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480" windowHeight="9210" tabRatio="885" activeTab="0"/>
  </bookViews>
  <sheets>
    <sheet name="CONTENT" sheetId="1" r:id="rId1"/>
    <sheet name="200203" sheetId="2" r:id="rId2"/>
    <sheet name="200304" sheetId="3" r:id="rId3"/>
    <sheet name="200405" sheetId="4" r:id="rId4"/>
    <sheet name="200506" sheetId="5" r:id="rId5"/>
    <sheet name="200607" sheetId="6" r:id="rId6"/>
    <sheet name="200708" sheetId="7" r:id="rId7"/>
    <sheet name="200809" sheetId="8" r:id="rId8"/>
    <sheet name="200910" sheetId="9" r:id="rId9"/>
    <sheet name="PCT Priority 200203" sheetId="10" r:id="rId10"/>
    <sheet name="PCT  Priority 200304" sheetId="11" r:id="rId11"/>
    <sheet name="PCT Priority 200405" sheetId="12" r:id="rId12"/>
    <sheet name="PCT Priority Services 200506" sheetId="13" r:id="rId13"/>
    <sheet name="PCT Priority_Services 200607" sheetId="14" r:id="rId14"/>
    <sheet name="PCT Priority Services 200708" sheetId="15" r:id="rId15"/>
    <sheet name="PCT Priority 200809" sheetId="16" r:id="rId16"/>
    <sheet name="PCT Priority Services 200910" sheetId="17" r:id="rId17"/>
  </sheets>
  <definedNames>
    <definedName name="PCT_Priority_Services_200405">'PCT Priority 200405'!$A$2:$E$291</definedName>
    <definedName name="PCT_Priority_services_200506">'PCT Priority Services 200506'!$A$2:$E$283</definedName>
    <definedName name="PCT_Priority_services_200607_for_200910_report">'PCT Priority_Services 200607'!$A$2:$E$150</definedName>
    <definedName name="PCT_Priority_Services_200708_for_200910_report" localSheetId="16">'PCT Priority Services 200910'!$A$2:$E$146</definedName>
    <definedName name="PCT_Priority_Services_200708_for_200910_report">'PCT Priority Services 200708'!$A$2:$E$152</definedName>
    <definedName name="Priority_Area_Investment_by_PCT_200304">'PCT  Priority 200304'!$A$2:$F$439</definedName>
  </definedNames>
  <calcPr fullCalcOnLoad="1"/>
</workbook>
</file>

<file path=xl/sharedStrings.xml><?xml version="1.0" encoding="utf-8"?>
<sst xmlns="http://schemas.openxmlformats.org/spreadsheetml/2006/main" count="5516" uniqueCount="688">
  <si>
    <t>COMMISSIONER</t>
  </si>
  <si>
    <t>Access &amp; Crisis Services</t>
  </si>
  <si>
    <t>Accommodation</t>
  </si>
  <si>
    <t>Carer's Services</t>
  </si>
  <si>
    <t>Clinical Services</t>
  </si>
  <si>
    <t>Community Mental Health Teams</t>
  </si>
  <si>
    <t>Continuing Care</t>
  </si>
  <si>
    <t>Day Services</t>
  </si>
  <si>
    <t>Direct Payments</t>
  </si>
  <si>
    <t>Home Support Services</t>
  </si>
  <si>
    <t>Mental Health Promotion</t>
  </si>
  <si>
    <t>Other community and hospital professional teams/sp</t>
  </si>
  <si>
    <t>Psychological Therapy Services</t>
  </si>
  <si>
    <t>Secure and High Dependancy Provision</t>
  </si>
  <si>
    <t>Services for Mentally Disordered Offenders</t>
  </si>
  <si>
    <t>Support Services</t>
  </si>
  <si>
    <t>Adur, Arun &amp; Worthing PCT</t>
  </si>
  <si>
    <t>Airedale PCT</t>
  </si>
  <si>
    <t>Amber Valley PCT</t>
  </si>
  <si>
    <t>Ashfield PCT</t>
  </si>
  <si>
    <t>Ashford PCT</t>
  </si>
  <si>
    <t>Ashton, Leigh &amp; Wigan PCT</t>
  </si>
  <si>
    <t>Barking &amp; Dagenham PCT</t>
  </si>
  <si>
    <t>Barnet PCT</t>
  </si>
  <si>
    <t>Barnsley PCT</t>
  </si>
  <si>
    <t>Basildon PCT</t>
  </si>
  <si>
    <t>Bassetlaw PCT</t>
  </si>
  <si>
    <t>Bath &amp; North East Somerset PCT</t>
  </si>
  <si>
    <t>Bebington &amp; West Wirral PCT</t>
  </si>
  <si>
    <t>Bedford PCT</t>
  </si>
  <si>
    <t>Bedfordshire Heartlands PCT</t>
  </si>
  <si>
    <t>Bexhill &amp; Rother PCT</t>
  </si>
  <si>
    <t>Bexley PCT</t>
  </si>
  <si>
    <t>Birkenhead &amp; Wallasey PCT</t>
  </si>
  <si>
    <t>Blackburn with Darwen PCT</t>
  </si>
  <si>
    <t>Blackpool PCT</t>
  </si>
  <si>
    <t>Blackwater Valley &amp; Hart PCT</t>
  </si>
  <si>
    <t>Bolton PCT</t>
  </si>
  <si>
    <t>Bournemouth PCT</t>
  </si>
  <si>
    <t>Bracknell Forest PCT</t>
  </si>
  <si>
    <t>Bradford City PCT</t>
  </si>
  <si>
    <t>Bradford South &amp; West PCT</t>
  </si>
  <si>
    <t>Brent PCT</t>
  </si>
  <si>
    <t>Brighton &amp; Hove City PCT</t>
  </si>
  <si>
    <t>Bristol North PCT</t>
  </si>
  <si>
    <t>Bristol South &amp; West PCT</t>
  </si>
  <si>
    <t>Broadland PCT</t>
  </si>
  <si>
    <t>Bromley PCT</t>
  </si>
  <si>
    <t>Broxtowe &amp; Hucknall PCT</t>
  </si>
  <si>
    <t>Burnley, Pendle &amp; Rossendale PCT</t>
  </si>
  <si>
    <t>Burntwood, Lichfield &amp; Tamworth PCT</t>
  </si>
  <si>
    <t>Bury PCT</t>
  </si>
  <si>
    <t>Calderdale PCT</t>
  </si>
  <si>
    <t>Cambridge City PCT</t>
  </si>
  <si>
    <t>Camden PCT</t>
  </si>
  <si>
    <t>Cannock Chase PCT</t>
  </si>
  <si>
    <t>Canterbury &amp; Coastal PCT</t>
  </si>
  <si>
    <t>Carlisle &amp; District PCT</t>
  </si>
  <si>
    <t>Central Cheshire PCT</t>
  </si>
  <si>
    <t>Central Cornwall PCT</t>
  </si>
  <si>
    <t>Central Derby PCT</t>
  </si>
  <si>
    <t>Charnwood &amp; NW Leicestershire PCT</t>
  </si>
  <si>
    <t>Cheltenham &amp; Tewkesbury PCT</t>
  </si>
  <si>
    <t>Cherwell Vale PCT</t>
  </si>
  <si>
    <t>Cheshire West PCT</t>
  </si>
  <si>
    <t>Chesterfield PCT</t>
  </si>
  <si>
    <t>Chiltern &amp; South Buckinghamshire PCT</t>
  </si>
  <si>
    <t>Chorley &amp; South Ribble PCT</t>
  </si>
  <si>
    <t>City &amp; Hackney PCT</t>
  </si>
  <si>
    <t>Colchester PCT</t>
  </si>
  <si>
    <t>Cotswold &amp; Vale PCT</t>
  </si>
  <si>
    <t>Coventry PCT</t>
  </si>
  <si>
    <t>Dacorum PCT</t>
  </si>
  <si>
    <t>Darlington PCT</t>
  </si>
  <si>
    <t>Dartford, Gravesham &amp; Swanley PCT</t>
  </si>
  <si>
    <t>Daventry &amp; South Northamptonshire PCT</t>
  </si>
  <si>
    <t>Derbyshire Dales &amp; South Derbyshire PCT</t>
  </si>
  <si>
    <t>Derwentside PCT</t>
  </si>
  <si>
    <t>Doncaster Central PCT</t>
  </si>
  <si>
    <t>Doncaster East PCT</t>
  </si>
  <si>
    <t>Doncaster West PCT</t>
  </si>
  <si>
    <t>Dudley Beacon &amp; Castle PCT</t>
  </si>
  <si>
    <t>Dudley South PCT</t>
  </si>
  <si>
    <t>Durham &amp; Chester Le Street PCT</t>
  </si>
  <si>
    <t>Durham Dales PCT</t>
  </si>
  <si>
    <t>Ealing PCT</t>
  </si>
  <si>
    <t>Easington PCT</t>
  </si>
  <si>
    <t>East Cambridgeshire &amp; Fenland PCT</t>
  </si>
  <si>
    <t>East Devon PCT</t>
  </si>
  <si>
    <t>East Elmbridge &amp; Mid-Surrey PCT</t>
  </si>
  <si>
    <t>East Hampshire PCT</t>
  </si>
  <si>
    <t>East Kent Coastal PCT</t>
  </si>
  <si>
    <t>East Leeds  PCT</t>
  </si>
  <si>
    <t>East Lincolnshire PCT</t>
  </si>
  <si>
    <t>East Staffordshire PCT</t>
  </si>
  <si>
    <t>East Surrey PCT</t>
  </si>
  <si>
    <t>East Yorkshire PCT</t>
  </si>
  <si>
    <t>Eastbourne Downs PCT</t>
  </si>
  <si>
    <t>Eastern Birmingham PCT</t>
  </si>
  <si>
    <t>Eastern Cheshire PCT</t>
  </si>
  <si>
    <t>Eastern Hull PCT</t>
  </si>
  <si>
    <t>Eastern Leicester PCT</t>
  </si>
  <si>
    <t>Eastern Wakefield PCT</t>
  </si>
  <si>
    <t>Eden Valley PCT</t>
  </si>
  <si>
    <t>Ellesmere Port &amp; Neston PCT</t>
  </si>
  <si>
    <t>Enfield PCT</t>
  </si>
  <si>
    <t>Erewash PCT</t>
  </si>
  <si>
    <t>Exeter PCT</t>
  </si>
  <si>
    <t>Fareham &amp; Gosport PCT</t>
  </si>
  <si>
    <t>Gateshead PCT</t>
  </si>
  <si>
    <t>Gedling PCT</t>
  </si>
  <si>
    <t>Great Yarmouth PCT</t>
  </si>
  <si>
    <t>Greater Derby PCT</t>
  </si>
  <si>
    <t>Greenwich PCT</t>
  </si>
  <si>
    <t>Halton PCT</t>
  </si>
  <si>
    <t>Hambleton &amp; Richmondshire PCT</t>
  </si>
  <si>
    <t>Hammersmith &amp; Fulham PCT</t>
  </si>
  <si>
    <t>Haringey PCT</t>
  </si>
  <si>
    <t>Hartlepool PCT</t>
  </si>
  <si>
    <t>Hastings &amp; St Leonards PCT</t>
  </si>
  <si>
    <t>Heart Of Birmingham PCT</t>
  </si>
  <si>
    <t>Herefordshire PCT</t>
  </si>
  <si>
    <t>Hertsmere PCT</t>
  </si>
  <si>
    <t>Heywood &amp; Middleton PCT</t>
  </si>
  <si>
    <t>High Peak And Dales PCT</t>
  </si>
  <si>
    <t>Hillingdon PCT</t>
  </si>
  <si>
    <t>Hinkley &amp; Bosworth PCT</t>
  </si>
  <si>
    <t>Horsham &amp; Chanctonbury PCT</t>
  </si>
  <si>
    <t>Hounslow PCT</t>
  </si>
  <si>
    <t>Huddersfield Central PCT</t>
  </si>
  <si>
    <t>Huntingdonshire PCT</t>
  </si>
  <si>
    <t>Hyndburn  &amp; Ribble Valley PCT</t>
  </si>
  <si>
    <t>Ipswich PCT</t>
  </si>
  <si>
    <t>Isle Of Wight PCT</t>
  </si>
  <si>
    <t>Islington PCT</t>
  </si>
  <si>
    <t>Kennet &amp; North Wiltshire  PCT</t>
  </si>
  <si>
    <t>Kensington &amp; Chelsea PCT</t>
  </si>
  <si>
    <t>Kingston PCT</t>
  </si>
  <si>
    <t>Knowsley PCT</t>
  </si>
  <si>
    <t>Lambeth PCT</t>
  </si>
  <si>
    <t>Langbaurgh PCT</t>
  </si>
  <si>
    <t>Leeds North West PCT</t>
  </si>
  <si>
    <t>Leeds West PCT</t>
  </si>
  <si>
    <t>Leicester City West PCT</t>
  </si>
  <si>
    <t>Lewisham PCT</t>
  </si>
  <si>
    <t>Lincolnshire South West Teaching PCT</t>
  </si>
  <si>
    <t>Luton PCT</t>
  </si>
  <si>
    <t>Maidstone Weald PCT</t>
  </si>
  <si>
    <t>Mansfield District PCT</t>
  </si>
  <si>
    <t>Melton, Rutland &amp; Harborough PCT</t>
  </si>
  <si>
    <t>Mendip PCT</t>
  </si>
  <si>
    <t>Mid Devon PCT</t>
  </si>
  <si>
    <t>Mid Hampshire PCT</t>
  </si>
  <si>
    <t>Middlesbrough PCT</t>
  </si>
  <si>
    <t>Milton Keynes PCT</t>
  </si>
  <si>
    <t>Morecambe Bay PCT</t>
  </si>
  <si>
    <t>N E Derbyshire PCT</t>
  </si>
  <si>
    <t>N Herts &amp; Stevenage PCT</t>
  </si>
  <si>
    <t>NE Oxfordshire PCT</t>
  </si>
  <si>
    <t>New Forest PCT</t>
  </si>
  <si>
    <t>Newark &amp; Sherwood PCT</t>
  </si>
  <si>
    <t>Newbury &amp; Community PCT</t>
  </si>
  <si>
    <t>Newcastle PCT</t>
  </si>
  <si>
    <t>Newcastle-Under-Lyme PCT</t>
  </si>
  <si>
    <t>Newham PCT</t>
  </si>
  <si>
    <t>North &amp; East Cornwall PCT</t>
  </si>
  <si>
    <t>North Birmingham PCT</t>
  </si>
  <si>
    <t>North Bradford PCT</t>
  </si>
  <si>
    <t>North Devon PCT</t>
  </si>
  <si>
    <t>North Dorset PCT</t>
  </si>
  <si>
    <t>North East Lincolnshire PCT</t>
  </si>
  <si>
    <t>North Hampshire PCT</t>
  </si>
  <si>
    <t>North Kirklees PCT</t>
  </si>
  <si>
    <t>North Lincolnshire PCT</t>
  </si>
  <si>
    <t>North Liverpool PCT</t>
  </si>
  <si>
    <t>North Manchester PCT</t>
  </si>
  <si>
    <t>North Norfolk PCT</t>
  </si>
  <si>
    <t>North Peterborough PCT</t>
  </si>
  <si>
    <t>North Somerset PCT</t>
  </si>
  <si>
    <t>North Stoke PCT</t>
  </si>
  <si>
    <t>North Surrey PCT</t>
  </si>
  <si>
    <t>North Tees PCT</t>
  </si>
  <si>
    <t>North Tyneside PCT</t>
  </si>
  <si>
    <t>North Warwickshire PCT</t>
  </si>
  <si>
    <t>Northampton PCT</t>
  </si>
  <si>
    <t>Northamptonshire Heartlands PCT</t>
  </si>
  <si>
    <t>Norwich PCT</t>
  </si>
  <si>
    <t>Nottingham City PCT</t>
  </si>
  <si>
    <t>Oldham PCT</t>
  </si>
  <si>
    <t>Oxford City PCT</t>
  </si>
  <si>
    <t>Plymouth PCT</t>
  </si>
  <si>
    <t>Poole PCT</t>
  </si>
  <si>
    <t>Portsmouth City PCT</t>
  </si>
  <si>
    <t>Reading PCT</t>
  </si>
  <si>
    <t>Redbridge PCT</t>
  </si>
  <si>
    <t>Redditch &amp; Bromsgrove PCT</t>
  </si>
  <si>
    <t>Richmond &amp; Twickenham PCT</t>
  </si>
  <si>
    <t>Rochdale PCT</t>
  </si>
  <si>
    <t>Rotherham PCT</t>
  </si>
  <si>
    <t>Rowley, Regis &amp; Tipton PCT</t>
  </si>
  <si>
    <t>Royston, Buntingford &amp; Bishops Stortford PCT</t>
  </si>
  <si>
    <t>Rugby PCT</t>
  </si>
  <si>
    <t>Rushcliffe PCT</t>
  </si>
  <si>
    <t>Salford PCT</t>
  </si>
  <si>
    <t>Scarborugh Whitby And Ryedale PCT</t>
  </si>
  <si>
    <t>SE Oxfordshire PCT</t>
  </si>
  <si>
    <t>Sedgefield PCT</t>
  </si>
  <si>
    <t>Selby &amp; York PCT</t>
  </si>
  <si>
    <t>Sheffield West PCT</t>
  </si>
  <si>
    <t>Shepway PCT</t>
  </si>
  <si>
    <t>Slough PCT</t>
  </si>
  <si>
    <t>Solihull PCT</t>
  </si>
  <si>
    <t>Somerset Coast PCT</t>
  </si>
  <si>
    <t>South &amp; East Dorset PCT</t>
  </si>
  <si>
    <t>South Cambridgeshire PCT</t>
  </si>
  <si>
    <t>South East Hertfordshire PCT</t>
  </si>
  <si>
    <t>South Gloucester PCT</t>
  </si>
  <si>
    <t>South Hams &amp; West Devon PCT</t>
  </si>
  <si>
    <t>South Huddersfield PCT</t>
  </si>
  <si>
    <t>South Leeds  PCT</t>
  </si>
  <si>
    <t>South Leicestershire PCT</t>
  </si>
  <si>
    <t>South Liverpool PCT</t>
  </si>
  <si>
    <t>South Peterborough PCT</t>
  </si>
  <si>
    <t>South Sefton PCT</t>
  </si>
  <si>
    <t>South Somerset PCT</t>
  </si>
  <si>
    <t>South Stoke PCT</t>
  </si>
  <si>
    <t>South Tyneside PCT</t>
  </si>
  <si>
    <t>South Warwickshire PCT</t>
  </si>
  <si>
    <t>South West Dorset PCT</t>
  </si>
  <si>
    <t>South West Kent PCT</t>
  </si>
  <si>
    <t>South West Oxfordshire PCT</t>
  </si>
  <si>
    <t>South Western Staffordshire PCT</t>
  </si>
  <si>
    <t>South Wiltshire PCT</t>
  </si>
  <si>
    <t>South Worcestershire PCT</t>
  </si>
  <si>
    <t>Southampton City PCT</t>
  </si>
  <si>
    <t>Southport And Formby PCT</t>
  </si>
  <si>
    <t>Southwark PCT</t>
  </si>
  <si>
    <t>St Albans &amp; Harpenden PCT</t>
  </si>
  <si>
    <t>St Helen's PCT</t>
  </si>
  <si>
    <t>Staffordshire Moorlands PCT</t>
  </si>
  <si>
    <t>Stockport PCT</t>
  </si>
  <si>
    <t>Sunderland Teaching PCT</t>
  </si>
  <si>
    <t>Sutton &amp; Merton PCT</t>
  </si>
  <si>
    <t>Swale PCT</t>
  </si>
  <si>
    <t>Swindon PCT</t>
  </si>
  <si>
    <t>Tameside &amp; Glossop PCT</t>
  </si>
  <si>
    <t>Taunton Deane PCT</t>
  </si>
  <si>
    <t>Teignbridge PCT</t>
  </si>
  <si>
    <t>Torbay PCT</t>
  </si>
  <si>
    <t>Tower Hamlets PCT</t>
  </si>
  <si>
    <t>Trafford North PCT</t>
  </si>
  <si>
    <t>Trafford South PCT</t>
  </si>
  <si>
    <t>Uttlesford PCT</t>
  </si>
  <si>
    <t>Vale Of Aylesbury PCT</t>
  </si>
  <si>
    <t>Wakefield West PCT</t>
  </si>
  <si>
    <t>Walsall PCT</t>
  </si>
  <si>
    <t>Walthamstowe, Leyton &amp; Leytonstone PCT</t>
  </si>
  <si>
    <t>Wandsworth PCT</t>
  </si>
  <si>
    <t>Warrington PCT</t>
  </si>
  <si>
    <t>Watford &amp; Three Rivers PCT</t>
  </si>
  <si>
    <t>Welwyn &amp; Hatfield PCT</t>
  </si>
  <si>
    <t>West Cumbria PCT</t>
  </si>
  <si>
    <t>West Gloucestershire PCT</t>
  </si>
  <si>
    <t>West Hull PCT</t>
  </si>
  <si>
    <t>West Lancashire PCT</t>
  </si>
  <si>
    <t>West Lincolnshire PCT</t>
  </si>
  <si>
    <t>West Norfolk PCT</t>
  </si>
  <si>
    <t>West Of Cornwall PCT</t>
  </si>
  <si>
    <t>West Wiltshire PCT</t>
  </si>
  <si>
    <t>Westminster PCT</t>
  </si>
  <si>
    <t>Windsor, Ascot &amp; Maidenhead PCT</t>
  </si>
  <si>
    <t>Woking Area PCT</t>
  </si>
  <si>
    <t>Wokingham PCT</t>
  </si>
  <si>
    <t>Wolverhampton City PCT</t>
  </si>
  <si>
    <t>Wycombe PCT</t>
  </si>
  <si>
    <t>Wyre Forest PCT</t>
  </si>
  <si>
    <t>Yorkshire Wolds &amp; Coast PCT</t>
  </si>
  <si>
    <t>Total Direct Investment</t>
  </si>
  <si>
    <t>CAPITAL CHARGES</t>
  </si>
  <si>
    <t>DIRECT COSTS</t>
  </si>
  <si>
    <t>INDIRECT COSTS</t>
  </si>
  <si>
    <t>OVERHEADS</t>
  </si>
  <si>
    <t>Total</t>
  </si>
  <si>
    <t>Commissioner</t>
  </si>
  <si>
    <t>CAPITAL CHARGE</t>
  </si>
  <si>
    <t>INDIRECT COST</t>
  </si>
  <si>
    <t>Ashton, Leigh and Wigan PCT</t>
  </si>
  <si>
    <t>Barking and Dagenham PCT</t>
  </si>
  <si>
    <t>Bath and North East Somerset PCT</t>
  </si>
  <si>
    <t>Bebington and West Wirral PCT</t>
  </si>
  <si>
    <t>Bexhill and Rother PCT</t>
  </si>
  <si>
    <t>Bexley Care Trust</t>
  </si>
  <si>
    <t>Billericay, Brentwood &amp; Wickford PCT</t>
  </si>
  <si>
    <t>Billericay, Brentwood and Wickford PCT</t>
  </si>
  <si>
    <t>Birkenhead and Wallasey PCT</t>
  </si>
  <si>
    <t>Blackwater Valley &amp; Herts PCT</t>
  </si>
  <si>
    <t>Blackwater Valley and Hart PCT</t>
  </si>
  <si>
    <t>Bournemouth Teaching PCT</t>
  </si>
  <si>
    <t>Bradford City Teaching PCT</t>
  </si>
  <si>
    <t>Bradford South and West PCT</t>
  </si>
  <si>
    <t>Brent Teaching PCT</t>
  </si>
  <si>
    <t>Brighton and Hove City PCT</t>
  </si>
  <si>
    <t>Bristol South and West PCT</t>
  </si>
  <si>
    <t>Broxtowe and Hucknall PCT</t>
  </si>
  <si>
    <t>Burnley, Pendle and Rossendale PCT</t>
  </si>
  <si>
    <t>Burntwood, Lichfield and Tamworth PCT</t>
  </si>
  <si>
    <t>Canterbury and Coastal PCT</t>
  </si>
  <si>
    <t>Carlisle and District PCT</t>
  </si>
  <si>
    <t>Castle Point &amp; Rochford PCT</t>
  </si>
  <si>
    <t>Castle Point and Rochford PCT</t>
  </si>
  <si>
    <t>Central Manchester PCT</t>
  </si>
  <si>
    <t>Central Suffolk PCT</t>
  </si>
  <si>
    <t>Charnwood and North West Leicestershire PCT</t>
  </si>
  <si>
    <t>Cheltenham and Tewkesbury PCT</t>
  </si>
  <si>
    <t>Chiltern and South Bucks PCT</t>
  </si>
  <si>
    <t>Chorley and South Ribble PCT</t>
  </si>
  <si>
    <t>City and Hackney Teaching PCT</t>
  </si>
  <si>
    <t>Cotswold and Vale PCT</t>
  </si>
  <si>
    <t>Coventry Teaching PCT</t>
  </si>
  <si>
    <t>Craven, Harrogate and Rural District PCT</t>
  </si>
  <si>
    <t xml:space="preserve">Croydon PCT </t>
  </si>
  <si>
    <t>Dartford, Gravesham and Swanley PCT</t>
  </si>
  <si>
    <t>Daventry and South Northamptonshire PCT</t>
  </si>
  <si>
    <t>Derbyshire Dales and South Derbyshire PCT</t>
  </si>
  <si>
    <t>Dudley Beacon and Castle PCT</t>
  </si>
  <si>
    <t>Durham and Chester-Le-Street PCT</t>
  </si>
  <si>
    <t>East Cambridgeshire and Fenland PCT</t>
  </si>
  <si>
    <t>East Cambs and Fenland PCT</t>
  </si>
  <si>
    <t>East Elmbridge and Mid-Surrey PCT</t>
  </si>
  <si>
    <t>East Leeds PCT</t>
  </si>
  <si>
    <t>Ellesmere Port and Neston PCT</t>
  </si>
  <si>
    <t>Fareham and Gosport PCT</t>
  </si>
  <si>
    <t>Fylde PCT</t>
  </si>
  <si>
    <t>Greenwich Teaching PCT</t>
  </si>
  <si>
    <t>Hambleton and Richmondshire PCT</t>
  </si>
  <si>
    <t>Hammersmith and Fulham PCT</t>
  </si>
  <si>
    <t>Haringey Teaching PCT</t>
  </si>
  <si>
    <t xml:space="preserve">Harrow PCT </t>
  </si>
  <si>
    <t>Hastings and St Leonards PCT</t>
  </si>
  <si>
    <t>Havering PCT</t>
  </si>
  <si>
    <t>Heart Of Birmingham Teaching PCT</t>
  </si>
  <si>
    <t>Heywood and Middleton PCT</t>
  </si>
  <si>
    <t>High Peak and Dales PCT</t>
  </si>
  <si>
    <t>Hinkley and Bosworth PCT</t>
  </si>
  <si>
    <t>Hyndburn and Ribble Valley PCT</t>
  </si>
  <si>
    <t>Isle of Wight PCT</t>
  </si>
  <si>
    <t>Kennet and North Wiltshire PCT</t>
  </si>
  <si>
    <t>Kensington and Chelsea PCT</t>
  </si>
  <si>
    <t>Langbaugh PCT</t>
  </si>
  <si>
    <t>Leeds North East PCT</t>
  </si>
  <si>
    <t>Medway PCT</t>
  </si>
  <si>
    <t>Melton Rutland and Harborough PCT</t>
  </si>
  <si>
    <t>Newark and Sherwood PCT</t>
  </si>
  <si>
    <t>Newbuey and Community PCT</t>
  </si>
  <si>
    <t>Newcastle under Lyme PCT</t>
  </si>
  <si>
    <t>North and East Cornwall PCT</t>
  </si>
  <si>
    <t>North East Oxfordshire PCT</t>
  </si>
  <si>
    <t>North Eastern Derbyshire PCT</t>
  </si>
  <si>
    <t>North Hertfordshire &amp; Stevenage PCT</t>
  </si>
  <si>
    <t>North Hertfordshire and Stevenage PCT</t>
  </si>
  <si>
    <t>North Sheffield PCT</t>
  </si>
  <si>
    <t>Northumberland Care Trust</t>
  </si>
  <si>
    <t>Oldbury and Smethwick PCT</t>
  </si>
  <si>
    <t>Plymouth Teaching PCT</t>
  </si>
  <si>
    <t>Portsmouth City Teaching PCT</t>
  </si>
  <si>
    <t>Redditch and Bromsgrove PCT</t>
  </si>
  <si>
    <t>Richmond and Twickenham PCT</t>
  </si>
  <si>
    <t>Rowley, Regis and Tipton PCT</t>
  </si>
  <si>
    <t>Royston, Buntingford and Bishops Stortford PCT</t>
  </si>
  <si>
    <t>Scarborough Whitby and Ryedale PCT</t>
  </si>
  <si>
    <t>Selby and York PCT</t>
  </si>
  <si>
    <t>SELECT COMMISSIONER HERE</t>
  </si>
  <si>
    <t>Sheffield South West PCT</t>
  </si>
  <si>
    <t xml:space="preserve">Shropshire County PCT </t>
  </si>
  <si>
    <t>South and East Dorset PCT</t>
  </si>
  <si>
    <t xml:space="preserve">South Birmingham PCT </t>
  </si>
  <si>
    <t>South East Oxfordshire PCT</t>
  </si>
  <si>
    <t>South East Sheffield PCT</t>
  </si>
  <si>
    <t>South Gloucestershire PCT</t>
  </si>
  <si>
    <t>South Hams and West Devon PCT</t>
  </si>
  <si>
    <t>South Manchester PCT</t>
  </si>
  <si>
    <t>Southend on Sea PCT</t>
  </si>
  <si>
    <t>Southern Norfolk PCT</t>
  </si>
  <si>
    <t>Southport and Formby PCT</t>
  </si>
  <si>
    <t>St Albans and Harpenden PCT</t>
  </si>
  <si>
    <t>Suffolk Coastal PCT</t>
  </si>
  <si>
    <t>Suffolk West PCT</t>
  </si>
  <si>
    <t>Surrey Heath &amp; Woking PCT</t>
  </si>
  <si>
    <t>Surrey Heath and Woking PCT</t>
  </si>
  <si>
    <t>Sussex Downs and Weald PCT</t>
  </si>
  <si>
    <t>Sutton and Merton PCT</t>
  </si>
  <si>
    <t>Tameside and Glossop PCT</t>
  </si>
  <si>
    <t>Telford and Wrekin PCT</t>
  </si>
  <si>
    <t>Thurrock PCT</t>
  </si>
  <si>
    <t>Walsall Teaching PCT</t>
  </si>
  <si>
    <t>Waltham Forest PCT</t>
  </si>
  <si>
    <t>Watford and Three Rivers PCT</t>
  </si>
  <si>
    <t>Waveney PCT</t>
  </si>
  <si>
    <t>Wednesbury and West Bromwich PCT</t>
  </si>
  <si>
    <t>Welwyn Hatfield PCT</t>
  </si>
  <si>
    <t>Western Sussex PCT</t>
  </si>
  <si>
    <t>Windsor, Ascot and Maidenhead PCT</t>
  </si>
  <si>
    <t>Wyre PCT</t>
  </si>
  <si>
    <t>Yorkshire Wolds and Coast PCT</t>
  </si>
  <si>
    <t>Direct Payment</t>
  </si>
  <si>
    <t>Mental Health Promotion Services</t>
  </si>
  <si>
    <t>Other community and hospital professional teams/specialists</t>
  </si>
  <si>
    <t>Personality Disorder Services</t>
  </si>
  <si>
    <t>Secure and High Dependency Provision</t>
  </si>
  <si>
    <t>COVENTRY TEACHING PCT</t>
  </si>
  <si>
    <t>Chingford, Wanstead &amp; Woodford PCT</t>
  </si>
  <si>
    <t>East Cheshire PCT</t>
  </si>
  <si>
    <t>Eastleigh &amp; Test Valley South PCT</t>
  </si>
  <si>
    <t>Guildford &amp; Waverley PCT</t>
  </si>
  <si>
    <t>Hinckley &amp; Bosworth PCT</t>
  </si>
  <si>
    <t>Oldbury &amp; Smethwick PCT</t>
  </si>
  <si>
    <t>St Albans &amp; Harpend PCT</t>
  </si>
  <si>
    <t>Telford &amp; Wrekin PCT</t>
  </si>
  <si>
    <t>Wednesbury &amp; West Bromwich PCT</t>
  </si>
  <si>
    <t>CostGroup</t>
  </si>
  <si>
    <t>&lt;&gt;</t>
  </si>
  <si>
    <t>PCT</t>
  </si>
  <si>
    <t>Central Liverpool PCT</t>
  </si>
  <si>
    <t>Eastleigh and Test Valley South PCT</t>
  </si>
  <si>
    <t>Guildford and Waverley PCT</t>
  </si>
  <si>
    <t>Newbury and Community PCT</t>
  </si>
  <si>
    <t>Preston PCT</t>
  </si>
  <si>
    <t>South West Dorset</t>
  </si>
  <si>
    <t>LA</t>
  </si>
  <si>
    <t>Bedfordshire PCT</t>
  </si>
  <si>
    <t>Berkshire East PCT</t>
  </si>
  <si>
    <t>Berkshire West PCT</t>
  </si>
  <si>
    <t>Birmingham East and North PCT</t>
  </si>
  <si>
    <t>Bournemouth and Poole PCT</t>
  </si>
  <si>
    <t>Bradford and Airedale Teaching PCT</t>
  </si>
  <si>
    <t>Bristol PCT</t>
  </si>
  <si>
    <t>Buckinghamshire PCT</t>
  </si>
  <si>
    <t>Cambridgeshire PCT</t>
  </si>
  <si>
    <t>Central and Eastern Cheshire PCT</t>
  </si>
  <si>
    <t>Central Lancashire PCT</t>
  </si>
  <si>
    <t>Cornwall and Isles of Scilly PCT</t>
  </si>
  <si>
    <t>County Durham PCT</t>
  </si>
  <si>
    <t>Cumbria PCT</t>
  </si>
  <si>
    <t>Derby City PCT</t>
  </si>
  <si>
    <t>Derbyshire County PCT</t>
  </si>
  <si>
    <t>Devon PCT</t>
  </si>
  <si>
    <t>Doncaster PCT</t>
  </si>
  <si>
    <t>Dorset PCT</t>
  </si>
  <si>
    <t>Dudley PCT</t>
  </si>
  <si>
    <t>East and North Hertfordshire PCT</t>
  </si>
  <si>
    <t>East Lancashire PCT</t>
  </si>
  <si>
    <t>East Riding of Yorkshire PCT</t>
  </si>
  <si>
    <t>East Sussex Downs and Weald PCT</t>
  </si>
  <si>
    <t>Eastern and Coastal Kent PCT</t>
  </si>
  <si>
    <t>Gloucestershire PCT</t>
  </si>
  <si>
    <t>Great Yarmouth and Waveney PCT</t>
  </si>
  <si>
    <t>Halton and St Helens PCT</t>
  </si>
  <si>
    <t>Hampshire PCT</t>
  </si>
  <si>
    <t>Harrow PCT</t>
  </si>
  <si>
    <t>Hastings and Rother PCT</t>
  </si>
  <si>
    <t>Heywood, Middleton and Rochdale PCT</t>
  </si>
  <si>
    <t>Hull Teaching PCT</t>
  </si>
  <si>
    <t>Isle of Wight NHS PCT</t>
  </si>
  <si>
    <t>Kirklees PCT</t>
  </si>
  <si>
    <t>Leeds PCT</t>
  </si>
  <si>
    <t>Leicester City PCT</t>
  </si>
  <si>
    <t>Leicestershire County and Rutland PCT</t>
  </si>
  <si>
    <t>Lincolnshire Teaching PCT</t>
  </si>
  <si>
    <t>Liverpool PCT</t>
  </si>
  <si>
    <t>Manchester PCT</t>
  </si>
  <si>
    <t>Mid Essex PCT</t>
  </si>
  <si>
    <t>NHS Leicestershire County &amp; Rutland</t>
  </si>
  <si>
    <t>Norfolk PCT</t>
  </si>
  <si>
    <t>North East Lincolnshire Care Trust Plus</t>
  </si>
  <si>
    <t>North Lancashire Teaching PCT</t>
  </si>
  <si>
    <t>North Staffordshire PCT</t>
  </si>
  <si>
    <t>North Yorkshire and York PCT</t>
  </si>
  <si>
    <t>Northamptonshire Teaching PCT</t>
  </si>
  <si>
    <t>Nottinghamshire County Teaching PCT</t>
  </si>
  <si>
    <t>Oxfordshire PCT</t>
  </si>
  <si>
    <t>Peterborough PCT</t>
  </si>
  <si>
    <t>Redcar and Cleveland PCT</t>
  </si>
  <si>
    <t>Sandwell PCT</t>
  </si>
  <si>
    <t>Sefton PCT</t>
  </si>
  <si>
    <t>Sheffield PCT</t>
  </si>
  <si>
    <t>Shropshire County PCT</t>
  </si>
  <si>
    <t>Solihull Care Trust</t>
  </si>
  <si>
    <t>Somerset PCT</t>
  </si>
  <si>
    <t>South Birmingham PCT</t>
  </si>
  <si>
    <t>South East Essex PCT</t>
  </si>
  <si>
    <t>South Staffordshire PCT</t>
  </si>
  <si>
    <t>South West Essex PCT</t>
  </si>
  <si>
    <t>Specialised Commissioning Team</t>
  </si>
  <si>
    <t>Specialised Services Agency</t>
  </si>
  <si>
    <t>Stoke on Trent PCT</t>
  </si>
  <si>
    <t>Suffolk PCT</t>
  </si>
  <si>
    <t>Surrey PCT</t>
  </si>
  <si>
    <t>Torbay Care Trust</t>
  </si>
  <si>
    <t>Trafford PCT</t>
  </si>
  <si>
    <t>Wakefield District PCT</t>
  </si>
  <si>
    <t>Warwickshire PCT</t>
  </si>
  <si>
    <t>West Essex PCT</t>
  </si>
  <si>
    <t>West Hertfordshire PCT</t>
  </si>
  <si>
    <t>West Kent PCT</t>
  </si>
  <si>
    <t>West Sussex PCT</t>
  </si>
  <si>
    <t>Western Cheshire PCT</t>
  </si>
  <si>
    <t>Wiltshire PCT</t>
  </si>
  <si>
    <t>Wirral PCT</t>
  </si>
  <si>
    <t>Worcestershire PCT</t>
  </si>
  <si>
    <t>Assertive Outreach Team</t>
  </si>
  <si>
    <t>Community Mental Health Team</t>
  </si>
  <si>
    <t>Crisis Resolution Home Treatment Team</t>
  </si>
  <si>
    <t>Early Intervention in Psychosis Service</t>
  </si>
  <si>
    <t>Commissioner Type</t>
  </si>
  <si>
    <t>Croydon PCT</t>
  </si>
  <si>
    <t>Specialised Services Agency London</t>
  </si>
  <si>
    <t>Stoke on Trent Teaching PCT</t>
  </si>
  <si>
    <t>Berkshire East Teaching PCT</t>
  </si>
  <si>
    <t>Blackburn with Darwen Teaching PCT</t>
  </si>
  <si>
    <t>Bournemouth and Poole Teaching PCT</t>
  </si>
  <si>
    <t>Bristol Teaching PCT</t>
  </si>
  <si>
    <t>Eastern and Coastal Kent Teaching PCT</t>
  </si>
  <si>
    <t>Great Yarmouth and Waveney Teaching PCT</t>
  </si>
  <si>
    <t>Leicester City Teaching PCT</t>
  </si>
  <si>
    <t>Luton Teaching PCT</t>
  </si>
  <si>
    <t>Medway Teaching PCT</t>
  </si>
  <si>
    <t>North East Essex PCT</t>
  </si>
  <si>
    <t>North Lancashire PCT</t>
  </si>
  <si>
    <t>Rochdale, Heywood and Middleton PCT</t>
  </si>
  <si>
    <t>Salford Teaching PCT</t>
  </si>
  <si>
    <t>South West Essex Teaching PCT</t>
  </si>
  <si>
    <t>Stockton-On-Tees Teaching PCT</t>
  </si>
  <si>
    <t>Wakefield PCT</t>
  </si>
  <si>
    <t>West Cheshire PCT</t>
  </si>
  <si>
    <t>West Sussex Teaching PCT</t>
  </si>
  <si>
    <t>Crisis Intervention Service</t>
  </si>
  <si>
    <t>Craven , Harrogate &amp; Rural District PCT</t>
  </si>
  <si>
    <t>East Riding of Yorkshire LA</t>
  </si>
  <si>
    <t>LPT (on behalf of PCTs)</t>
  </si>
  <si>
    <t>Sheffield Care Trust</t>
  </si>
  <si>
    <t>Specialised Services Agency - West Midlands</t>
  </si>
  <si>
    <t>Suffolk Coastal</t>
  </si>
  <si>
    <t>Sussex Downs &amp; Weald PCT</t>
  </si>
  <si>
    <t>Unidentified</t>
  </si>
  <si>
    <t>West Lincs</t>
  </si>
  <si>
    <t>Medway PCG</t>
  </si>
  <si>
    <t>OTHER NHS COMMISSIONER</t>
  </si>
  <si>
    <t>Assertive Outreach Teams</t>
  </si>
  <si>
    <t>Crisis Intervention Services</t>
  </si>
  <si>
    <t>Crisis Resolution Home Treatment Teams</t>
  </si>
  <si>
    <t>Early Intervention in Psychosis Services</t>
  </si>
  <si>
    <t xml:space="preserve">Note: </t>
  </si>
  <si>
    <t xml:space="preserve">In 2002/03 some  organisations  failed to correctly select their commissioner on their returns and  entered the first PCT on the dropdown list which was  Adur, Arun and Worthing PCT.  Consequently the figures  for Adur, Arun and  Worthing PCT should be treated with caution. </t>
  </si>
  <si>
    <t>NHS Ashton, Leigh and Wigan</t>
  </si>
  <si>
    <t>NHS Barking and Dagenham</t>
  </si>
  <si>
    <t>NHS Barnet</t>
  </si>
  <si>
    <t>NHS Barnsley</t>
  </si>
  <si>
    <t>NHS Bath and North East Somerset</t>
  </si>
  <si>
    <t>NHS Bedfordshire</t>
  </si>
  <si>
    <t>NHS Berkshire East</t>
  </si>
  <si>
    <t>NHS Berkshire West</t>
  </si>
  <si>
    <t>NHS Blackburn with Darwen</t>
  </si>
  <si>
    <t>NHS Blackpool</t>
  </si>
  <si>
    <t>NHS Bolton</t>
  </si>
  <si>
    <t>NHS Bournemouth and Poole</t>
  </si>
  <si>
    <t>NHS Brent</t>
  </si>
  <si>
    <t>NHS Brighton and Hove City</t>
  </si>
  <si>
    <t>NHS Bristol</t>
  </si>
  <si>
    <t>NHS Bromley</t>
  </si>
  <si>
    <t>NHS Bury</t>
  </si>
  <si>
    <t>NHS Calderdale</t>
  </si>
  <si>
    <t>NHS Cambridgeshire</t>
  </si>
  <si>
    <t>NHS Camden</t>
  </si>
  <si>
    <t>NHS Central Lancashire</t>
  </si>
  <si>
    <t>NHS City and Hackney</t>
  </si>
  <si>
    <t>NHS Cornwall and Isles of Scilly</t>
  </si>
  <si>
    <t>NHS County Durham</t>
  </si>
  <si>
    <t>NHS Coventry</t>
  </si>
  <si>
    <t>NHS Cumbria</t>
  </si>
  <si>
    <t>NHS Darlington</t>
  </si>
  <si>
    <t>NHS Derby City</t>
  </si>
  <si>
    <t>NHS Doncaster</t>
  </si>
  <si>
    <t>NHS Dorset</t>
  </si>
  <si>
    <t>NHS Ealing</t>
  </si>
  <si>
    <t>NHS East Lancashire</t>
  </si>
  <si>
    <t>NHS East Riding &amp; Yorkshire</t>
  </si>
  <si>
    <t>NHS East Sussex Downs and Weald</t>
  </si>
  <si>
    <t>NHS Eastern and Coastal Kent</t>
  </si>
  <si>
    <t>NHS Enfield</t>
  </si>
  <si>
    <t>NHS South of Tyne and Wear - Gateshead</t>
  </si>
  <si>
    <t>NHS Gloucestershire</t>
  </si>
  <si>
    <t>NHS Great Yarmouth and Waveney</t>
  </si>
  <si>
    <t>NHS Halton and St Helens</t>
  </si>
  <si>
    <t>NHS Hammersmith and Fulham</t>
  </si>
  <si>
    <t>NHS Hampshire</t>
  </si>
  <si>
    <t>NHS Haringey</t>
  </si>
  <si>
    <t>NHS Harrow</t>
  </si>
  <si>
    <t>NHS Hartlepool</t>
  </si>
  <si>
    <t>NHS Hastings and Rother</t>
  </si>
  <si>
    <t>NHS Havering</t>
  </si>
  <si>
    <t>NHS Heywood, Middleton and Rochdale</t>
  </si>
  <si>
    <t>NHS Hounslow</t>
  </si>
  <si>
    <t>NHS Hull</t>
  </si>
  <si>
    <t>NHS Islington</t>
  </si>
  <si>
    <t>NHS Kensington and Chelsea</t>
  </si>
  <si>
    <t>NHS Kirklees</t>
  </si>
  <si>
    <t>NHS Knowsley</t>
  </si>
  <si>
    <t>NHS Lambeth</t>
  </si>
  <si>
    <t>NHS Leeds</t>
  </si>
  <si>
    <t>NHS Leicester City</t>
  </si>
  <si>
    <t>NHS Lincolnshire</t>
  </si>
  <si>
    <t>NHS Luton</t>
  </si>
  <si>
    <t>NHS Manchester</t>
  </si>
  <si>
    <t>NHS Medway</t>
  </si>
  <si>
    <t>NHS Mid Essex</t>
  </si>
  <si>
    <t>NHS Middlesbrough</t>
  </si>
  <si>
    <t>NHS Milton Keynes</t>
  </si>
  <si>
    <t>NHS North of Tyne - Newcastle PCT</t>
  </si>
  <si>
    <t>NHS Norfolk</t>
  </si>
  <si>
    <t>NHS North East Essex</t>
  </si>
  <si>
    <t>NHS North Lancashire</t>
  </si>
  <si>
    <t>NHS North Lincolnshire</t>
  </si>
  <si>
    <t>NHS North Somerset</t>
  </si>
  <si>
    <t>NHS North Staffordshire</t>
  </si>
  <si>
    <t>NHS North of Tyne - North Tyneside</t>
  </si>
  <si>
    <t>NHS North Yorkshire &amp; York</t>
  </si>
  <si>
    <t>NHS Northamptonshire</t>
  </si>
  <si>
    <t>NHS North of Tyne - Northumberland Care Trust</t>
  </si>
  <si>
    <t>NHS Nottingham City</t>
  </si>
  <si>
    <t>NHS Nottinghamshire County</t>
  </si>
  <si>
    <t>NHS Oldham</t>
  </si>
  <si>
    <t>NHS Peterborough</t>
  </si>
  <si>
    <t>NHS Plymouth</t>
  </si>
  <si>
    <t>NHS Redbridge</t>
  </si>
  <si>
    <t>NHS Redcar and Cleveland</t>
  </si>
  <si>
    <t>NHS Rotherham</t>
  </si>
  <si>
    <t>NHS Salford</t>
  </si>
  <si>
    <t>NHS Sefton</t>
  </si>
  <si>
    <t>NHS Sheffield</t>
  </si>
  <si>
    <t>NHS Somerset</t>
  </si>
  <si>
    <t>NHS South East Essex</t>
  </si>
  <si>
    <t>NHS South Gloucestershire</t>
  </si>
  <si>
    <t>NHS South of Tyne and Wear - South Tyneside</t>
  </si>
  <si>
    <t>NHS Southwark</t>
  </si>
  <si>
    <t>NHS Stockport</t>
  </si>
  <si>
    <t>NHS Suffolk</t>
  </si>
  <si>
    <t>NHS South of Tyne and Wear - Sunderland</t>
  </si>
  <si>
    <t>NHS Swindon</t>
  </si>
  <si>
    <t>NHS Tameside and Glossop</t>
  </si>
  <si>
    <t>NHS Wakefield District</t>
  </si>
  <si>
    <t>NHS Walsall</t>
  </si>
  <si>
    <t>NHS Waltham Forest</t>
  </si>
  <si>
    <t>NHS Wandsworth</t>
  </si>
  <si>
    <t>NHS Warrington</t>
  </si>
  <si>
    <t>NHS Warwickshire</t>
  </si>
  <si>
    <t>NHS West Essex</t>
  </si>
  <si>
    <t>NHS West Kent</t>
  </si>
  <si>
    <t>NHS Western Cheshire</t>
  </si>
  <si>
    <t>NHS Westminster</t>
  </si>
  <si>
    <t>NHS Wiltshire</t>
  </si>
  <si>
    <t>NHS Wirral</t>
  </si>
  <si>
    <t>NHS Stockton on Tees</t>
  </si>
  <si>
    <t>Psychological Therapy Services (IAPT)</t>
  </si>
  <si>
    <t>Psychological Therapy Services (Non IAPT)</t>
  </si>
  <si>
    <t>Total Reported Investment in £,000s</t>
  </si>
  <si>
    <t>Total Reported Investment</t>
  </si>
  <si>
    <t>Total Reported Investment in £'000s</t>
  </si>
  <si>
    <t>All figures are presented in £'000s e.g. £500.60 means £500,600</t>
  </si>
  <si>
    <t xml:space="preserve"> (Assertive Outreach, Early Intervention in Psychosis, Crisis Resolution and Community Mental Health Teams)</t>
  </si>
  <si>
    <t>To note:</t>
  </si>
  <si>
    <t>PCTs working age adults investments in mental health services from 2002/3 to 2009/10</t>
  </si>
  <si>
    <t>was Adur, Arun and Worthing PCT. Consequently the figures for Adur, Arun and Worthing PCT should be treated with caution.</t>
  </si>
  <si>
    <t>Total direct investment</t>
  </si>
  <si>
    <t>Total Direct investment</t>
  </si>
  <si>
    <t>Investment in community teams by PCTs</t>
  </si>
  <si>
    <r>
      <t>Adur, Arun &amp; Worthing PCT/</t>
    </r>
    <r>
      <rPr>
        <sz val="11"/>
        <color indexed="10"/>
        <rFont val="Arial"/>
        <family val="2"/>
      </rPr>
      <t>Unknown Commissioner</t>
    </r>
  </si>
  <si>
    <t>Table 2. Total investment reported by cost areas</t>
  </si>
  <si>
    <t>Table 1: Direct services investment across services type groups</t>
  </si>
  <si>
    <t xml:space="preserve"> Table 1: Direct services investment across services type groups</t>
  </si>
  <si>
    <t>Table 2: Total investment reported by cost areas</t>
  </si>
  <si>
    <t>Table 1:  Direct services investment across services type groups</t>
  </si>
  <si>
    <t>NATIONAL SURVEY OF INVESTMENT IN ADULT MENTAL HEALTH SERVICES</t>
  </si>
  <si>
    <r>
      <t>For clarity and to avoid misinterpretation, the PCT investment figures are</t>
    </r>
    <r>
      <rPr>
        <b/>
        <sz val="11"/>
        <color indexed="8"/>
        <rFont val="Calibri"/>
        <family val="2"/>
      </rPr>
      <t xml:space="preserve"> “as reported” </t>
    </r>
    <r>
      <rPr>
        <sz val="11"/>
        <color indexed="8"/>
        <rFont val="Calibri"/>
        <family val="2"/>
      </rPr>
      <t>in the year, with the original reported PCT name.</t>
    </r>
  </si>
  <si>
    <t>In 2002/3 some organisations failed to correctly select their commissioner on their returns and entered the first PCT on the drop down list which</t>
  </si>
  <si>
    <r>
      <t>Green</t>
    </r>
    <r>
      <rPr>
        <sz val="11"/>
        <color indexed="17"/>
        <rFont val="Calibri"/>
        <family val="2"/>
      </rPr>
      <t xml:space="preserve"> tab sheets shows total investment by service groups and cost areas:</t>
    </r>
    <r>
      <rPr>
        <sz val="11"/>
        <color indexed="8"/>
        <rFont val="Calibri"/>
        <family val="2"/>
      </rPr>
      <t xml:space="preserve"> represent high level investment by PCTs for each year. The first table </t>
    </r>
  </si>
  <si>
    <t xml:space="preserve">within the sheet shows a breakdown of direct service investment by service groups and the second table shows total investment by cost areas. </t>
  </si>
  <si>
    <r>
      <t>Yellow</t>
    </r>
    <r>
      <rPr>
        <sz val="11"/>
        <color indexed="13"/>
        <rFont val="Calibri"/>
        <family val="2"/>
      </rPr>
      <t xml:space="preserve"> tab sheets shows total investments by PCTs in community teams:</t>
    </r>
    <r>
      <rPr>
        <sz val="11"/>
        <rFont val="Calibri"/>
        <family val="2"/>
      </rPr>
      <t xml:space="preserve"> total investment by mental health community teams</t>
    </r>
  </si>
  <si>
    <t xml:space="preserve">The data is presented on two area :-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</si>
</sst>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s>
  <fonts count="33">
    <font>
      <sz val="11"/>
      <color indexed="8"/>
      <name val="Calibri"/>
      <family val="2"/>
    </font>
    <font>
      <b/>
      <sz val="11"/>
      <color indexed="8"/>
      <name val="Calibri"/>
      <family val="2"/>
    </font>
    <font>
      <sz val="10"/>
      <name val="MS Sans Serif"/>
      <family val="2"/>
    </font>
    <font>
      <sz val="10"/>
      <color indexed="8"/>
      <name val="Arial"/>
      <family val="2"/>
    </font>
    <font>
      <sz val="11"/>
      <color indexed="9"/>
      <name val="Calibri"/>
      <family val="2"/>
    </font>
    <font>
      <sz val="11"/>
      <color indexed="17"/>
      <name val="Calibri"/>
      <family val="2"/>
    </font>
    <font>
      <sz val="11"/>
      <name val="Calibri"/>
      <family val="2"/>
    </font>
    <font>
      <sz val="11"/>
      <color indexed="8"/>
      <name val="Arial"/>
      <family val="2"/>
    </font>
    <font>
      <b/>
      <sz val="11"/>
      <color indexed="8"/>
      <name val="Arial"/>
      <family val="2"/>
    </font>
    <font>
      <b/>
      <sz val="11"/>
      <color indexed="9"/>
      <name val="Arial"/>
      <family val="2"/>
    </font>
    <font>
      <b/>
      <sz val="12"/>
      <color indexed="9"/>
      <name val="Arial"/>
      <family val="2"/>
    </font>
    <font>
      <sz val="11"/>
      <name val="Arial"/>
      <family val="2"/>
    </font>
    <font>
      <b/>
      <sz val="11"/>
      <name val="Arial"/>
      <family val="2"/>
    </font>
    <font>
      <sz val="11"/>
      <color indexed="10"/>
      <name val="Arial"/>
      <family val="2"/>
    </font>
    <font>
      <b/>
      <sz val="12"/>
      <color indexed="8"/>
      <name val="Arial"/>
      <family val="2"/>
    </font>
    <font>
      <b/>
      <sz val="11"/>
      <color indexed="17"/>
      <name val="Calibri"/>
      <family val="2"/>
    </font>
    <font>
      <i/>
      <sz val="11"/>
      <color indexed="8"/>
      <name val="Calibri"/>
      <family val="2"/>
    </font>
    <font>
      <b/>
      <sz val="11"/>
      <color indexed="13"/>
      <name val="Calibri"/>
      <family val="2"/>
    </font>
    <font>
      <sz val="11"/>
      <color indexed="1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2"/>
      <color indexed="9"/>
      <name val="Calibri"/>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62"/>
        <bgColor indexed="64"/>
      </patternFill>
    </fill>
    <fill>
      <patternFill patternType="solid">
        <fgColor indexed="13"/>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23" fillId="3" borderId="0" applyNumberFormat="0" applyBorder="0" applyAlignment="0" applyProtection="0"/>
    <xf numFmtId="0" fontId="27" fillId="20" borderId="1" applyNumberFormat="0" applyAlignment="0" applyProtection="0"/>
    <xf numFmtId="0" fontId="2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5"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5" fillId="7" borderId="1" applyNumberFormat="0" applyAlignment="0" applyProtection="0"/>
    <xf numFmtId="0" fontId="28" fillId="0" borderId="6" applyNumberFormat="0" applyFill="0" applyAlignment="0" applyProtection="0"/>
    <xf numFmtId="0" fontId="24" fillId="22" borderId="0" applyNumberFormat="0" applyBorder="0" applyAlignment="0" applyProtection="0"/>
    <xf numFmtId="0" fontId="2" fillId="0" borderId="0">
      <alignment/>
      <protection/>
    </xf>
    <xf numFmtId="0" fontId="2" fillId="0" borderId="0">
      <alignment/>
      <protection/>
    </xf>
    <xf numFmtId="0" fontId="3" fillId="0" borderId="0">
      <alignment/>
      <protection/>
    </xf>
    <xf numFmtId="0" fontId="0" fillId="23"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1" fillId="0" borderId="9" applyNumberFormat="0" applyFill="0" applyAlignment="0" applyProtection="0"/>
    <xf numFmtId="0" fontId="30" fillId="0" borderId="0" applyNumberFormat="0" applyFill="0" applyBorder="0" applyAlignment="0" applyProtection="0"/>
  </cellStyleXfs>
  <cellXfs count="93">
    <xf numFmtId="0" fontId="0" fillId="0" borderId="0" xfId="0" applyAlignment="1">
      <alignment/>
    </xf>
    <xf numFmtId="17" fontId="0" fillId="0" borderId="0" xfId="0" applyNumberFormat="1" applyAlignment="1">
      <alignment/>
    </xf>
    <xf numFmtId="0" fontId="0" fillId="24" borderId="0" xfId="0" applyFill="1" applyAlignment="1">
      <alignment/>
    </xf>
    <xf numFmtId="0" fontId="1" fillId="0" borderId="0" xfId="0" applyFont="1" applyAlignment="1">
      <alignment/>
    </xf>
    <xf numFmtId="0" fontId="7" fillId="0" borderId="0" xfId="0" applyFont="1" applyAlignment="1">
      <alignment/>
    </xf>
    <xf numFmtId="0" fontId="7" fillId="19" borderId="0" xfId="0" applyFont="1" applyFill="1" applyAlignment="1">
      <alignment vertical="top" wrapText="1"/>
    </xf>
    <xf numFmtId="0" fontId="7" fillId="0" borderId="0" xfId="0" applyFont="1" applyAlignment="1">
      <alignment wrapText="1"/>
    </xf>
    <xf numFmtId="164" fontId="7" fillId="0" borderId="0" xfId="0" applyNumberFormat="1" applyFont="1" applyAlignment="1">
      <alignment/>
    </xf>
    <xf numFmtId="164" fontId="7" fillId="7" borderId="0" xfId="0" applyNumberFormat="1" applyFont="1" applyFill="1" applyAlignment="1">
      <alignment/>
    </xf>
    <xf numFmtId="164" fontId="8" fillId="7" borderId="0" xfId="0" applyNumberFormat="1" applyFont="1" applyFill="1" applyAlignment="1">
      <alignment/>
    </xf>
    <xf numFmtId="0" fontId="10" fillId="0" borderId="0" xfId="0" applyFont="1" applyAlignment="1">
      <alignment/>
    </xf>
    <xf numFmtId="0" fontId="7" fillId="19" borderId="0" xfId="0" applyFont="1" applyFill="1" applyAlignment="1">
      <alignment/>
    </xf>
    <xf numFmtId="164" fontId="7" fillId="19" borderId="0" xfId="0" applyNumberFormat="1" applyFont="1" applyFill="1" applyAlignment="1">
      <alignment/>
    </xf>
    <xf numFmtId="164" fontId="8" fillId="19" borderId="0" xfId="0" applyNumberFormat="1" applyFont="1" applyFill="1" applyAlignment="1">
      <alignment/>
    </xf>
    <xf numFmtId="8" fontId="7" fillId="7" borderId="0" xfId="0" applyNumberFormat="1" applyFont="1" applyFill="1" applyAlignment="1">
      <alignment/>
    </xf>
    <xf numFmtId="8" fontId="7" fillId="0" borderId="0" xfId="0" applyNumberFormat="1" applyFont="1" applyAlignment="1">
      <alignment/>
    </xf>
    <xf numFmtId="8" fontId="7" fillId="19" borderId="0" xfId="0" applyNumberFormat="1" applyFont="1" applyFill="1" applyAlignment="1">
      <alignment/>
    </xf>
    <xf numFmtId="2" fontId="7" fillId="0" borderId="0" xfId="0" applyNumberFormat="1" applyFont="1" applyAlignment="1">
      <alignment/>
    </xf>
    <xf numFmtId="2" fontId="7" fillId="7" borderId="0" xfId="0" applyNumberFormat="1" applyFont="1" applyFill="1" applyAlignment="1">
      <alignment/>
    </xf>
    <xf numFmtId="0" fontId="7" fillId="7" borderId="0" xfId="0" applyFont="1" applyFill="1" applyAlignment="1">
      <alignment/>
    </xf>
    <xf numFmtId="8" fontId="8" fillId="7" borderId="0" xfId="0" applyNumberFormat="1" applyFont="1" applyFill="1" applyAlignment="1">
      <alignment/>
    </xf>
    <xf numFmtId="8" fontId="8" fillId="19" borderId="0" xfId="0" applyNumberFormat="1" applyFont="1" applyFill="1" applyAlignment="1">
      <alignment/>
    </xf>
    <xf numFmtId="0" fontId="7" fillId="25" borderId="10" xfId="57" applyFont="1" applyFill="1" applyBorder="1" applyAlignment="1">
      <alignment horizontal="center"/>
      <protection/>
    </xf>
    <xf numFmtId="0" fontId="7" fillId="16" borderId="0" xfId="0" applyFont="1" applyFill="1" applyAlignment="1">
      <alignment/>
    </xf>
    <xf numFmtId="0" fontId="7" fillId="0" borderId="7" xfId="57" applyFont="1" applyFill="1" applyBorder="1" applyAlignment="1">
      <alignment wrapText="1"/>
      <protection/>
    </xf>
    <xf numFmtId="7" fontId="7" fillId="0" borderId="7" xfId="57" applyNumberFormat="1" applyFont="1" applyFill="1" applyBorder="1" applyAlignment="1">
      <alignment horizontal="right" wrapText="1"/>
      <protection/>
    </xf>
    <xf numFmtId="7" fontId="8" fillId="8" borderId="7" xfId="57" applyNumberFormat="1" applyFont="1" applyFill="1" applyBorder="1" applyAlignment="1">
      <alignment horizontal="right" wrapText="1"/>
      <protection/>
    </xf>
    <xf numFmtId="7" fontId="7" fillId="0" borderId="0" xfId="0" applyNumberFormat="1" applyFont="1" applyAlignment="1">
      <alignment/>
    </xf>
    <xf numFmtId="7" fontId="9" fillId="16" borderId="0" xfId="0" applyNumberFormat="1" applyFont="1" applyFill="1" applyAlignment="1">
      <alignment/>
    </xf>
    <xf numFmtId="0" fontId="7" fillId="19" borderId="0" xfId="0" applyFont="1" applyFill="1" applyAlignment="1">
      <alignment wrapText="1"/>
    </xf>
    <xf numFmtId="0" fontId="7" fillId="19" borderId="0" xfId="0" applyFont="1" applyFill="1" applyAlignment="1">
      <alignment horizontal="right" wrapText="1"/>
    </xf>
    <xf numFmtId="0" fontId="7" fillId="0" borderId="0" xfId="0" applyFont="1" applyAlignment="1">
      <alignment horizontal="right" wrapText="1"/>
    </xf>
    <xf numFmtId="0" fontId="7" fillId="19" borderId="0" xfId="0" applyFont="1" applyFill="1" applyAlignment="1">
      <alignment horizontal="left" wrapText="1"/>
    </xf>
    <xf numFmtId="0" fontId="7" fillId="19" borderId="0" xfId="0" applyFont="1" applyFill="1" applyAlignment="1">
      <alignment horizontal="right" vertical="top" wrapText="1"/>
    </xf>
    <xf numFmtId="164" fontId="7" fillId="19" borderId="0" xfId="42" applyNumberFormat="1" applyFont="1" applyFill="1" applyAlignment="1">
      <alignment/>
    </xf>
    <xf numFmtId="0" fontId="8" fillId="19" borderId="0" xfId="0" applyFont="1" applyFill="1" applyAlignment="1">
      <alignment horizontal="right" wrapText="1"/>
    </xf>
    <xf numFmtId="0" fontId="11" fillId="0" borderId="0" xfId="0" applyFont="1" applyAlignment="1">
      <alignment/>
    </xf>
    <xf numFmtId="164" fontId="8" fillId="7" borderId="0" xfId="42" applyNumberFormat="1" applyFont="1" applyFill="1" applyAlignment="1">
      <alignment/>
    </xf>
    <xf numFmtId="7" fontId="7" fillId="7" borderId="0" xfId="44" applyNumberFormat="1" applyFont="1" applyFill="1" applyAlignment="1">
      <alignment/>
    </xf>
    <xf numFmtId="7" fontId="8" fillId="7" borderId="0" xfId="44" applyNumberFormat="1" applyFont="1" applyFill="1" applyAlignment="1">
      <alignment/>
    </xf>
    <xf numFmtId="7" fontId="7" fillId="19" borderId="0" xfId="44" applyNumberFormat="1" applyFont="1" applyFill="1" applyAlignment="1">
      <alignment/>
    </xf>
    <xf numFmtId="7" fontId="8" fillId="19" borderId="0" xfId="44" applyNumberFormat="1" applyFont="1" applyFill="1" applyAlignment="1">
      <alignment/>
    </xf>
    <xf numFmtId="0" fontId="7" fillId="0" borderId="0" xfId="0" applyFont="1" applyFill="1" applyAlignment="1">
      <alignment/>
    </xf>
    <xf numFmtId="8" fontId="7" fillId="15" borderId="0" xfId="0" applyNumberFormat="1" applyFont="1" applyFill="1" applyAlignment="1">
      <alignment/>
    </xf>
    <xf numFmtId="8" fontId="7" fillId="0" borderId="0" xfId="0" applyNumberFormat="1" applyFont="1" applyFill="1" applyAlignment="1">
      <alignment/>
    </xf>
    <xf numFmtId="0" fontId="7" fillId="15" borderId="0" xfId="0" applyFont="1" applyFill="1" applyAlignment="1">
      <alignment/>
    </xf>
    <xf numFmtId="0" fontId="11" fillId="0" borderId="0" xfId="56" applyFont="1" applyProtection="1">
      <alignment/>
      <protection locked="0"/>
    </xf>
    <xf numFmtId="0" fontId="11" fillId="19" borderId="0" xfId="0" applyFont="1" applyFill="1" applyAlignment="1" applyProtection="1">
      <alignment vertical="top"/>
      <protection locked="0"/>
    </xf>
    <xf numFmtId="0" fontId="11" fillId="19" borderId="0" xfId="0" applyFont="1" applyFill="1" applyAlignment="1" applyProtection="1">
      <alignment horizontal="center" vertical="top" wrapText="1"/>
      <protection locked="0"/>
    </xf>
    <xf numFmtId="8" fontId="11" fillId="7" borderId="0" xfId="0" applyNumberFormat="1" applyFont="1" applyFill="1" applyAlignment="1" applyProtection="1">
      <alignment/>
      <protection locked="0"/>
    </xf>
    <xf numFmtId="8" fontId="12" fillId="7" borderId="0" xfId="0" applyNumberFormat="1" applyFont="1" applyFill="1" applyAlignment="1" applyProtection="1">
      <alignment/>
      <protection locked="0"/>
    </xf>
    <xf numFmtId="0" fontId="11" fillId="7" borderId="0" xfId="0" applyFont="1" applyFill="1" applyAlignment="1" applyProtection="1">
      <alignment/>
      <protection locked="0"/>
    </xf>
    <xf numFmtId="0" fontId="12" fillId="7" borderId="0" xfId="0" applyFont="1" applyFill="1" applyAlignment="1" applyProtection="1">
      <alignment/>
      <protection locked="0"/>
    </xf>
    <xf numFmtId="0" fontId="11" fillId="19" borderId="0" xfId="0" applyFont="1" applyFill="1" applyAlignment="1" applyProtection="1">
      <alignment/>
      <protection locked="0"/>
    </xf>
    <xf numFmtId="8" fontId="12" fillId="19" borderId="0" xfId="0" applyNumberFormat="1" applyFont="1" applyFill="1" applyAlignment="1" applyProtection="1">
      <alignment/>
      <protection locked="0"/>
    </xf>
    <xf numFmtId="0" fontId="7" fillId="26" borderId="0" xfId="0" applyFont="1" applyFill="1" applyAlignment="1">
      <alignment horizontal="center" vertical="top" wrapText="1"/>
    </xf>
    <xf numFmtId="0" fontId="11" fillId="0" borderId="0" xfId="55" applyFont="1">
      <alignment/>
      <protection/>
    </xf>
    <xf numFmtId="164" fontId="7" fillId="0" borderId="0" xfId="0" applyNumberFormat="1" applyFont="1" applyAlignment="1" applyProtection="1">
      <alignment vertical="center"/>
      <protection/>
    </xf>
    <xf numFmtId="0" fontId="11" fillId="0" borderId="11" xfId="55" applyFont="1" applyBorder="1">
      <alignment/>
      <protection/>
    </xf>
    <xf numFmtId="164" fontId="7" fillId="0" borderId="11" xfId="0" applyNumberFormat="1" applyFont="1" applyBorder="1" applyAlignment="1" applyProtection="1">
      <alignment vertical="center"/>
      <protection/>
    </xf>
    <xf numFmtId="0" fontId="7" fillId="26" borderId="0" xfId="0" applyFont="1" applyFill="1" applyAlignment="1">
      <alignment horizontal="left" wrapText="1"/>
    </xf>
    <xf numFmtId="0" fontId="7" fillId="26" borderId="0" xfId="0" applyFont="1" applyFill="1" applyAlignment="1">
      <alignment horizontal="center" wrapText="1"/>
    </xf>
    <xf numFmtId="0" fontId="11" fillId="0" borderId="0" xfId="56" applyFont="1">
      <alignment/>
      <protection/>
    </xf>
    <xf numFmtId="0" fontId="11" fillId="0" borderId="11" xfId="56" applyFont="1" applyBorder="1">
      <alignment/>
      <protection/>
    </xf>
    <xf numFmtId="164" fontId="7" fillId="0" borderId="0" xfId="0" applyNumberFormat="1" applyFont="1" applyAlignment="1" applyProtection="1">
      <alignment vertical="top"/>
      <protection/>
    </xf>
    <xf numFmtId="0" fontId="7" fillId="0" borderId="0" xfId="0" applyFont="1" applyAlignment="1">
      <alignment vertical="top"/>
    </xf>
    <xf numFmtId="164" fontId="7" fillId="0" borderId="11" xfId="0" applyNumberFormat="1" applyFont="1" applyBorder="1" applyAlignment="1" applyProtection="1">
      <alignment vertical="top"/>
      <protection/>
    </xf>
    <xf numFmtId="0" fontId="7" fillId="0" borderId="11" xfId="0" applyFont="1" applyBorder="1" applyAlignment="1">
      <alignment/>
    </xf>
    <xf numFmtId="0" fontId="8" fillId="0" borderId="0" xfId="0" applyFont="1" applyAlignment="1">
      <alignment/>
    </xf>
    <xf numFmtId="164" fontId="7" fillId="0" borderId="11" xfId="0" applyNumberFormat="1" applyFont="1" applyBorder="1" applyAlignment="1">
      <alignment/>
    </xf>
    <xf numFmtId="0" fontId="14" fillId="0" borderId="0" xfId="0" applyFont="1" applyAlignment="1">
      <alignment/>
    </xf>
    <xf numFmtId="0" fontId="16" fillId="0" borderId="0" xfId="0" applyFont="1" applyAlignment="1">
      <alignment/>
    </xf>
    <xf numFmtId="0" fontId="17" fillId="20" borderId="0" xfId="0" applyFont="1" applyFill="1" applyAlignment="1">
      <alignment/>
    </xf>
    <xf numFmtId="0" fontId="4" fillId="20" borderId="0" xfId="0" applyFont="1" applyFill="1" applyAlignment="1">
      <alignment/>
    </xf>
    <xf numFmtId="0" fontId="0" fillId="20" borderId="0" xfId="0" applyFont="1" applyFill="1" applyAlignment="1">
      <alignment/>
    </xf>
    <xf numFmtId="0" fontId="0" fillId="20" borderId="0" xfId="0" applyFill="1" applyAlignment="1">
      <alignment/>
    </xf>
    <xf numFmtId="0" fontId="15" fillId="20" borderId="0" xfId="0" applyFont="1" applyFill="1" applyAlignment="1">
      <alignment/>
    </xf>
    <xf numFmtId="0" fontId="7" fillId="24" borderId="0" xfId="0" applyFont="1" applyFill="1" applyAlignment="1">
      <alignment/>
    </xf>
    <xf numFmtId="0" fontId="7" fillId="24" borderId="0" xfId="0" applyFont="1" applyFill="1" applyAlignment="1">
      <alignment horizontal="center"/>
    </xf>
    <xf numFmtId="164" fontId="7" fillId="24" borderId="0" xfId="0" applyNumberFormat="1" applyFont="1" applyFill="1" applyAlignment="1">
      <alignment/>
    </xf>
    <xf numFmtId="0" fontId="9" fillId="24" borderId="0" xfId="0" applyFont="1" applyFill="1" applyAlignment="1">
      <alignment/>
    </xf>
    <xf numFmtId="164" fontId="9" fillId="24" borderId="0" xfId="0" applyNumberFormat="1" applyFont="1" applyFill="1" applyAlignment="1">
      <alignment/>
    </xf>
    <xf numFmtId="0" fontId="7" fillId="0" borderId="0" xfId="0" applyFont="1" applyAlignment="1">
      <alignment/>
    </xf>
    <xf numFmtId="0" fontId="11" fillId="24" borderId="0" xfId="0" applyFont="1" applyFill="1" applyAlignment="1" applyProtection="1">
      <alignment/>
      <protection locked="0"/>
    </xf>
    <xf numFmtId="8" fontId="11" fillId="24" borderId="0" xfId="0" applyNumberFormat="1" applyFont="1" applyFill="1" applyAlignment="1" applyProtection="1">
      <alignment/>
      <protection locked="0"/>
    </xf>
    <xf numFmtId="8" fontId="12" fillId="24" borderId="0" xfId="0" applyNumberFormat="1" applyFont="1" applyFill="1" applyAlignment="1" applyProtection="1">
      <alignment/>
      <protection locked="0"/>
    </xf>
    <xf numFmtId="8" fontId="11" fillId="19" borderId="0" xfId="0" applyNumberFormat="1" applyFont="1" applyFill="1" applyAlignment="1" applyProtection="1">
      <alignment/>
      <protection locked="0"/>
    </xf>
    <xf numFmtId="0" fontId="8" fillId="19" borderId="0" xfId="0" applyFont="1" applyFill="1" applyAlignment="1">
      <alignment wrapText="1"/>
    </xf>
    <xf numFmtId="164" fontId="7" fillId="7" borderId="0" xfId="0" applyNumberFormat="1" applyFont="1" applyFill="1" applyAlignment="1">
      <alignment/>
    </xf>
    <xf numFmtId="164" fontId="8" fillId="7" borderId="0" xfId="0" applyNumberFormat="1" applyFont="1" applyFill="1" applyAlignment="1">
      <alignment/>
    </xf>
    <xf numFmtId="164" fontId="7" fillId="19" borderId="0" xfId="0" applyNumberFormat="1" applyFont="1" applyFill="1" applyAlignment="1">
      <alignment/>
    </xf>
    <xf numFmtId="164" fontId="8" fillId="19" borderId="0" xfId="0" applyNumberFormat="1" applyFont="1" applyFill="1" applyAlignment="1">
      <alignment/>
    </xf>
    <xf numFmtId="0" fontId="0" fillId="0" borderId="0" xfId="0" applyFont="1" applyAlignment="1">
      <alignmen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_200405"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571500</xdr:colOff>
      <xdr:row>1</xdr:row>
      <xdr:rowOff>38100</xdr:rowOff>
    </xdr:from>
    <xdr:to>
      <xdr:col>7</xdr:col>
      <xdr:colOff>495300</xdr:colOff>
      <xdr:row>6</xdr:row>
      <xdr:rowOff>85725</xdr:rowOff>
    </xdr:to>
    <xdr:pic>
      <xdr:nvPicPr>
        <xdr:cNvPr id="1" name="Picture 1"/>
        <xdr:cNvPicPr preferRelativeResize="1">
          <a:picLocks noChangeAspect="1"/>
        </xdr:cNvPicPr>
      </xdr:nvPicPr>
      <xdr:blipFill>
        <a:blip r:embed="rId1"/>
        <a:stretch>
          <a:fillRect/>
        </a:stretch>
      </xdr:blipFill>
      <xdr:spPr>
        <a:xfrm>
          <a:off x="571500" y="228600"/>
          <a:ext cx="4191000" cy="1000125"/>
        </a:xfrm>
        <a:prstGeom prst="rect">
          <a:avLst/>
        </a:prstGeom>
        <a:noFill/>
        <a:ln w="9525" cmpd="sng">
          <a:noFill/>
        </a:ln>
      </xdr:spPr>
    </xdr:pic>
    <xdr:clientData/>
  </xdr:twoCellAnchor>
  <xdr:twoCellAnchor>
    <xdr:from>
      <xdr:col>9</xdr:col>
      <xdr:colOff>152400</xdr:colOff>
      <xdr:row>1</xdr:row>
      <xdr:rowOff>57150</xdr:rowOff>
    </xdr:from>
    <xdr:to>
      <xdr:col>12</xdr:col>
      <xdr:colOff>476250</xdr:colOff>
      <xdr:row>4</xdr:row>
      <xdr:rowOff>161925</xdr:rowOff>
    </xdr:to>
    <xdr:pic>
      <xdr:nvPicPr>
        <xdr:cNvPr id="2" name="Picture 2" descr="DH logo"/>
        <xdr:cNvPicPr preferRelativeResize="1">
          <a:picLocks noChangeAspect="1"/>
        </xdr:cNvPicPr>
      </xdr:nvPicPr>
      <xdr:blipFill>
        <a:blip r:embed="rId2"/>
        <a:stretch>
          <a:fillRect/>
        </a:stretch>
      </xdr:blipFill>
      <xdr:spPr>
        <a:xfrm>
          <a:off x="5638800" y="247650"/>
          <a:ext cx="215265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25</xdr:col>
      <xdr:colOff>257175</xdr:colOff>
      <xdr:row>2</xdr:row>
      <xdr:rowOff>28575</xdr:rowOff>
    </xdr:from>
    <xdr:to>
      <xdr:col>28</xdr:col>
      <xdr:colOff>228600</xdr:colOff>
      <xdr:row>12</xdr:row>
      <xdr:rowOff>0</xdr:rowOff>
    </xdr:to>
    <xdr:pic>
      <xdr:nvPicPr>
        <xdr:cNvPr id="1" name="Picture 1"/>
        <xdr:cNvPicPr preferRelativeResize="1">
          <a:picLocks noChangeAspect="1"/>
        </xdr:cNvPicPr>
      </xdr:nvPicPr>
      <xdr:blipFill>
        <a:blip r:embed="rId1"/>
        <a:stretch>
          <a:fillRect/>
        </a:stretch>
      </xdr:blipFill>
      <xdr:spPr>
        <a:xfrm>
          <a:off x="24222075" y="657225"/>
          <a:ext cx="2809875" cy="1876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238125</xdr:colOff>
      <xdr:row>1</xdr:row>
      <xdr:rowOff>390525</xdr:rowOff>
    </xdr:from>
    <xdr:to>
      <xdr:col>11</xdr:col>
      <xdr:colOff>571500</xdr:colOff>
      <xdr:row>7</xdr:row>
      <xdr:rowOff>161925</xdr:rowOff>
    </xdr:to>
    <xdr:sp>
      <xdr:nvSpPr>
        <xdr:cNvPr id="1" name="TextBox 1"/>
        <xdr:cNvSpPr txBox="1">
          <a:spLocks noChangeArrowheads="1"/>
        </xdr:cNvSpPr>
      </xdr:nvSpPr>
      <xdr:spPr>
        <a:xfrm>
          <a:off x="7953375" y="581025"/>
          <a:ext cx="2771775" cy="1762125"/>
        </a:xfrm>
        <a:prstGeom prst="rect">
          <a:avLst/>
        </a:prstGeom>
        <a:solidFill>
          <a:srgbClr val="77933C"/>
        </a:solidFill>
        <a:ln w="9525" cmpd="sng">
          <a:solidFill>
            <a:srgbClr val="BCBCBC"/>
          </a:solidFill>
          <a:headEnd type="none"/>
          <a:tailEnd type="none"/>
        </a:ln>
      </xdr:spPr>
      <xdr:txBody>
        <a:bodyPr vertOverflow="clip" wrap="square" lIns="91440" tIns="45720" rIns="91440" bIns="45720"/>
        <a:p>
          <a:pPr algn="l">
            <a:defRPr/>
          </a:pPr>
          <a:r>
            <a:rPr lang="en-US" cap="none" sz="1200" b="1" i="0" u="none" baseline="0">
              <a:solidFill>
                <a:srgbClr val="FFFFFF"/>
              </a:solidFill>
              <a:latin typeface="Calibri"/>
              <a:ea typeface="Calibri"/>
              <a:cs typeface="Calibri"/>
            </a:rPr>
            <a:t>Note: 
</a:t>
          </a:r>
          <a:r>
            <a:rPr lang="en-US" cap="none" sz="1200" b="1" i="0" u="none" baseline="0">
              <a:solidFill>
                <a:srgbClr val="FFFFFF"/>
              </a:solidFill>
              <a:latin typeface="Calibri"/>
              <a:ea typeface="Calibri"/>
              <a:cs typeface="Calibri"/>
            </a:rPr>
            <a:t>In 2002/03 some  organisations  failed to correctly select</a:t>
          </a:r>
          <a:r>
            <a:rPr lang="en-US" cap="none" sz="1200" b="1" i="0" u="none" baseline="0">
              <a:solidFill>
                <a:srgbClr val="FFFFFF"/>
              </a:solidFill>
              <a:latin typeface="Calibri"/>
              <a:ea typeface="Calibri"/>
              <a:cs typeface="Calibri"/>
            </a:rPr>
            <a:t> their commissioner on their returns and  entered the first PCT on the dropdown list which was  Adur, Arun and Worthing PCT.  Consequently the figures  for Adur, Arun and  Worthing PCT should be treated with caution.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8:O25"/>
  <sheetViews>
    <sheetView showGridLines="0" tabSelected="1" zoomScalePageLayoutView="0" workbookViewId="0" topLeftCell="A1">
      <selection activeCell="M6" sqref="M6"/>
    </sheetView>
  </sheetViews>
  <sheetFormatPr defaultColWidth="9.140625" defaultRowHeight="15"/>
  <sheetData>
    <row r="7" ht="15" customHeight="1"/>
    <row r="8" ht="21.75" customHeight="1">
      <c r="B8" s="3" t="s">
        <v>681</v>
      </c>
    </row>
    <row r="9" ht="12" customHeight="1">
      <c r="B9" s="3"/>
    </row>
    <row r="10" ht="15">
      <c r="B10" s="3" t="s">
        <v>670</v>
      </c>
    </row>
    <row r="11" ht="15">
      <c r="B11" s="71" t="s">
        <v>687</v>
      </c>
    </row>
    <row r="12" spans="2:15" ht="15">
      <c r="B12" s="76" t="s">
        <v>684</v>
      </c>
      <c r="C12" s="75"/>
      <c r="D12" s="75"/>
      <c r="E12" s="75"/>
      <c r="F12" s="75"/>
      <c r="G12" s="75"/>
      <c r="H12" s="75"/>
      <c r="I12" s="75"/>
      <c r="J12" s="75"/>
      <c r="K12" s="75"/>
      <c r="L12" s="75"/>
      <c r="M12" s="75"/>
      <c r="N12" s="75"/>
      <c r="O12" s="75"/>
    </row>
    <row r="13" spans="2:15" ht="15">
      <c r="B13" s="75" t="s">
        <v>685</v>
      </c>
      <c r="C13" s="75"/>
      <c r="D13" s="75"/>
      <c r="E13" s="75"/>
      <c r="F13" s="75"/>
      <c r="G13" s="75"/>
      <c r="H13" s="75"/>
      <c r="I13" s="75"/>
      <c r="J13" s="75"/>
      <c r="K13" s="75"/>
      <c r="L13" s="75"/>
      <c r="M13" s="75"/>
      <c r="N13" s="75"/>
      <c r="O13" s="75"/>
    </row>
    <row r="14" spans="2:14" ht="15">
      <c r="B14" s="2"/>
      <c r="C14" s="2"/>
      <c r="D14" s="2"/>
      <c r="E14" s="2"/>
      <c r="F14" s="2"/>
      <c r="G14" s="2"/>
      <c r="H14" s="2"/>
      <c r="I14" s="2"/>
      <c r="J14" s="2"/>
      <c r="K14" s="2"/>
      <c r="L14" s="2"/>
      <c r="M14" s="2"/>
      <c r="N14" s="2"/>
    </row>
    <row r="15" spans="2:15" ht="15">
      <c r="B15" s="72" t="s">
        <v>686</v>
      </c>
      <c r="C15" s="73"/>
      <c r="D15" s="73"/>
      <c r="E15" s="73"/>
      <c r="F15" s="73"/>
      <c r="G15" s="73"/>
      <c r="H15" s="74"/>
      <c r="I15" s="74"/>
      <c r="J15" s="74"/>
      <c r="K15" s="74"/>
      <c r="L15" s="74"/>
      <c r="M15" s="74"/>
      <c r="N15" s="74"/>
      <c r="O15" s="75"/>
    </row>
    <row r="16" spans="2:15" ht="15">
      <c r="B16" s="75" t="s">
        <v>668</v>
      </c>
      <c r="C16" s="74"/>
      <c r="D16" s="74"/>
      <c r="E16" s="74"/>
      <c r="F16" s="74"/>
      <c r="G16" s="74"/>
      <c r="H16" s="74"/>
      <c r="I16" s="74"/>
      <c r="J16" s="74"/>
      <c r="K16" s="74"/>
      <c r="L16" s="74"/>
      <c r="M16" s="74"/>
      <c r="N16" s="74"/>
      <c r="O16" s="75"/>
    </row>
    <row r="18" spans="2:13" ht="15">
      <c r="B18" s="92" t="s">
        <v>682</v>
      </c>
      <c r="C18" s="92"/>
      <c r="D18" s="92"/>
      <c r="E18" s="92"/>
      <c r="F18" s="92"/>
      <c r="G18" s="92"/>
      <c r="H18" s="92"/>
      <c r="I18" s="92"/>
      <c r="J18" s="92"/>
      <c r="K18" s="92"/>
      <c r="L18" s="92"/>
      <c r="M18" s="92"/>
    </row>
    <row r="19" spans="2:13" ht="15">
      <c r="B19" s="92"/>
      <c r="C19" s="92"/>
      <c r="D19" s="92"/>
      <c r="E19" s="92"/>
      <c r="F19" s="92"/>
      <c r="G19" s="92"/>
      <c r="H19" s="92"/>
      <c r="I19" s="92"/>
      <c r="J19" s="92"/>
      <c r="K19" s="92"/>
      <c r="L19" s="92"/>
      <c r="M19" s="92"/>
    </row>
    <row r="20" spans="2:13" ht="15">
      <c r="B20" s="92"/>
      <c r="C20" s="92"/>
      <c r="D20" s="92"/>
      <c r="E20" s="92"/>
      <c r="F20" s="92"/>
      <c r="G20" s="92"/>
      <c r="H20" s="92"/>
      <c r="I20" s="92"/>
      <c r="J20" s="92"/>
      <c r="K20" s="92"/>
      <c r="L20" s="92"/>
      <c r="M20" s="92"/>
    </row>
    <row r="21" ht="15">
      <c r="B21" t="s">
        <v>667</v>
      </c>
    </row>
    <row r="23" spans="2:10" ht="15">
      <c r="B23" t="s">
        <v>669</v>
      </c>
      <c r="J23" s="1"/>
    </row>
    <row r="24" ht="15">
      <c r="B24" s="71" t="s">
        <v>683</v>
      </c>
    </row>
    <row r="25" ht="15">
      <c r="B25" s="71" t="s">
        <v>671</v>
      </c>
    </row>
  </sheetData>
  <sheetProtection/>
  <mergeCells count="1">
    <mergeCell ref="B18:M20"/>
  </mergeCell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rgb="FFFFC000"/>
  </sheetPr>
  <dimension ref="A1:G260"/>
  <sheetViews>
    <sheetView zoomScale="75" zoomScaleNormal="75" zoomScalePageLayoutView="0" workbookViewId="0" topLeftCell="A1">
      <selection activeCell="N16" sqref="N16"/>
    </sheetView>
  </sheetViews>
  <sheetFormatPr defaultColWidth="9.140625" defaultRowHeight="15"/>
  <cols>
    <col min="1" max="1" width="51.7109375" style="4" bestFit="1" customWidth="1"/>
    <col min="2" max="2" width="10.421875" style="4" bestFit="1" customWidth="1"/>
    <col min="3" max="3" width="11.140625" style="4" customWidth="1"/>
    <col min="4" max="4" width="12.28125" style="4" customWidth="1"/>
    <col min="5" max="5" width="10.421875" style="4" customWidth="1"/>
    <col min="6" max="6" width="10.57421875" style="4" customWidth="1"/>
    <col min="7" max="16384" width="9.140625" style="4" customWidth="1"/>
  </cols>
  <sheetData>
    <row r="1" ht="15">
      <c r="A1" s="68" t="s">
        <v>674</v>
      </c>
    </row>
    <row r="2" spans="1:6" ht="85.5">
      <c r="A2" s="55" t="s">
        <v>0</v>
      </c>
      <c r="B2" s="55" t="s">
        <v>547</v>
      </c>
      <c r="C2" s="55" t="s">
        <v>5</v>
      </c>
      <c r="D2" s="55" t="s">
        <v>548</v>
      </c>
      <c r="E2" s="55" t="s">
        <v>549</v>
      </c>
      <c r="F2" s="55" t="s">
        <v>550</v>
      </c>
    </row>
    <row r="3" spans="1:6" ht="14.25">
      <c r="A3" s="4" t="s">
        <v>675</v>
      </c>
      <c r="B3" s="7">
        <v>1970.976</v>
      </c>
      <c r="C3" s="7">
        <v>17111.826</v>
      </c>
      <c r="D3" s="7">
        <v>114.976</v>
      </c>
      <c r="E3" s="7">
        <v>374</v>
      </c>
      <c r="F3" s="7">
        <v>310</v>
      </c>
    </row>
    <row r="4" spans="1:6" ht="14.25">
      <c r="A4" s="4" t="s">
        <v>17</v>
      </c>
      <c r="B4" s="7">
        <v>36.23</v>
      </c>
      <c r="C4" s="7">
        <v>1255.54</v>
      </c>
      <c r="D4" s="7">
        <v>14.44</v>
      </c>
      <c r="E4" s="7"/>
      <c r="F4" s="7"/>
    </row>
    <row r="5" spans="1:6" ht="14.25">
      <c r="A5" s="4" t="s">
        <v>18</v>
      </c>
      <c r="B5" s="7">
        <v>3.723</v>
      </c>
      <c r="C5" s="7">
        <v>322.036</v>
      </c>
      <c r="D5" s="7"/>
      <c r="E5" s="7">
        <v>38.283</v>
      </c>
      <c r="F5" s="7">
        <v>17.501</v>
      </c>
    </row>
    <row r="6" spans="1:6" ht="14.25">
      <c r="A6" s="4" t="s">
        <v>20</v>
      </c>
      <c r="B6" s="7">
        <v>43</v>
      </c>
      <c r="C6" s="7">
        <v>1191.0973</v>
      </c>
      <c r="D6" s="7">
        <v>3.4339</v>
      </c>
      <c r="E6" s="7"/>
      <c r="F6" s="7"/>
    </row>
    <row r="7" spans="1:6" ht="14.25">
      <c r="A7" s="4" t="s">
        <v>21</v>
      </c>
      <c r="B7" s="7">
        <v>205.676</v>
      </c>
      <c r="C7" s="7">
        <v>1426.243</v>
      </c>
      <c r="D7" s="7">
        <v>31</v>
      </c>
      <c r="E7" s="7"/>
      <c r="F7" s="7"/>
    </row>
    <row r="8" spans="1:6" ht="14.25">
      <c r="A8" s="4" t="s">
        <v>23</v>
      </c>
      <c r="B8" s="7">
        <v>171.77</v>
      </c>
      <c r="C8" s="7">
        <v>3447.04</v>
      </c>
      <c r="D8" s="7"/>
      <c r="E8" s="7">
        <v>159</v>
      </c>
      <c r="F8" s="7">
        <v>15</v>
      </c>
    </row>
    <row r="9" spans="1:6" ht="14.25">
      <c r="A9" s="4" t="s">
        <v>24</v>
      </c>
      <c r="B9" s="7">
        <v>247</v>
      </c>
      <c r="C9" s="7">
        <v>1750.7</v>
      </c>
      <c r="D9" s="7">
        <v>458</v>
      </c>
      <c r="E9" s="7"/>
      <c r="F9" s="7"/>
    </row>
    <row r="10" spans="1:6" ht="14.25">
      <c r="A10" s="4" t="s">
        <v>27</v>
      </c>
      <c r="B10" s="7">
        <v>206</v>
      </c>
      <c r="C10" s="7">
        <v>583.837</v>
      </c>
      <c r="D10" s="7"/>
      <c r="E10" s="7"/>
      <c r="F10" s="7"/>
    </row>
    <row r="11" spans="1:6" ht="14.25">
      <c r="A11" s="4" t="s">
        <v>28</v>
      </c>
      <c r="B11" s="7">
        <v>89.247</v>
      </c>
      <c r="C11" s="7">
        <v>1147.278</v>
      </c>
      <c r="D11" s="7"/>
      <c r="E11" s="7">
        <v>62.528</v>
      </c>
      <c r="F11" s="7">
        <v>15.178</v>
      </c>
    </row>
    <row r="12" spans="1:6" ht="14.25">
      <c r="A12" s="4" t="s">
        <v>29</v>
      </c>
      <c r="B12" s="7">
        <v>329.356</v>
      </c>
      <c r="C12" s="7">
        <v>1672.678</v>
      </c>
      <c r="D12" s="7"/>
      <c r="E12" s="7"/>
      <c r="F12" s="7"/>
    </row>
    <row r="13" spans="1:6" ht="14.25">
      <c r="A13" s="4" t="s">
        <v>31</v>
      </c>
      <c r="B13" s="7">
        <v>9</v>
      </c>
      <c r="C13" s="7">
        <v>865</v>
      </c>
      <c r="D13" s="7">
        <v>166</v>
      </c>
      <c r="E13" s="7"/>
      <c r="F13" s="7"/>
    </row>
    <row r="14" spans="1:6" ht="14.25">
      <c r="A14" s="4" t="s">
        <v>32</v>
      </c>
      <c r="B14" s="7">
        <v>254.373</v>
      </c>
      <c r="C14" s="7">
        <v>2890.121</v>
      </c>
      <c r="D14" s="7"/>
      <c r="E14" s="7"/>
      <c r="F14" s="7"/>
    </row>
    <row r="15" spans="1:6" ht="14.25">
      <c r="A15" s="4" t="s">
        <v>33</v>
      </c>
      <c r="B15" s="7">
        <v>199.577</v>
      </c>
      <c r="C15" s="7">
        <v>2565.594</v>
      </c>
      <c r="D15" s="7"/>
      <c r="E15" s="7">
        <v>139.828</v>
      </c>
      <c r="F15" s="7">
        <v>178.942</v>
      </c>
    </row>
    <row r="16" spans="1:6" ht="14.25">
      <c r="A16" s="4" t="s">
        <v>34</v>
      </c>
      <c r="B16" s="7">
        <v>53</v>
      </c>
      <c r="C16" s="7">
        <v>747</v>
      </c>
      <c r="D16" s="7">
        <v>110</v>
      </c>
      <c r="E16" s="7">
        <v>82</v>
      </c>
      <c r="F16" s="7"/>
    </row>
    <row r="17" spans="1:6" ht="14.25">
      <c r="A17" s="4" t="s">
        <v>35</v>
      </c>
      <c r="B17" s="7">
        <v>25</v>
      </c>
      <c r="C17" s="7">
        <v>2814</v>
      </c>
      <c r="D17" s="7">
        <v>207</v>
      </c>
      <c r="E17" s="7"/>
      <c r="F17" s="7"/>
    </row>
    <row r="18" spans="1:6" ht="14.25">
      <c r="A18" s="4" t="s">
        <v>36</v>
      </c>
      <c r="B18" s="7">
        <v>172.29</v>
      </c>
      <c r="C18" s="7">
        <v>675.214</v>
      </c>
      <c r="D18" s="7">
        <v>29.181</v>
      </c>
      <c r="E18" s="7"/>
      <c r="F18" s="7"/>
    </row>
    <row r="19" spans="1:6" ht="14.25">
      <c r="A19" s="4" t="s">
        <v>37</v>
      </c>
      <c r="B19" s="7">
        <v>174.992</v>
      </c>
      <c r="C19" s="7">
        <v>1905.481</v>
      </c>
      <c r="D19" s="7"/>
      <c r="E19" s="7"/>
      <c r="F19" s="7">
        <v>1.886</v>
      </c>
    </row>
    <row r="20" spans="1:6" ht="14.25">
      <c r="A20" s="4" t="s">
        <v>38</v>
      </c>
      <c r="B20" s="7">
        <v>631</v>
      </c>
      <c r="C20" s="7">
        <v>1093</v>
      </c>
      <c r="D20" s="7"/>
      <c r="E20" s="7">
        <v>7</v>
      </c>
      <c r="F20" s="7">
        <v>7</v>
      </c>
    </row>
    <row r="21" spans="1:6" ht="14.25">
      <c r="A21" s="4" t="s">
        <v>39</v>
      </c>
      <c r="B21" s="7"/>
      <c r="C21" s="7">
        <v>941.455928</v>
      </c>
      <c r="D21" s="7"/>
      <c r="E21" s="7"/>
      <c r="F21" s="7"/>
    </row>
    <row r="22" spans="1:6" ht="14.25">
      <c r="A22" s="4" t="s">
        <v>40</v>
      </c>
      <c r="B22" s="7">
        <v>162.7</v>
      </c>
      <c r="C22" s="7">
        <v>1343.1</v>
      </c>
      <c r="D22" s="7"/>
      <c r="E22" s="7">
        <v>470.6</v>
      </c>
      <c r="F22" s="7"/>
    </row>
    <row r="23" spans="1:6" ht="14.25">
      <c r="A23" s="4" t="s">
        <v>41</v>
      </c>
      <c r="B23" s="7">
        <v>152.67</v>
      </c>
      <c r="C23" s="7">
        <v>777.88</v>
      </c>
      <c r="D23" s="7">
        <v>1.5</v>
      </c>
      <c r="E23" s="7"/>
      <c r="F23" s="7"/>
    </row>
    <row r="24" spans="1:6" ht="14.25">
      <c r="A24" s="4" t="s">
        <v>42</v>
      </c>
      <c r="B24" s="7">
        <v>280.68462709545</v>
      </c>
      <c r="C24" s="7">
        <v>1824.26335950382</v>
      </c>
      <c r="D24" s="7">
        <v>14.31368</v>
      </c>
      <c r="E24" s="7">
        <v>45</v>
      </c>
      <c r="F24" s="7"/>
    </row>
    <row r="25" spans="1:6" ht="14.25">
      <c r="A25" s="4" t="s">
        <v>43</v>
      </c>
      <c r="B25" s="7"/>
      <c r="C25" s="7">
        <v>2158.6</v>
      </c>
      <c r="D25" s="7"/>
      <c r="E25" s="7"/>
      <c r="F25" s="7"/>
    </row>
    <row r="26" spans="1:6" ht="14.25">
      <c r="A26" s="4" t="s">
        <v>44</v>
      </c>
      <c r="B26" s="7">
        <v>128</v>
      </c>
      <c r="C26" s="7">
        <v>669</v>
      </c>
      <c r="D26" s="7"/>
      <c r="E26" s="7">
        <v>697</v>
      </c>
      <c r="F26" s="7">
        <v>2</v>
      </c>
    </row>
    <row r="27" spans="1:6" ht="14.25">
      <c r="A27" s="4" t="s">
        <v>45</v>
      </c>
      <c r="B27" s="7">
        <v>103</v>
      </c>
      <c r="C27" s="7">
        <v>620</v>
      </c>
      <c r="D27" s="7"/>
      <c r="E27" s="7">
        <v>369</v>
      </c>
      <c r="F27" s="7"/>
    </row>
    <row r="28" spans="1:6" ht="14.25">
      <c r="A28" s="4" t="s">
        <v>46</v>
      </c>
      <c r="B28" s="7">
        <v>172</v>
      </c>
      <c r="C28" s="7">
        <v>824</v>
      </c>
      <c r="D28" s="7"/>
      <c r="E28" s="7">
        <v>176</v>
      </c>
      <c r="F28" s="7"/>
    </row>
    <row r="29" spans="1:6" ht="14.25">
      <c r="A29" s="4" t="s">
        <v>47</v>
      </c>
      <c r="B29" s="7">
        <v>356</v>
      </c>
      <c r="C29" s="7">
        <v>3126.191</v>
      </c>
      <c r="D29" s="7"/>
      <c r="E29" s="7"/>
      <c r="F29" s="7"/>
    </row>
    <row r="30" spans="1:7" ht="14.25">
      <c r="A30" s="4" t="s">
        <v>48</v>
      </c>
      <c r="B30" s="7">
        <v>198</v>
      </c>
      <c r="C30" s="7">
        <v>718.55</v>
      </c>
      <c r="D30" s="7"/>
      <c r="E30" s="7"/>
      <c r="F30" s="7">
        <v>30.55</v>
      </c>
      <c r="G30" s="7"/>
    </row>
    <row r="31" spans="1:6" ht="14.25">
      <c r="A31" s="4" t="s">
        <v>49</v>
      </c>
      <c r="B31" s="7">
        <v>50.12</v>
      </c>
      <c r="C31" s="7">
        <v>1351.06</v>
      </c>
      <c r="D31" s="7">
        <v>0.13</v>
      </c>
      <c r="E31" s="7"/>
      <c r="F31" s="7"/>
    </row>
    <row r="32" spans="1:6" ht="14.25">
      <c r="A32" s="4" t="s">
        <v>50</v>
      </c>
      <c r="B32" s="7">
        <v>97.8024</v>
      </c>
      <c r="C32" s="7">
        <v>884.9642</v>
      </c>
      <c r="D32" s="7">
        <v>158.83164</v>
      </c>
      <c r="E32" s="7"/>
      <c r="F32" s="7">
        <v>31.92684</v>
      </c>
    </row>
    <row r="33" spans="1:6" ht="14.25">
      <c r="A33" s="4" t="s">
        <v>51</v>
      </c>
      <c r="B33" s="7">
        <v>70</v>
      </c>
      <c r="C33" s="7">
        <v>421</v>
      </c>
      <c r="D33" s="7"/>
      <c r="E33" s="7"/>
      <c r="F33" s="7"/>
    </row>
    <row r="34" spans="1:6" ht="14.25">
      <c r="A34" s="4" t="s">
        <v>52</v>
      </c>
      <c r="B34" s="7">
        <v>205.1</v>
      </c>
      <c r="C34" s="7">
        <v>864.9</v>
      </c>
      <c r="D34" s="7"/>
      <c r="E34" s="7"/>
      <c r="F34" s="7"/>
    </row>
    <row r="35" spans="1:6" ht="14.25">
      <c r="A35" s="4" t="s">
        <v>53</v>
      </c>
      <c r="B35" s="7">
        <v>279</v>
      </c>
      <c r="C35" s="7">
        <v>1375.399</v>
      </c>
      <c r="D35" s="7"/>
      <c r="E35" s="7"/>
      <c r="F35" s="7"/>
    </row>
    <row r="36" spans="1:6" ht="14.25">
      <c r="A36" s="4" t="s">
        <v>54</v>
      </c>
      <c r="B36" s="7">
        <v>394.621</v>
      </c>
      <c r="C36" s="7">
        <v>4133.35251470002</v>
      </c>
      <c r="D36" s="7"/>
      <c r="E36" s="7">
        <v>1317.408</v>
      </c>
      <c r="F36" s="7">
        <v>42.66</v>
      </c>
    </row>
    <row r="37" spans="1:6" ht="14.25">
      <c r="A37" s="4" t="s">
        <v>55</v>
      </c>
      <c r="B37" s="7">
        <v>86.971</v>
      </c>
      <c r="C37" s="7">
        <v>767.91975</v>
      </c>
      <c r="D37" s="7">
        <v>139.00935</v>
      </c>
      <c r="E37" s="7"/>
      <c r="F37" s="7">
        <v>27.94235</v>
      </c>
    </row>
    <row r="38" spans="1:6" ht="14.25">
      <c r="A38" s="4" t="s">
        <v>56</v>
      </c>
      <c r="B38" s="7">
        <v>77</v>
      </c>
      <c r="C38" s="7">
        <v>2273.1391</v>
      </c>
      <c r="D38" s="7">
        <v>6.1433</v>
      </c>
      <c r="E38" s="7"/>
      <c r="F38" s="7"/>
    </row>
    <row r="39" spans="1:6" ht="14.25">
      <c r="A39" s="4" t="s">
        <v>57</v>
      </c>
      <c r="B39" s="7">
        <v>65</v>
      </c>
      <c r="C39" s="7">
        <v>632</v>
      </c>
      <c r="D39" s="7"/>
      <c r="E39" s="7"/>
      <c r="F39" s="7"/>
    </row>
    <row r="40" spans="1:6" ht="14.25">
      <c r="A40" s="4" t="s">
        <v>58</v>
      </c>
      <c r="B40" s="7">
        <v>256.645</v>
      </c>
      <c r="C40" s="7">
        <v>2825</v>
      </c>
      <c r="D40" s="7"/>
      <c r="E40" s="7"/>
      <c r="F40" s="7"/>
    </row>
    <row r="41" spans="1:6" ht="14.25">
      <c r="A41" s="4" t="s">
        <v>59</v>
      </c>
      <c r="B41" s="7">
        <v>260</v>
      </c>
      <c r="C41" s="7">
        <v>2147</v>
      </c>
      <c r="D41" s="7">
        <v>154</v>
      </c>
      <c r="E41" s="7"/>
      <c r="F41" s="7"/>
    </row>
    <row r="42" spans="1:6" ht="14.25">
      <c r="A42" s="4" t="s">
        <v>60</v>
      </c>
      <c r="B42" s="7">
        <v>83.859</v>
      </c>
      <c r="C42" s="7">
        <v>354.593</v>
      </c>
      <c r="D42" s="7"/>
      <c r="E42" s="7">
        <v>35.48</v>
      </c>
      <c r="F42" s="7">
        <v>16.22</v>
      </c>
    </row>
    <row r="43" spans="1:6" ht="14.25">
      <c r="A43" s="4" t="s">
        <v>422</v>
      </c>
      <c r="B43" s="7">
        <v>969</v>
      </c>
      <c r="C43" s="7">
        <v>2502</v>
      </c>
      <c r="D43" s="7">
        <v>544</v>
      </c>
      <c r="E43" s="7"/>
      <c r="F43" s="7">
        <v>34</v>
      </c>
    </row>
    <row r="44" spans="1:6" ht="14.25">
      <c r="A44" s="4" t="s">
        <v>61</v>
      </c>
      <c r="B44" s="7">
        <v>121.179</v>
      </c>
      <c r="C44" s="7">
        <v>979.079</v>
      </c>
      <c r="D44" s="7"/>
      <c r="E44" s="7"/>
      <c r="F44" s="7"/>
    </row>
    <row r="45" spans="1:6" ht="14.25">
      <c r="A45" s="4" t="s">
        <v>62</v>
      </c>
      <c r="B45" s="7">
        <v>375.633</v>
      </c>
      <c r="C45" s="7">
        <v>1423.814</v>
      </c>
      <c r="D45" s="7"/>
      <c r="E45" s="7"/>
      <c r="F45" s="7"/>
    </row>
    <row r="46" spans="1:6" ht="14.25">
      <c r="A46" s="4" t="s">
        <v>63</v>
      </c>
      <c r="B46" s="7"/>
      <c r="C46" s="7">
        <v>10.429</v>
      </c>
      <c r="D46" s="7"/>
      <c r="E46" s="7"/>
      <c r="F46" s="7"/>
    </row>
    <row r="47" spans="1:6" ht="14.25">
      <c r="A47" s="4" t="s">
        <v>64</v>
      </c>
      <c r="B47" s="7">
        <v>57</v>
      </c>
      <c r="C47" s="7">
        <v>1266.212</v>
      </c>
      <c r="D47" s="7"/>
      <c r="E47" s="7">
        <v>25.65</v>
      </c>
      <c r="F47" s="7"/>
    </row>
    <row r="48" spans="1:6" ht="14.25">
      <c r="A48" s="4" t="s">
        <v>65</v>
      </c>
      <c r="B48" s="7">
        <v>243</v>
      </c>
      <c r="C48" s="7">
        <v>360.756</v>
      </c>
      <c r="D48" s="7"/>
      <c r="E48" s="7">
        <v>112.4</v>
      </c>
      <c r="F48" s="7">
        <v>6</v>
      </c>
    </row>
    <row r="49" spans="1:6" ht="14.25">
      <c r="A49" s="4" t="s">
        <v>66</v>
      </c>
      <c r="B49" s="7">
        <v>135</v>
      </c>
      <c r="C49" s="7">
        <v>806</v>
      </c>
      <c r="D49" s="7">
        <v>132</v>
      </c>
      <c r="E49" s="7"/>
      <c r="F49" s="7"/>
    </row>
    <row r="50" spans="1:6" ht="14.25">
      <c r="A50" s="4" t="s">
        <v>67</v>
      </c>
      <c r="B50" s="7"/>
      <c r="C50" s="7">
        <v>2210.883</v>
      </c>
      <c r="D50" s="7"/>
      <c r="E50" s="7">
        <v>236</v>
      </c>
      <c r="F50" s="7"/>
    </row>
    <row r="51" spans="1:6" ht="14.25">
      <c r="A51" s="4" t="s">
        <v>68</v>
      </c>
      <c r="B51" s="7">
        <v>739</v>
      </c>
      <c r="C51" s="7">
        <v>3228.762</v>
      </c>
      <c r="D51" s="7">
        <v>143</v>
      </c>
      <c r="E51" s="7"/>
      <c r="F51" s="7"/>
    </row>
    <row r="52" spans="1:6" ht="14.25">
      <c r="A52" s="4" t="s">
        <v>70</v>
      </c>
      <c r="B52" s="7">
        <v>136.32</v>
      </c>
      <c r="C52" s="7">
        <v>1383.692</v>
      </c>
      <c r="D52" s="7"/>
      <c r="E52" s="7"/>
      <c r="F52" s="7"/>
    </row>
    <row r="53" spans="1:7" ht="14.25">
      <c r="A53" s="4" t="s">
        <v>71</v>
      </c>
      <c r="B53" s="7">
        <v>267.904</v>
      </c>
      <c r="C53" s="7">
        <v>2678.128</v>
      </c>
      <c r="D53" s="7">
        <v>1339.613</v>
      </c>
      <c r="E53" s="7"/>
      <c r="F53" s="7">
        <v>63.11</v>
      </c>
      <c r="G53" s="7"/>
    </row>
    <row r="54" spans="1:6" ht="14.25">
      <c r="A54" s="4" t="s">
        <v>536</v>
      </c>
      <c r="B54" s="7">
        <v>401.06551460633</v>
      </c>
      <c r="C54" s="7">
        <v>3304.67764157385</v>
      </c>
      <c r="D54" s="7">
        <v>13.81</v>
      </c>
      <c r="E54" s="7">
        <v>146.6</v>
      </c>
      <c r="F54" s="7"/>
    </row>
    <row r="55" spans="1:6" ht="14.25">
      <c r="A55" s="4" t="s">
        <v>514</v>
      </c>
      <c r="B55" s="7">
        <v>472</v>
      </c>
      <c r="C55" s="7">
        <v>5713</v>
      </c>
      <c r="D55" s="7">
        <v>691</v>
      </c>
      <c r="E55" s="7"/>
      <c r="F55" s="7"/>
    </row>
    <row r="56" spans="1:6" ht="14.25">
      <c r="A56" s="4" t="s">
        <v>72</v>
      </c>
      <c r="B56" s="7">
        <v>104</v>
      </c>
      <c r="C56" s="7">
        <v>427.428</v>
      </c>
      <c r="D56" s="7">
        <v>294</v>
      </c>
      <c r="E56" s="7">
        <v>0.423000000000002</v>
      </c>
      <c r="F56" s="7">
        <v>33</v>
      </c>
    </row>
    <row r="57" spans="1:6" ht="14.25">
      <c r="A57" s="4" t="s">
        <v>73</v>
      </c>
      <c r="B57" s="7">
        <v>148.465</v>
      </c>
      <c r="C57" s="7">
        <v>630.34</v>
      </c>
      <c r="D57" s="7"/>
      <c r="E57" s="7">
        <v>123.548</v>
      </c>
      <c r="F57" s="7"/>
    </row>
    <row r="58" spans="1:6" ht="14.25">
      <c r="A58" s="4" t="s">
        <v>74</v>
      </c>
      <c r="B58" s="7">
        <v>109.5</v>
      </c>
      <c r="C58" s="7">
        <v>1761.138</v>
      </c>
      <c r="D58" s="7">
        <v>200</v>
      </c>
      <c r="E58" s="7"/>
      <c r="F58" s="7"/>
    </row>
    <row r="59" spans="1:6" ht="14.25">
      <c r="A59" s="4" t="s">
        <v>75</v>
      </c>
      <c r="B59" s="7">
        <v>85</v>
      </c>
      <c r="C59" s="7">
        <v>258</v>
      </c>
      <c r="D59" s="7">
        <v>55</v>
      </c>
      <c r="E59" s="7">
        <v>33</v>
      </c>
      <c r="F59" s="7"/>
    </row>
    <row r="60" spans="1:6" ht="14.25">
      <c r="A60" s="4" t="s">
        <v>76</v>
      </c>
      <c r="B60" s="7">
        <v>33.504</v>
      </c>
      <c r="C60" s="7">
        <v>293.333</v>
      </c>
      <c r="D60" s="7"/>
      <c r="E60" s="7">
        <v>25.477</v>
      </c>
      <c r="F60" s="7">
        <v>11.646</v>
      </c>
    </row>
    <row r="61" spans="1:6" ht="14.25">
      <c r="A61" s="4" t="s">
        <v>77</v>
      </c>
      <c r="B61" s="7">
        <v>57.698</v>
      </c>
      <c r="C61" s="7">
        <v>585.052</v>
      </c>
      <c r="D61" s="7"/>
      <c r="E61" s="7">
        <v>212.537</v>
      </c>
      <c r="F61" s="7"/>
    </row>
    <row r="62" spans="1:6" ht="14.25">
      <c r="A62" s="4" t="s">
        <v>78</v>
      </c>
      <c r="B62" s="7"/>
      <c r="C62" s="7">
        <v>23</v>
      </c>
      <c r="D62" s="7"/>
      <c r="E62" s="7"/>
      <c r="F62" s="7"/>
    </row>
    <row r="63" spans="1:6" ht="14.25">
      <c r="A63" s="4" t="s">
        <v>79</v>
      </c>
      <c r="B63" s="7"/>
      <c r="C63" s="7">
        <v>6</v>
      </c>
      <c r="D63" s="7"/>
      <c r="E63" s="7"/>
      <c r="F63" s="7"/>
    </row>
    <row r="64" spans="1:6" ht="14.25">
      <c r="A64" s="4" t="s">
        <v>80</v>
      </c>
      <c r="B64" s="7">
        <v>388.92</v>
      </c>
      <c r="C64" s="7">
        <v>1652.76</v>
      </c>
      <c r="D64" s="7"/>
      <c r="E64" s="7">
        <v>177.84</v>
      </c>
      <c r="F64" s="7"/>
    </row>
    <row r="65" spans="1:6" ht="14.25">
      <c r="A65" s="4" t="s">
        <v>81</v>
      </c>
      <c r="B65" s="7">
        <v>65.818</v>
      </c>
      <c r="C65" s="7">
        <v>344.482</v>
      </c>
      <c r="D65" s="7">
        <v>26.182</v>
      </c>
      <c r="E65" s="7"/>
      <c r="F65" s="7"/>
    </row>
    <row r="66" spans="1:6" ht="14.25">
      <c r="A66" s="4" t="s">
        <v>82</v>
      </c>
      <c r="B66" s="7">
        <v>115.182</v>
      </c>
      <c r="C66" s="7">
        <v>576.665</v>
      </c>
      <c r="D66" s="7">
        <v>45.818</v>
      </c>
      <c r="E66" s="7"/>
      <c r="F66" s="7"/>
    </row>
    <row r="67" spans="1:6" ht="14.25">
      <c r="A67" s="4" t="s">
        <v>83</v>
      </c>
      <c r="B67" s="7">
        <v>65.195</v>
      </c>
      <c r="C67" s="7">
        <v>1054.487</v>
      </c>
      <c r="D67" s="7"/>
      <c r="E67" s="7">
        <v>98.22</v>
      </c>
      <c r="F67" s="7"/>
    </row>
    <row r="68" spans="1:6" ht="14.25">
      <c r="A68" s="4" t="s">
        <v>84</v>
      </c>
      <c r="B68" s="7">
        <v>71.82</v>
      </c>
      <c r="C68" s="7">
        <v>852.819</v>
      </c>
      <c r="D68" s="7"/>
      <c r="E68" s="7">
        <v>108.017</v>
      </c>
      <c r="F68" s="7"/>
    </row>
    <row r="69" spans="1:6" ht="14.25">
      <c r="A69" s="4" t="s">
        <v>85</v>
      </c>
      <c r="B69" s="7">
        <v>503</v>
      </c>
      <c r="C69" s="7">
        <v>2843</v>
      </c>
      <c r="D69" s="7">
        <v>290</v>
      </c>
      <c r="E69" s="7"/>
      <c r="F69" s="7">
        <v>15</v>
      </c>
    </row>
    <row r="70" spans="1:6" ht="14.25">
      <c r="A70" s="4" t="s">
        <v>86</v>
      </c>
      <c r="B70" s="7"/>
      <c r="C70" s="7">
        <v>519.222</v>
      </c>
      <c r="D70" s="7"/>
      <c r="E70" s="7">
        <v>67.584</v>
      </c>
      <c r="F70" s="7"/>
    </row>
    <row r="71" spans="1:6" ht="14.25">
      <c r="A71" s="4" t="s">
        <v>88</v>
      </c>
      <c r="B71" s="7">
        <v>89.417</v>
      </c>
      <c r="C71" s="7">
        <v>1009.022</v>
      </c>
      <c r="D71" s="7"/>
      <c r="E71" s="7">
        <v>94.056</v>
      </c>
      <c r="F71" s="7"/>
    </row>
    <row r="72" spans="1:6" ht="14.25">
      <c r="A72" s="4" t="s">
        <v>89</v>
      </c>
      <c r="B72" s="7">
        <v>497.385</v>
      </c>
      <c r="C72" s="7">
        <v>1365.84</v>
      </c>
      <c r="D72" s="7">
        <v>492.66</v>
      </c>
      <c r="E72" s="7">
        <v>21.861</v>
      </c>
      <c r="F72" s="7">
        <v>86.625</v>
      </c>
    </row>
    <row r="73" spans="1:6" ht="14.25">
      <c r="A73" s="4" t="s">
        <v>90</v>
      </c>
      <c r="B73" s="7">
        <v>155.208</v>
      </c>
      <c r="C73" s="7">
        <v>2709.279</v>
      </c>
      <c r="D73" s="7">
        <v>322.001</v>
      </c>
      <c r="E73" s="7">
        <v>30</v>
      </c>
      <c r="F73" s="7"/>
    </row>
    <row r="74" spans="1:6" ht="14.25">
      <c r="A74" s="4" t="s">
        <v>91</v>
      </c>
      <c r="B74" s="7">
        <v>120</v>
      </c>
      <c r="C74" s="7">
        <v>3299.8531</v>
      </c>
      <c r="D74" s="7">
        <v>9.5703</v>
      </c>
      <c r="E74" s="7"/>
      <c r="F74" s="7"/>
    </row>
    <row r="75" spans="1:6" ht="14.25">
      <c r="A75" s="4" t="s">
        <v>92</v>
      </c>
      <c r="B75" s="7">
        <v>118</v>
      </c>
      <c r="C75" s="7">
        <v>863</v>
      </c>
      <c r="D75" s="7">
        <v>31</v>
      </c>
      <c r="E75" s="7">
        <v>169</v>
      </c>
      <c r="F75" s="7">
        <v>2</v>
      </c>
    </row>
    <row r="76" spans="1:6" ht="14.25">
      <c r="A76" s="4" t="s">
        <v>93</v>
      </c>
      <c r="B76" s="7">
        <v>186</v>
      </c>
      <c r="C76" s="7">
        <v>1308.4</v>
      </c>
      <c r="D76" s="7"/>
      <c r="E76" s="7">
        <v>215</v>
      </c>
      <c r="F76" s="7">
        <v>57</v>
      </c>
    </row>
    <row r="77" spans="1:6" ht="14.25">
      <c r="A77" s="4" t="s">
        <v>94</v>
      </c>
      <c r="B77" s="7">
        <v>83.3112</v>
      </c>
      <c r="C77" s="7">
        <v>832.0276</v>
      </c>
      <c r="D77" s="7">
        <v>139.57932</v>
      </c>
      <c r="E77" s="7"/>
      <c r="F77" s="7">
        <v>28.05692</v>
      </c>
    </row>
    <row r="78" spans="1:6" ht="14.25">
      <c r="A78" s="4" t="s">
        <v>95</v>
      </c>
      <c r="B78" s="7">
        <v>292.296352887</v>
      </c>
      <c r="C78" s="7">
        <v>802.658002608</v>
      </c>
      <c r="D78" s="7">
        <v>289.519630092</v>
      </c>
      <c r="E78" s="7">
        <v>12.8469707982</v>
      </c>
      <c r="F78" s="7">
        <v>50.906584575</v>
      </c>
    </row>
    <row r="79" spans="1:6" ht="14.25">
      <c r="A79" s="4" t="s">
        <v>96</v>
      </c>
      <c r="B79" s="7">
        <v>159</v>
      </c>
      <c r="C79" s="7">
        <v>811</v>
      </c>
      <c r="D79" s="7"/>
      <c r="E79" s="7"/>
      <c r="F79" s="7">
        <v>31</v>
      </c>
    </row>
    <row r="80" spans="1:6" ht="14.25">
      <c r="A80" s="4" t="s">
        <v>97</v>
      </c>
      <c r="B80" s="7">
        <v>319</v>
      </c>
      <c r="C80" s="7">
        <v>1829</v>
      </c>
      <c r="D80" s="7"/>
      <c r="E80" s="7"/>
      <c r="F80" s="7"/>
    </row>
    <row r="81" spans="1:6" ht="14.25">
      <c r="A81" s="4" t="s">
        <v>98</v>
      </c>
      <c r="B81" s="7">
        <v>594.2304</v>
      </c>
      <c r="C81" s="7">
        <v>1222.2732</v>
      </c>
      <c r="D81" s="7">
        <v>46.79</v>
      </c>
      <c r="E81" s="7">
        <v>837.7772</v>
      </c>
      <c r="F81" s="7">
        <v>324.305</v>
      </c>
    </row>
    <row r="82" spans="1:6" ht="14.25">
      <c r="A82" s="4" t="s">
        <v>99</v>
      </c>
      <c r="B82" s="7">
        <v>12</v>
      </c>
      <c r="C82" s="7">
        <v>1754</v>
      </c>
      <c r="D82" s="7">
        <v>186</v>
      </c>
      <c r="E82" s="7">
        <v>232</v>
      </c>
      <c r="F82" s="7"/>
    </row>
    <row r="83" spans="1:6" ht="14.25">
      <c r="A83" s="4" t="s">
        <v>100</v>
      </c>
      <c r="B83" s="7">
        <v>129</v>
      </c>
      <c r="C83" s="7">
        <v>690</v>
      </c>
      <c r="D83" s="7"/>
      <c r="E83" s="7">
        <v>48</v>
      </c>
      <c r="F83" s="7"/>
    </row>
    <row r="84" spans="1:6" ht="14.25">
      <c r="A84" s="4" t="s">
        <v>101</v>
      </c>
      <c r="B84" s="7">
        <v>243</v>
      </c>
      <c r="C84" s="7">
        <v>849</v>
      </c>
      <c r="D84" s="7"/>
      <c r="E84" s="7"/>
      <c r="F84" s="7"/>
    </row>
    <row r="85" spans="1:6" ht="14.25">
      <c r="A85" s="4" t="s">
        <v>102</v>
      </c>
      <c r="B85" s="7">
        <v>257.515</v>
      </c>
      <c r="C85" s="7">
        <v>644.076</v>
      </c>
      <c r="D85" s="7">
        <v>299.122</v>
      </c>
      <c r="E85" s="7"/>
      <c r="F85" s="7">
        <v>42.428</v>
      </c>
    </row>
    <row r="86" spans="1:6" ht="14.25">
      <c r="A86" s="4" t="s">
        <v>103</v>
      </c>
      <c r="B86" s="7"/>
      <c r="C86" s="7">
        <v>422</v>
      </c>
      <c r="D86" s="7"/>
      <c r="E86" s="7"/>
      <c r="F86" s="7"/>
    </row>
    <row r="87" spans="1:6" ht="14.25">
      <c r="A87" s="4" t="s">
        <v>104</v>
      </c>
      <c r="B87" s="7">
        <v>43</v>
      </c>
      <c r="C87" s="7">
        <v>955.213</v>
      </c>
      <c r="D87" s="7"/>
      <c r="E87" s="7">
        <v>19.35</v>
      </c>
      <c r="F87" s="7"/>
    </row>
    <row r="88" spans="1:6" ht="14.25">
      <c r="A88" s="4" t="s">
        <v>105</v>
      </c>
      <c r="B88" s="7">
        <v>287.8</v>
      </c>
      <c r="C88" s="7">
        <v>2690.73</v>
      </c>
      <c r="D88" s="7"/>
      <c r="E88" s="7">
        <v>16</v>
      </c>
      <c r="F88" s="7"/>
    </row>
    <row r="89" spans="1:6" ht="14.25">
      <c r="A89" s="4" t="s">
        <v>106</v>
      </c>
      <c r="B89" s="7">
        <v>11.56</v>
      </c>
      <c r="C89" s="7">
        <v>193.259</v>
      </c>
      <c r="D89" s="7"/>
      <c r="E89" s="7">
        <v>30.814</v>
      </c>
      <c r="F89" s="7">
        <v>14.086</v>
      </c>
    </row>
    <row r="90" spans="1:6" ht="14.25">
      <c r="A90" s="4" t="s">
        <v>107</v>
      </c>
      <c r="B90" s="7">
        <v>93.504</v>
      </c>
      <c r="C90" s="7">
        <v>1060.741</v>
      </c>
      <c r="D90" s="7"/>
      <c r="E90" s="7">
        <v>97.118</v>
      </c>
      <c r="F90" s="7"/>
    </row>
    <row r="91" spans="1:6" ht="14.25">
      <c r="A91" s="4" t="s">
        <v>108</v>
      </c>
      <c r="B91" s="7">
        <v>94</v>
      </c>
      <c r="C91" s="7">
        <v>1049</v>
      </c>
      <c r="D91" s="7"/>
      <c r="E91" s="7"/>
      <c r="F91" s="7"/>
    </row>
    <row r="92" spans="1:6" ht="14.25">
      <c r="A92" s="4" t="s">
        <v>109</v>
      </c>
      <c r="B92" s="7">
        <v>265</v>
      </c>
      <c r="C92" s="7">
        <v>1454</v>
      </c>
      <c r="D92" s="7">
        <v>404</v>
      </c>
      <c r="E92" s="7"/>
      <c r="F92" s="7"/>
    </row>
    <row r="93" spans="1:6" ht="14.25">
      <c r="A93" s="4" t="s">
        <v>110</v>
      </c>
      <c r="B93" s="7">
        <v>162</v>
      </c>
      <c r="C93" s="7">
        <v>574</v>
      </c>
      <c r="D93" s="7"/>
      <c r="E93" s="7"/>
      <c r="F93" s="7">
        <v>23.51</v>
      </c>
    </row>
    <row r="94" spans="1:6" ht="14.25">
      <c r="A94" s="4" t="s">
        <v>111</v>
      </c>
      <c r="B94" s="7">
        <v>108</v>
      </c>
      <c r="C94" s="7">
        <v>683</v>
      </c>
      <c r="D94" s="7"/>
      <c r="E94" s="7">
        <v>133</v>
      </c>
      <c r="F94" s="7"/>
    </row>
    <row r="95" spans="1:6" ht="14.25">
      <c r="A95" s="4" t="s">
        <v>112</v>
      </c>
      <c r="B95" s="7">
        <v>75.434</v>
      </c>
      <c r="C95" s="7">
        <v>414.951</v>
      </c>
      <c r="D95" s="7"/>
      <c r="E95" s="7">
        <v>44.946</v>
      </c>
      <c r="F95" s="7">
        <v>20.547</v>
      </c>
    </row>
    <row r="96" spans="1:6" ht="14.25">
      <c r="A96" s="4" t="s">
        <v>113</v>
      </c>
      <c r="B96" s="7">
        <v>441.475</v>
      </c>
      <c r="C96" s="7">
        <v>3832.478</v>
      </c>
      <c r="D96" s="7"/>
      <c r="E96" s="7">
        <v>728.008</v>
      </c>
      <c r="F96" s="7"/>
    </row>
    <row r="97" spans="1:6" ht="14.25">
      <c r="A97" s="4" t="s">
        <v>114</v>
      </c>
      <c r="B97" s="7">
        <v>23</v>
      </c>
      <c r="C97" s="7">
        <v>543</v>
      </c>
      <c r="D97" s="7"/>
      <c r="E97" s="7">
        <v>23</v>
      </c>
      <c r="F97" s="7">
        <v>48</v>
      </c>
    </row>
    <row r="98" spans="1:6" ht="14.25">
      <c r="A98" s="4" t="s">
        <v>115</v>
      </c>
      <c r="B98" s="7">
        <v>44.037</v>
      </c>
      <c r="C98" s="7">
        <v>521.656</v>
      </c>
      <c r="D98" s="7"/>
      <c r="E98" s="7"/>
      <c r="F98" s="7"/>
    </row>
    <row r="99" spans="1:6" ht="14.25">
      <c r="A99" s="4" t="s">
        <v>116</v>
      </c>
      <c r="B99" s="7">
        <v>432.753</v>
      </c>
      <c r="C99" s="7">
        <v>1623.321</v>
      </c>
      <c r="D99" s="7"/>
      <c r="E99" s="7">
        <v>170</v>
      </c>
      <c r="F99" s="7">
        <v>39.72</v>
      </c>
    </row>
    <row r="100" spans="1:6" ht="14.25">
      <c r="A100" s="4" t="s">
        <v>117</v>
      </c>
      <c r="B100" s="7">
        <v>631.65</v>
      </c>
      <c r="C100" s="7">
        <v>1864.18</v>
      </c>
      <c r="D100" s="7"/>
      <c r="E100" s="7"/>
      <c r="F100" s="7"/>
    </row>
    <row r="101" spans="1:6" ht="14.25">
      <c r="A101" s="4" t="s">
        <v>458</v>
      </c>
      <c r="B101" s="7">
        <v>0.370677386247006</v>
      </c>
      <c r="C101" s="7">
        <v>1122.87029074576</v>
      </c>
      <c r="D101" s="7">
        <v>143.1368</v>
      </c>
      <c r="E101" s="7"/>
      <c r="F101" s="7"/>
    </row>
    <row r="102" spans="1:6" ht="14.25">
      <c r="A102" s="4" t="s">
        <v>118</v>
      </c>
      <c r="B102" s="7">
        <v>69</v>
      </c>
      <c r="C102" s="7">
        <v>698.06</v>
      </c>
      <c r="D102" s="7"/>
      <c r="E102" s="7">
        <v>404</v>
      </c>
      <c r="F102" s="7">
        <v>230</v>
      </c>
    </row>
    <row r="103" spans="1:6" ht="14.25">
      <c r="A103" s="4" t="s">
        <v>119</v>
      </c>
      <c r="B103" s="7">
        <v>11</v>
      </c>
      <c r="C103" s="7">
        <v>1024</v>
      </c>
      <c r="D103" s="7">
        <v>197</v>
      </c>
      <c r="E103" s="7"/>
      <c r="F103" s="7"/>
    </row>
    <row r="104" spans="1:6" ht="14.25">
      <c r="A104" s="4" t="s">
        <v>120</v>
      </c>
      <c r="B104" s="7">
        <v>986.6625</v>
      </c>
      <c r="C104" s="7">
        <v>2377.5835</v>
      </c>
      <c r="D104" s="7">
        <v>67.41</v>
      </c>
      <c r="E104" s="7">
        <v>1380.2165</v>
      </c>
      <c r="F104" s="7">
        <v>477.399</v>
      </c>
    </row>
    <row r="105" spans="1:6" ht="14.25">
      <c r="A105" s="4" t="s">
        <v>121</v>
      </c>
      <c r="B105" s="7">
        <v>120.92</v>
      </c>
      <c r="C105" s="7">
        <v>1392.517</v>
      </c>
      <c r="D105" s="7">
        <v>49</v>
      </c>
      <c r="E105" s="7"/>
      <c r="F105" s="7"/>
    </row>
    <row r="106" spans="1:6" ht="14.25">
      <c r="A106" s="4" t="s">
        <v>122</v>
      </c>
      <c r="B106" s="7">
        <v>80</v>
      </c>
      <c r="C106" s="7">
        <v>720.79</v>
      </c>
      <c r="D106" s="7">
        <v>84</v>
      </c>
      <c r="E106" s="7"/>
      <c r="F106" s="7">
        <v>33</v>
      </c>
    </row>
    <row r="107" spans="1:6" ht="14.25">
      <c r="A107" s="4" t="s">
        <v>123</v>
      </c>
      <c r="B107" s="7">
        <v>13</v>
      </c>
      <c r="C107" s="7">
        <v>138</v>
      </c>
      <c r="D107" s="7"/>
      <c r="E107" s="7"/>
      <c r="F107" s="7"/>
    </row>
    <row r="108" spans="1:6" ht="14.25">
      <c r="A108" s="4" t="s">
        <v>124</v>
      </c>
      <c r="B108" s="7">
        <v>12</v>
      </c>
      <c r="C108" s="7">
        <v>426.154</v>
      </c>
      <c r="D108" s="7"/>
      <c r="E108" s="7">
        <v>211</v>
      </c>
      <c r="F108" s="7">
        <v>6</v>
      </c>
    </row>
    <row r="109" spans="1:6" ht="14.25">
      <c r="A109" s="4" t="s">
        <v>125</v>
      </c>
      <c r="B109" s="7">
        <v>221</v>
      </c>
      <c r="C109" s="7">
        <v>878.974640603637</v>
      </c>
      <c r="D109" s="7">
        <v>3.57842</v>
      </c>
      <c r="E109" s="7">
        <v>10</v>
      </c>
      <c r="F109" s="7"/>
    </row>
    <row r="110" spans="1:6" ht="14.25">
      <c r="A110" s="4" t="s">
        <v>126</v>
      </c>
      <c r="B110" s="7">
        <v>121</v>
      </c>
      <c r="C110" s="7">
        <v>414</v>
      </c>
      <c r="D110" s="7"/>
      <c r="E110" s="7"/>
      <c r="F110" s="7"/>
    </row>
    <row r="111" spans="1:6" ht="14.25">
      <c r="A111" s="4" t="s">
        <v>127</v>
      </c>
      <c r="B111" s="7">
        <v>1269.9</v>
      </c>
      <c r="C111" s="7">
        <v>6491.4</v>
      </c>
      <c r="D111" s="7">
        <v>250</v>
      </c>
      <c r="E111" s="7">
        <v>586</v>
      </c>
      <c r="F111" s="7"/>
    </row>
    <row r="112" spans="1:6" ht="14.25">
      <c r="A112" s="4" t="s">
        <v>128</v>
      </c>
      <c r="B112" s="7"/>
      <c r="C112" s="7">
        <v>1879.775</v>
      </c>
      <c r="D112" s="7"/>
      <c r="E112" s="7">
        <v>497.597</v>
      </c>
      <c r="F112" s="7"/>
    </row>
    <row r="113" spans="1:6" ht="14.25">
      <c r="A113" s="4" t="s">
        <v>129</v>
      </c>
      <c r="B113" s="7">
        <v>90</v>
      </c>
      <c r="C113" s="7">
        <v>631</v>
      </c>
      <c r="D113" s="7">
        <v>223</v>
      </c>
      <c r="E113" s="7"/>
      <c r="F113" s="7"/>
    </row>
    <row r="114" spans="1:6" ht="14.25">
      <c r="A114" s="4" t="s">
        <v>130</v>
      </c>
      <c r="B114" s="7">
        <v>242.18</v>
      </c>
      <c r="C114" s="7">
        <v>1208.816</v>
      </c>
      <c r="D114" s="7"/>
      <c r="E114" s="7"/>
      <c r="F114" s="7"/>
    </row>
    <row r="115" spans="1:6" ht="14.25">
      <c r="A115" s="4" t="s">
        <v>131</v>
      </c>
      <c r="B115" s="7">
        <v>137.4</v>
      </c>
      <c r="C115" s="7">
        <v>506</v>
      </c>
      <c r="D115" s="7"/>
      <c r="E115" s="7">
        <v>132</v>
      </c>
      <c r="F115" s="7"/>
    </row>
    <row r="116" spans="1:6" ht="14.25">
      <c r="A116" s="4" t="s">
        <v>132</v>
      </c>
      <c r="B116" s="7">
        <v>1.08</v>
      </c>
      <c r="C116" s="7">
        <v>6.79</v>
      </c>
      <c r="D116" s="7"/>
      <c r="E116" s="7">
        <v>2.21</v>
      </c>
      <c r="F116" s="7"/>
    </row>
    <row r="117" spans="1:6" ht="14.25">
      <c r="A117" s="4" t="s">
        <v>133</v>
      </c>
      <c r="B117" s="7">
        <v>205.639</v>
      </c>
      <c r="C117" s="7">
        <v>1311.65</v>
      </c>
      <c r="D117" s="7">
        <v>191.255</v>
      </c>
      <c r="E117" s="7">
        <v>80.187</v>
      </c>
      <c r="F117" s="7"/>
    </row>
    <row r="118" spans="1:6" ht="14.25">
      <c r="A118" s="4" t="s">
        <v>134</v>
      </c>
      <c r="B118" s="7">
        <v>440.613</v>
      </c>
      <c r="C118" s="7">
        <v>1547.382</v>
      </c>
      <c r="D118" s="7"/>
      <c r="E118" s="7">
        <v>1086.266</v>
      </c>
      <c r="F118" s="7">
        <v>43.1</v>
      </c>
    </row>
    <row r="119" spans="1:6" ht="14.25">
      <c r="A119" s="4" t="s">
        <v>135</v>
      </c>
      <c r="B119" s="7">
        <v>174</v>
      </c>
      <c r="C119" s="7">
        <v>945</v>
      </c>
      <c r="D119" s="7"/>
      <c r="E119" s="7">
        <v>83</v>
      </c>
      <c r="F119" s="7"/>
    </row>
    <row r="120" spans="1:6" ht="14.25">
      <c r="A120" s="4" t="s">
        <v>136</v>
      </c>
      <c r="B120" s="7">
        <v>43.9252702702703</v>
      </c>
      <c r="C120" s="7">
        <v>3055.17284135278</v>
      </c>
      <c r="D120" s="7">
        <v>16.146290978399</v>
      </c>
      <c r="E120" s="7">
        <v>1190.005</v>
      </c>
      <c r="F120" s="7"/>
    </row>
    <row r="121" spans="1:6" ht="14.25">
      <c r="A121" s="4" t="s">
        <v>137</v>
      </c>
      <c r="B121" s="7">
        <v>1328.919</v>
      </c>
      <c r="C121" s="7">
        <v>8272.452</v>
      </c>
      <c r="D121" s="7">
        <v>196.62</v>
      </c>
      <c r="E121" s="7"/>
      <c r="F121" s="7">
        <v>85.47</v>
      </c>
    </row>
    <row r="122" spans="1:6" ht="14.25">
      <c r="A122" s="4" t="s">
        <v>138</v>
      </c>
      <c r="B122" s="7">
        <v>26</v>
      </c>
      <c r="C122" s="7">
        <v>1607</v>
      </c>
      <c r="D122" s="7">
        <v>44</v>
      </c>
      <c r="E122" s="7">
        <v>112</v>
      </c>
      <c r="F122" s="7"/>
    </row>
    <row r="123" spans="1:6" ht="14.25">
      <c r="A123" s="4" t="s">
        <v>139</v>
      </c>
      <c r="B123" s="7">
        <v>540.748373693764</v>
      </c>
      <c r="C123" s="7">
        <v>5832.34757706839</v>
      </c>
      <c r="D123" s="7">
        <v>68.8091162435189</v>
      </c>
      <c r="E123" s="7">
        <v>636.111543984181</v>
      </c>
      <c r="F123" s="7">
        <v>822.748443270377</v>
      </c>
    </row>
    <row r="124" spans="1:6" ht="14.25">
      <c r="A124" s="4" t="s">
        <v>140</v>
      </c>
      <c r="B124" s="7">
        <v>137.124</v>
      </c>
      <c r="C124" s="7">
        <v>204.767</v>
      </c>
      <c r="D124" s="7"/>
      <c r="E124" s="7">
        <v>151</v>
      </c>
      <c r="F124" s="7"/>
    </row>
    <row r="125" spans="1:6" ht="14.25">
      <c r="A125" s="4" t="s">
        <v>349</v>
      </c>
      <c r="B125" s="7">
        <v>57</v>
      </c>
      <c r="C125" s="7">
        <v>478.53</v>
      </c>
      <c r="D125" s="7">
        <v>32</v>
      </c>
      <c r="E125" s="7">
        <v>82</v>
      </c>
      <c r="F125" s="7">
        <v>2</v>
      </c>
    </row>
    <row r="126" spans="1:6" ht="14.25">
      <c r="A126" s="4" t="s">
        <v>141</v>
      </c>
      <c r="B126" s="7">
        <v>80.74</v>
      </c>
      <c r="C126" s="7">
        <v>803.658</v>
      </c>
      <c r="D126" s="7">
        <v>34.69</v>
      </c>
      <c r="E126" s="7">
        <v>111</v>
      </c>
      <c r="F126" s="7">
        <v>2</v>
      </c>
    </row>
    <row r="127" spans="1:6" ht="14.25">
      <c r="A127" s="4" t="s">
        <v>142</v>
      </c>
      <c r="B127" s="7">
        <v>35</v>
      </c>
      <c r="C127" s="7">
        <v>305</v>
      </c>
      <c r="D127" s="7">
        <v>22</v>
      </c>
      <c r="E127" s="7">
        <v>50</v>
      </c>
      <c r="F127" s="7">
        <v>2</v>
      </c>
    </row>
    <row r="128" spans="1:6" ht="14.25">
      <c r="A128" s="4" t="s">
        <v>143</v>
      </c>
      <c r="B128" s="7">
        <v>243</v>
      </c>
      <c r="C128" s="7">
        <v>790</v>
      </c>
      <c r="D128" s="7"/>
      <c r="E128" s="7"/>
      <c r="F128" s="7"/>
    </row>
    <row r="129" spans="1:6" ht="14.25">
      <c r="A129" s="4" t="s">
        <v>144</v>
      </c>
      <c r="B129" s="7">
        <v>101.1785</v>
      </c>
      <c r="C129" s="7">
        <v>1867.5111835781</v>
      </c>
      <c r="D129" s="7"/>
      <c r="E129" s="7">
        <v>830.554104830417</v>
      </c>
      <c r="F129" s="7"/>
    </row>
    <row r="130" spans="1:6" ht="14.25">
      <c r="A130" s="4" t="s">
        <v>145</v>
      </c>
      <c r="B130" s="7">
        <v>114</v>
      </c>
      <c r="C130" s="7">
        <v>855.4</v>
      </c>
      <c r="D130" s="7"/>
      <c r="E130" s="7">
        <v>132</v>
      </c>
      <c r="F130" s="7">
        <v>35</v>
      </c>
    </row>
    <row r="131" spans="1:6" ht="14.25">
      <c r="A131" s="4" t="s">
        <v>146</v>
      </c>
      <c r="B131" s="7">
        <v>177.345</v>
      </c>
      <c r="C131" s="7">
        <v>656.49</v>
      </c>
      <c r="D131" s="7"/>
      <c r="E131" s="7"/>
      <c r="F131" s="7"/>
    </row>
    <row r="132" spans="1:6" ht="14.25">
      <c r="A132" s="4" t="s">
        <v>147</v>
      </c>
      <c r="B132" s="7">
        <v>60.32</v>
      </c>
      <c r="C132" s="7">
        <v>1559.95</v>
      </c>
      <c r="D132" s="7"/>
      <c r="E132" s="7"/>
      <c r="F132" s="7"/>
    </row>
    <row r="133" spans="1:6" ht="14.25">
      <c r="A133" s="4" t="s">
        <v>545</v>
      </c>
      <c r="B133" s="7">
        <v>182.83</v>
      </c>
      <c r="C133" s="7">
        <v>798.7</v>
      </c>
      <c r="D133" s="7"/>
      <c r="E133" s="7"/>
      <c r="F133" s="7"/>
    </row>
    <row r="134" spans="1:6" ht="14.25">
      <c r="A134" s="4" t="s">
        <v>149</v>
      </c>
      <c r="B134" s="7">
        <v>121</v>
      </c>
      <c r="C134" s="7">
        <v>1313</v>
      </c>
      <c r="D134" s="7"/>
      <c r="E134" s="7"/>
      <c r="F134" s="7"/>
    </row>
    <row r="135" spans="1:6" ht="14.25">
      <c r="A135" s="4" t="s">
        <v>150</v>
      </c>
      <c r="B135" s="7">
        <v>139.8</v>
      </c>
      <c r="C135" s="7">
        <v>867.07</v>
      </c>
      <c r="D135" s="7"/>
      <c r="E135" s="7"/>
      <c r="F135" s="7"/>
    </row>
    <row r="136" spans="1:6" ht="14.25">
      <c r="A136" s="4" t="s">
        <v>151</v>
      </c>
      <c r="B136" s="7">
        <v>69.741</v>
      </c>
      <c r="C136" s="7">
        <v>787.367</v>
      </c>
      <c r="D136" s="7"/>
      <c r="E136" s="7">
        <v>73.277</v>
      </c>
      <c r="F136" s="7"/>
    </row>
    <row r="137" spans="1:6" ht="14.25">
      <c r="A137" s="4" t="s">
        <v>152</v>
      </c>
      <c r="B137" s="7">
        <v>180.374</v>
      </c>
      <c r="C137" s="7">
        <v>1274.059</v>
      </c>
      <c r="D137" s="7"/>
      <c r="E137" s="7"/>
      <c r="F137" s="7"/>
    </row>
    <row r="138" spans="1:6" ht="14.25">
      <c r="A138" s="4" t="s">
        <v>153</v>
      </c>
      <c r="B138" s="7">
        <v>349.29</v>
      </c>
      <c r="C138" s="7">
        <v>355.103</v>
      </c>
      <c r="D138" s="7"/>
      <c r="E138" s="7">
        <v>110</v>
      </c>
      <c r="F138" s="7">
        <v>175</v>
      </c>
    </row>
    <row r="139" spans="1:6" ht="14.25">
      <c r="A139" s="4" t="s">
        <v>154</v>
      </c>
      <c r="B139" s="7">
        <v>418.51</v>
      </c>
      <c r="C139" s="7">
        <v>1255.168</v>
      </c>
      <c r="D139" s="7"/>
      <c r="E139" s="7">
        <v>500.667</v>
      </c>
      <c r="F139" s="7"/>
    </row>
    <row r="140" spans="1:6" ht="14.25">
      <c r="A140" s="4" t="s">
        <v>155</v>
      </c>
      <c r="B140" s="7">
        <v>25</v>
      </c>
      <c r="C140" s="7">
        <v>1411.574</v>
      </c>
      <c r="D140" s="7">
        <v>166.14</v>
      </c>
      <c r="E140" s="7"/>
      <c r="F140" s="7"/>
    </row>
    <row r="141" spans="1:6" ht="14.25">
      <c r="A141" s="4" t="s">
        <v>156</v>
      </c>
      <c r="B141" s="7">
        <v>14</v>
      </c>
      <c r="C141" s="7">
        <v>617.49</v>
      </c>
      <c r="D141" s="7"/>
      <c r="E141" s="7">
        <v>143</v>
      </c>
      <c r="F141" s="7">
        <v>8</v>
      </c>
    </row>
    <row r="142" spans="1:6" ht="14.25">
      <c r="A142" s="4" t="s">
        <v>157</v>
      </c>
      <c r="B142" s="7">
        <v>451.215</v>
      </c>
      <c r="C142" s="7">
        <v>300.552</v>
      </c>
      <c r="D142" s="7">
        <v>150</v>
      </c>
      <c r="E142" s="7"/>
      <c r="F142" s="7">
        <v>33</v>
      </c>
    </row>
    <row r="143" spans="1:6" ht="14.25">
      <c r="A143" s="4" t="s">
        <v>159</v>
      </c>
      <c r="B143" s="7"/>
      <c r="C143" s="7">
        <v>1480.804</v>
      </c>
      <c r="D143" s="7"/>
      <c r="E143" s="7"/>
      <c r="F143" s="7"/>
    </row>
    <row r="144" spans="1:6" ht="14.25">
      <c r="A144" s="4" t="s">
        <v>160</v>
      </c>
      <c r="B144" s="7">
        <v>351</v>
      </c>
      <c r="C144" s="7">
        <v>856</v>
      </c>
      <c r="D144" s="7"/>
      <c r="E144" s="7"/>
      <c r="F144" s="7"/>
    </row>
    <row r="145" spans="1:6" ht="14.25">
      <c r="A145" s="4" t="s">
        <v>161</v>
      </c>
      <c r="B145" s="7"/>
      <c r="C145" s="7">
        <v>700.680136</v>
      </c>
      <c r="D145" s="7"/>
      <c r="E145" s="7"/>
      <c r="F145" s="7"/>
    </row>
    <row r="146" spans="1:6" ht="14.25">
      <c r="A146" s="4" t="s">
        <v>162</v>
      </c>
      <c r="B146" s="7">
        <v>306</v>
      </c>
      <c r="C146" s="7">
        <v>1740</v>
      </c>
      <c r="D146" s="7"/>
      <c r="E146" s="7">
        <v>850</v>
      </c>
      <c r="F146" s="7">
        <v>12</v>
      </c>
    </row>
    <row r="147" spans="1:6" ht="14.25">
      <c r="A147" s="4" t="s">
        <v>163</v>
      </c>
      <c r="B147" s="7">
        <v>62.7</v>
      </c>
      <c r="C147" s="7">
        <v>310.518</v>
      </c>
      <c r="D147" s="7"/>
      <c r="E147" s="7"/>
      <c r="F147" s="7"/>
    </row>
    <row r="148" spans="1:6" ht="14.25">
      <c r="A148" s="4" t="s">
        <v>164</v>
      </c>
      <c r="B148" s="7">
        <v>426</v>
      </c>
      <c r="C148" s="7">
        <v>3212</v>
      </c>
      <c r="D148" s="7"/>
      <c r="E148" s="7"/>
      <c r="F148" s="7"/>
    </row>
    <row r="149" spans="1:6" ht="14.25">
      <c r="A149" s="4" t="s">
        <v>165</v>
      </c>
      <c r="B149" s="7">
        <v>203</v>
      </c>
      <c r="C149" s="7">
        <v>1678</v>
      </c>
      <c r="D149" s="7">
        <v>120</v>
      </c>
      <c r="E149" s="7"/>
      <c r="F149" s="7"/>
    </row>
    <row r="150" spans="1:6" ht="14.25">
      <c r="A150" s="4" t="s">
        <v>166</v>
      </c>
      <c r="B150" s="7">
        <v>314.4185</v>
      </c>
      <c r="C150" s="7">
        <v>660.0335</v>
      </c>
      <c r="D150" s="7">
        <v>26.27</v>
      </c>
      <c r="E150" s="7">
        <v>441.4385</v>
      </c>
      <c r="F150" s="7">
        <v>171.883</v>
      </c>
    </row>
    <row r="151" spans="1:6" ht="14.25">
      <c r="A151" s="4" t="s">
        <v>167</v>
      </c>
      <c r="B151" s="7">
        <v>82.3</v>
      </c>
      <c r="C151" s="7">
        <v>549.93</v>
      </c>
      <c r="D151" s="7">
        <v>0.31</v>
      </c>
      <c r="E151" s="7"/>
      <c r="F151" s="7">
        <v>15</v>
      </c>
    </row>
    <row r="152" spans="1:6" ht="14.25">
      <c r="A152" s="4" t="s">
        <v>168</v>
      </c>
      <c r="B152" s="7">
        <v>108.771</v>
      </c>
      <c r="C152" s="7">
        <v>1226.168</v>
      </c>
      <c r="D152" s="7"/>
      <c r="E152" s="7">
        <v>114.691</v>
      </c>
      <c r="F152" s="7"/>
    </row>
    <row r="153" spans="1:6" ht="14.25">
      <c r="A153" s="4" t="s">
        <v>169</v>
      </c>
      <c r="B153" s="7"/>
      <c r="C153" s="7">
        <v>644.4</v>
      </c>
      <c r="D153" s="7">
        <v>36</v>
      </c>
      <c r="E153" s="7">
        <v>4</v>
      </c>
      <c r="F153" s="7">
        <v>4</v>
      </c>
    </row>
    <row r="154" spans="1:6" ht="14.25">
      <c r="A154" s="4" t="s">
        <v>170</v>
      </c>
      <c r="B154" s="7">
        <v>169.268</v>
      </c>
      <c r="C154" s="7">
        <v>966.138</v>
      </c>
      <c r="D154" s="7"/>
      <c r="E154" s="7">
        <v>238.974</v>
      </c>
      <c r="F154" s="7"/>
    </row>
    <row r="155" spans="1:6" ht="14.25">
      <c r="A155" s="4" t="s">
        <v>172</v>
      </c>
      <c r="B155" s="7">
        <v>60.521</v>
      </c>
      <c r="C155" s="7">
        <v>667.786</v>
      </c>
      <c r="D155" s="7"/>
      <c r="E155" s="7"/>
      <c r="F155" s="7">
        <v>58.336</v>
      </c>
    </row>
    <row r="156" spans="1:6" ht="14.25">
      <c r="A156" s="4" t="s">
        <v>173</v>
      </c>
      <c r="B156" s="7">
        <v>91.386</v>
      </c>
      <c r="C156" s="7">
        <v>467.269</v>
      </c>
      <c r="D156" s="7">
        <v>95.726</v>
      </c>
      <c r="E156" s="7">
        <v>217.564</v>
      </c>
      <c r="F156" s="7"/>
    </row>
    <row r="157" spans="1:6" ht="14.25">
      <c r="A157" s="4" t="s">
        <v>174</v>
      </c>
      <c r="B157" s="7"/>
      <c r="C157" s="7"/>
      <c r="D157" s="7"/>
      <c r="E157" s="7"/>
      <c r="F157" s="7">
        <v>13.7</v>
      </c>
    </row>
    <row r="158" spans="1:6" ht="14.25">
      <c r="A158" s="4" t="s">
        <v>175</v>
      </c>
      <c r="B158" s="7">
        <v>565.724</v>
      </c>
      <c r="C158" s="7">
        <v>6763.823</v>
      </c>
      <c r="D158" s="7">
        <v>1.844</v>
      </c>
      <c r="E158" s="7"/>
      <c r="F158" s="7">
        <v>1.368</v>
      </c>
    </row>
    <row r="159" spans="1:6" ht="14.25">
      <c r="A159" s="4" t="s">
        <v>176</v>
      </c>
      <c r="B159" s="7">
        <v>175</v>
      </c>
      <c r="C159" s="7">
        <v>845</v>
      </c>
      <c r="D159" s="7"/>
      <c r="E159" s="7">
        <v>129</v>
      </c>
      <c r="F159" s="7"/>
    </row>
    <row r="160" spans="1:6" ht="14.25">
      <c r="A160" s="4" t="s">
        <v>178</v>
      </c>
      <c r="B160" s="7">
        <v>175.05</v>
      </c>
      <c r="C160" s="7">
        <v>565.177</v>
      </c>
      <c r="D160" s="7"/>
      <c r="E160" s="7">
        <v>208.667</v>
      </c>
      <c r="F160" s="7"/>
    </row>
    <row r="161" spans="1:6" ht="14.25">
      <c r="A161" s="4" t="s">
        <v>179</v>
      </c>
      <c r="B161" s="7">
        <v>89.46</v>
      </c>
      <c r="C161" s="7">
        <v>522.217</v>
      </c>
      <c r="D161" s="7"/>
      <c r="E161" s="7"/>
      <c r="F161" s="7"/>
    </row>
    <row r="162" spans="1:6" ht="14.25">
      <c r="A162" s="4" t="s">
        <v>180</v>
      </c>
      <c r="B162" s="7">
        <v>129.75</v>
      </c>
      <c r="C162" s="7">
        <v>881.16</v>
      </c>
      <c r="D162" s="7"/>
      <c r="E162" s="7">
        <v>107.47</v>
      </c>
      <c r="F162" s="7">
        <v>32.19</v>
      </c>
    </row>
    <row r="163" spans="1:6" ht="14.25">
      <c r="A163" s="4" t="s">
        <v>181</v>
      </c>
      <c r="B163" s="7">
        <v>355.616</v>
      </c>
      <c r="C163" s="7">
        <v>1398.52</v>
      </c>
      <c r="D163" s="7">
        <v>26</v>
      </c>
      <c r="E163" s="7">
        <v>43.963</v>
      </c>
      <c r="F163" s="7">
        <v>42</v>
      </c>
    </row>
    <row r="164" spans="1:6" ht="14.25">
      <c r="A164" s="4" t="s">
        <v>182</v>
      </c>
      <c r="B164" s="7">
        <v>222</v>
      </c>
      <c r="C164" s="7">
        <v>1776</v>
      </c>
      <c r="D164" s="7"/>
      <c r="E164" s="7">
        <v>615</v>
      </c>
      <c r="F164" s="7">
        <v>8</v>
      </c>
    </row>
    <row r="165" spans="1:6" ht="14.25">
      <c r="A165" s="4" t="s">
        <v>183</v>
      </c>
      <c r="B165" s="7">
        <v>341.396</v>
      </c>
      <c r="C165" s="7">
        <v>1767.919</v>
      </c>
      <c r="D165" s="7"/>
      <c r="E165" s="7">
        <v>440</v>
      </c>
      <c r="F165" s="7"/>
    </row>
    <row r="166" spans="1:6" ht="14.25">
      <c r="A166" s="4" t="s">
        <v>184</v>
      </c>
      <c r="B166" s="7">
        <v>215</v>
      </c>
      <c r="C166" s="7">
        <v>651</v>
      </c>
      <c r="D166" s="7">
        <v>138</v>
      </c>
      <c r="E166" s="7">
        <v>84</v>
      </c>
      <c r="F166" s="7"/>
    </row>
    <row r="167" spans="1:6" ht="14.25">
      <c r="A167" s="4" t="s">
        <v>185</v>
      </c>
      <c r="B167" s="7">
        <v>278</v>
      </c>
      <c r="C167" s="7">
        <v>852</v>
      </c>
      <c r="D167" s="7">
        <v>179</v>
      </c>
      <c r="E167" s="7">
        <v>108</v>
      </c>
      <c r="F167" s="7"/>
    </row>
    <row r="168" spans="1:6" ht="14.25">
      <c r="A168" s="4" t="s">
        <v>186</v>
      </c>
      <c r="B168" s="7">
        <v>229</v>
      </c>
      <c r="C168" s="7">
        <v>1445</v>
      </c>
      <c r="D168" s="7"/>
      <c r="E168" s="7">
        <v>415</v>
      </c>
      <c r="F168" s="7">
        <v>171</v>
      </c>
    </row>
    <row r="169" spans="1:7" ht="14.25">
      <c r="A169" s="4" t="s">
        <v>187</v>
      </c>
      <c r="B169" s="7">
        <v>734</v>
      </c>
      <c r="C169" s="7">
        <v>2648.778</v>
      </c>
      <c r="D169" s="7"/>
      <c r="E169" s="7"/>
      <c r="F169" s="7">
        <v>89.8</v>
      </c>
      <c r="G169" s="7"/>
    </row>
    <row r="170" spans="1:6" ht="14.25">
      <c r="A170" s="4" t="s">
        <v>188</v>
      </c>
      <c r="B170" s="7">
        <v>12</v>
      </c>
      <c r="C170" s="7">
        <v>704</v>
      </c>
      <c r="D170" s="7">
        <v>2</v>
      </c>
      <c r="E170" s="7"/>
      <c r="F170" s="7">
        <v>3</v>
      </c>
    </row>
    <row r="171" spans="1:6" ht="14.25">
      <c r="A171" s="4" t="s">
        <v>190</v>
      </c>
      <c r="B171" s="7">
        <v>723.92</v>
      </c>
      <c r="C171" s="7">
        <v>2073.56</v>
      </c>
      <c r="D171" s="7"/>
      <c r="E171" s="7">
        <v>761</v>
      </c>
      <c r="F171" s="7">
        <v>135</v>
      </c>
    </row>
    <row r="172" spans="1:6" ht="14.25">
      <c r="A172" s="4" t="s">
        <v>191</v>
      </c>
      <c r="B172" s="7">
        <v>233</v>
      </c>
      <c r="C172" s="7">
        <v>627</v>
      </c>
      <c r="D172" s="7"/>
      <c r="E172" s="7">
        <v>7</v>
      </c>
      <c r="F172" s="7">
        <v>7</v>
      </c>
    </row>
    <row r="173" spans="1:6" ht="14.25">
      <c r="A173" s="4" t="s">
        <v>192</v>
      </c>
      <c r="B173" s="7">
        <v>155.208</v>
      </c>
      <c r="C173" s="7">
        <v>1634.982</v>
      </c>
      <c r="D173" s="7">
        <v>147.101</v>
      </c>
      <c r="E173" s="7">
        <v>30</v>
      </c>
      <c r="F173" s="7"/>
    </row>
    <row r="174" spans="1:6" ht="14.25">
      <c r="A174" s="4" t="s">
        <v>426</v>
      </c>
      <c r="B174" s="7"/>
      <c r="C174" s="7">
        <v>1598</v>
      </c>
      <c r="D174" s="7">
        <v>4</v>
      </c>
      <c r="E174" s="7"/>
      <c r="F174" s="7"/>
    </row>
    <row r="175" spans="1:6" ht="14.25">
      <c r="A175" s="4" t="s">
        <v>193</v>
      </c>
      <c r="B175" s="7">
        <v>334.52334</v>
      </c>
      <c r="C175" s="7">
        <v>1362.94484</v>
      </c>
      <c r="D175" s="7"/>
      <c r="E175" s="7"/>
      <c r="F175" s="7">
        <v>45</v>
      </c>
    </row>
    <row r="176" spans="1:6" ht="14.25">
      <c r="A176" s="4" t="s">
        <v>194</v>
      </c>
      <c r="B176" s="7">
        <v>280</v>
      </c>
      <c r="C176" s="7">
        <v>1872</v>
      </c>
      <c r="D176" s="7"/>
      <c r="E176" s="7"/>
      <c r="F176" s="7"/>
    </row>
    <row r="177" spans="1:6" ht="14.25">
      <c r="A177" s="4" t="s">
        <v>195</v>
      </c>
      <c r="B177" s="7">
        <v>37</v>
      </c>
      <c r="C177" s="7">
        <v>895</v>
      </c>
      <c r="D177" s="7">
        <v>63</v>
      </c>
      <c r="E177" s="7"/>
      <c r="F177" s="7">
        <v>51</v>
      </c>
    </row>
    <row r="178" spans="1:6" ht="14.25">
      <c r="A178" s="4" t="s">
        <v>196</v>
      </c>
      <c r="B178" s="7">
        <v>138.3085</v>
      </c>
      <c r="C178" s="7">
        <v>2123.8845571</v>
      </c>
      <c r="D178" s="7">
        <v>10</v>
      </c>
      <c r="E178" s="7"/>
      <c r="F178" s="7"/>
    </row>
    <row r="179" spans="1:6" ht="14.25">
      <c r="A179" s="4" t="s">
        <v>197</v>
      </c>
      <c r="B179" s="7">
        <v>50</v>
      </c>
      <c r="C179" s="7">
        <v>553</v>
      </c>
      <c r="D179" s="7"/>
      <c r="E179" s="7"/>
      <c r="F179" s="7"/>
    </row>
    <row r="180" spans="1:6" ht="14.25">
      <c r="A180" s="4" t="s">
        <v>198</v>
      </c>
      <c r="B180" s="7">
        <v>254</v>
      </c>
      <c r="C180" s="7">
        <v>853</v>
      </c>
      <c r="D180" s="7">
        <v>34</v>
      </c>
      <c r="E180" s="7">
        <v>139</v>
      </c>
      <c r="F180" s="7">
        <v>15</v>
      </c>
    </row>
    <row r="181" spans="1:6" ht="14.25">
      <c r="A181" s="4" t="s">
        <v>199</v>
      </c>
      <c r="B181" s="7">
        <v>0.501928266039488</v>
      </c>
      <c r="C181" s="7">
        <v>1.19016303653785</v>
      </c>
      <c r="D181" s="7">
        <v>0.4138728</v>
      </c>
      <c r="E181" s="7">
        <v>0.991098398501018</v>
      </c>
      <c r="F181" s="7">
        <v>0.314474130675915</v>
      </c>
    </row>
    <row r="182" spans="1:6" ht="14.25">
      <c r="A182" s="4" t="s">
        <v>200</v>
      </c>
      <c r="B182" s="7">
        <v>98.094</v>
      </c>
      <c r="C182" s="7">
        <v>260.258</v>
      </c>
      <c r="D182" s="7">
        <v>41</v>
      </c>
      <c r="E182" s="7"/>
      <c r="F182" s="7">
        <v>33</v>
      </c>
    </row>
    <row r="183" spans="1:6" ht="14.25">
      <c r="A183" s="4" t="s">
        <v>201</v>
      </c>
      <c r="B183" s="7"/>
      <c r="C183" s="7">
        <v>9</v>
      </c>
      <c r="D183" s="7"/>
      <c r="E183" s="7"/>
      <c r="F183" s="7"/>
    </row>
    <row r="184" spans="1:7" ht="14.25">
      <c r="A184" s="4" t="s">
        <v>202</v>
      </c>
      <c r="B184" s="7">
        <v>150</v>
      </c>
      <c r="C184" s="7">
        <v>535.867</v>
      </c>
      <c r="D184" s="7"/>
      <c r="E184" s="7"/>
      <c r="F184" s="7">
        <v>23.15</v>
      </c>
      <c r="G184" s="7"/>
    </row>
    <row r="185" spans="1:6" ht="14.25">
      <c r="A185" s="4" t="s">
        <v>203</v>
      </c>
      <c r="B185" s="7">
        <v>578.711</v>
      </c>
      <c r="C185" s="7">
        <v>2597.385</v>
      </c>
      <c r="D185" s="7">
        <v>248.665</v>
      </c>
      <c r="E185" s="7"/>
      <c r="F185" s="7">
        <v>264.603</v>
      </c>
    </row>
    <row r="186" spans="1:6" ht="14.25">
      <c r="A186" s="4" t="s">
        <v>204</v>
      </c>
      <c r="B186" s="7">
        <v>72.242</v>
      </c>
      <c r="C186" s="7">
        <v>758.574</v>
      </c>
      <c r="D186" s="7">
        <v>126.8</v>
      </c>
      <c r="E186" s="7">
        <v>232.958</v>
      </c>
      <c r="F186" s="7"/>
    </row>
    <row r="187" spans="1:6" ht="14.25">
      <c r="A187" s="4" t="s">
        <v>205</v>
      </c>
      <c r="B187" s="7"/>
      <c r="C187" s="7">
        <v>572.338104</v>
      </c>
      <c r="D187" s="7"/>
      <c r="E187" s="7"/>
      <c r="F187" s="7"/>
    </row>
    <row r="188" spans="1:6" ht="14.25">
      <c r="A188" s="4" t="s">
        <v>206</v>
      </c>
      <c r="B188" s="7">
        <v>66.882</v>
      </c>
      <c r="C188" s="7">
        <v>979.66</v>
      </c>
      <c r="D188" s="7"/>
      <c r="E188" s="7">
        <v>115.304</v>
      </c>
      <c r="F188" s="7"/>
    </row>
    <row r="189" spans="1:6" ht="14.25">
      <c r="A189" s="4" t="s">
        <v>207</v>
      </c>
      <c r="B189" s="7">
        <v>98.839</v>
      </c>
      <c r="C189" s="7">
        <v>889.195</v>
      </c>
      <c r="D189" s="7"/>
      <c r="E189" s="7"/>
      <c r="F189" s="7"/>
    </row>
    <row r="190" spans="1:6" ht="14.25">
      <c r="A190" s="4" t="s">
        <v>208</v>
      </c>
      <c r="B190" s="7">
        <v>620.888</v>
      </c>
      <c r="C190" s="7">
        <v>2799.348</v>
      </c>
      <c r="D190" s="7"/>
      <c r="E190" s="7">
        <v>381.68</v>
      </c>
      <c r="F190" s="7">
        <v>135</v>
      </c>
    </row>
    <row r="191" spans="1:6" ht="14.25">
      <c r="A191" s="4" t="s">
        <v>209</v>
      </c>
      <c r="B191" s="7">
        <v>48</v>
      </c>
      <c r="C191" s="7">
        <v>1301.6965</v>
      </c>
      <c r="D191" s="7">
        <v>3.8525</v>
      </c>
      <c r="E191" s="7"/>
      <c r="F191" s="7"/>
    </row>
    <row r="192" spans="1:6" ht="14.25">
      <c r="A192" s="4" t="s">
        <v>485</v>
      </c>
      <c r="B192" s="7">
        <v>320.54</v>
      </c>
      <c r="C192" s="7">
        <v>832.769</v>
      </c>
      <c r="D192" s="7"/>
      <c r="E192" s="7"/>
      <c r="F192" s="7"/>
    </row>
    <row r="193" spans="1:6" ht="14.25">
      <c r="A193" s="4" t="s">
        <v>210</v>
      </c>
      <c r="B193" s="7"/>
      <c r="C193" s="7">
        <v>911.449656</v>
      </c>
      <c r="D193" s="7"/>
      <c r="E193" s="7"/>
      <c r="F193" s="7"/>
    </row>
    <row r="194" spans="1:6" ht="14.25">
      <c r="A194" s="4" t="s">
        <v>211</v>
      </c>
      <c r="B194" s="7">
        <v>256.921</v>
      </c>
      <c r="C194" s="7">
        <v>1820.929</v>
      </c>
      <c r="D194" s="7"/>
      <c r="E194" s="7">
        <v>10.354</v>
      </c>
      <c r="F194" s="7"/>
    </row>
    <row r="195" spans="1:6" ht="14.25">
      <c r="A195" s="4" t="s">
        <v>212</v>
      </c>
      <c r="B195" s="7">
        <v>234.56</v>
      </c>
      <c r="C195" s="7">
        <v>1419.968</v>
      </c>
      <c r="D195" s="7"/>
      <c r="E195" s="7"/>
      <c r="F195" s="7"/>
    </row>
    <row r="196" spans="1:6" ht="14.25">
      <c r="A196" s="4" t="s">
        <v>213</v>
      </c>
      <c r="B196" s="7">
        <v>45</v>
      </c>
      <c r="C196" s="7">
        <v>484.48</v>
      </c>
      <c r="D196" s="7"/>
      <c r="E196" s="7">
        <v>6</v>
      </c>
      <c r="F196" s="7">
        <v>6</v>
      </c>
    </row>
    <row r="197" spans="1:6" ht="14.25">
      <c r="A197" s="4" t="s">
        <v>488</v>
      </c>
      <c r="B197" s="7">
        <v>871.9586</v>
      </c>
      <c r="C197" s="7">
        <v>3971.7038</v>
      </c>
      <c r="D197" s="7">
        <v>12.52</v>
      </c>
      <c r="E197" s="7">
        <v>1148.9208</v>
      </c>
      <c r="F197" s="7">
        <v>88.697</v>
      </c>
    </row>
    <row r="198" spans="1:6" ht="14.25">
      <c r="A198" s="4" t="s">
        <v>214</v>
      </c>
      <c r="B198" s="7"/>
      <c r="C198" s="7"/>
      <c r="D198" s="7"/>
      <c r="E198" s="7"/>
      <c r="F198" s="7">
        <v>25</v>
      </c>
    </row>
    <row r="199" spans="1:6" ht="14.25">
      <c r="A199" s="4" t="s">
        <v>215</v>
      </c>
      <c r="B199" s="7">
        <v>236.254</v>
      </c>
      <c r="C199" s="7">
        <v>228.571</v>
      </c>
      <c r="D199" s="7">
        <v>94</v>
      </c>
      <c r="E199" s="7"/>
      <c r="F199" s="7">
        <v>33</v>
      </c>
    </row>
    <row r="200" spans="1:6" ht="14.25">
      <c r="A200" s="4" t="s">
        <v>216</v>
      </c>
      <c r="B200" s="7">
        <v>172.4</v>
      </c>
      <c r="C200" s="7">
        <v>942</v>
      </c>
      <c r="D200" s="7"/>
      <c r="E200" s="7">
        <v>214</v>
      </c>
      <c r="F200" s="7"/>
    </row>
    <row r="201" spans="1:6" ht="14.25">
      <c r="A201" s="4" t="s">
        <v>217</v>
      </c>
      <c r="B201" s="7">
        <v>35</v>
      </c>
      <c r="C201" s="7">
        <v>927</v>
      </c>
      <c r="D201" s="7"/>
      <c r="E201" s="7"/>
      <c r="F201" s="7"/>
    </row>
    <row r="202" spans="1:6" ht="14.25">
      <c r="A202" s="4" t="s">
        <v>218</v>
      </c>
      <c r="B202" s="7">
        <v>50</v>
      </c>
      <c r="C202" s="7">
        <v>590</v>
      </c>
      <c r="D202" s="7">
        <v>125</v>
      </c>
      <c r="E202" s="7"/>
      <c r="F202" s="7"/>
    </row>
    <row r="203" spans="1:6" ht="14.25">
      <c r="A203" s="4" t="s">
        <v>219</v>
      </c>
      <c r="B203" s="7">
        <v>135</v>
      </c>
      <c r="C203" s="7">
        <v>1039.7</v>
      </c>
      <c r="D203" s="7">
        <v>31</v>
      </c>
      <c r="E203" s="7">
        <v>193</v>
      </c>
      <c r="F203" s="7">
        <v>2</v>
      </c>
    </row>
    <row r="204" spans="1:6" ht="14.25">
      <c r="A204" s="4" t="s">
        <v>220</v>
      </c>
      <c r="B204" s="7">
        <v>132</v>
      </c>
      <c r="C204" s="7">
        <v>626</v>
      </c>
      <c r="D204" s="7"/>
      <c r="E204" s="7"/>
      <c r="F204" s="7"/>
    </row>
    <row r="205" spans="1:6" ht="14.25">
      <c r="A205" s="4" t="s">
        <v>221</v>
      </c>
      <c r="B205" s="7"/>
      <c r="C205" s="7"/>
      <c r="D205" s="7"/>
      <c r="E205" s="7"/>
      <c r="F205" s="7">
        <v>10.97</v>
      </c>
    </row>
    <row r="206" spans="1:6" ht="14.25">
      <c r="A206" s="4" t="s">
        <v>222</v>
      </c>
      <c r="B206" s="7">
        <v>480.2</v>
      </c>
      <c r="C206" s="7">
        <v>1658.4</v>
      </c>
      <c r="D206" s="7"/>
      <c r="E206" s="7"/>
      <c r="F206" s="7"/>
    </row>
    <row r="207" spans="1:6" ht="14.25">
      <c r="A207" s="4" t="s">
        <v>223</v>
      </c>
      <c r="B207" s="7">
        <v>78</v>
      </c>
      <c r="C207" s="7">
        <v>843</v>
      </c>
      <c r="D207" s="7">
        <v>132</v>
      </c>
      <c r="E207" s="7"/>
      <c r="F207" s="7"/>
    </row>
    <row r="208" spans="1:6" ht="14.25">
      <c r="A208" s="4" t="s">
        <v>224</v>
      </c>
      <c r="B208" s="7">
        <v>202.08</v>
      </c>
      <c r="C208" s="7">
        <v>1261.24</v>
      </c>
      <c r="D208" s="7"/>
      <c r="E208" s="7"/>
      <c r="F208" s="7"/>
    </row>
    <row r="209" spans="1:6" ht="14.25">
      <c r="A209" s="4" t="s">
        <v>225</v>
      </c>
      <c r="B209" s="7">
        <v>87.6</v>
      </c>
      <c r="C209" s="7">
        <v>462.366</v>
      </c>
      <c r="D209" s="7"/>
      <c r="E209" s="7"/>
      <c r="F209" s="7"/>
    </row>
    <row r="210" spans="1:6" ht="14.25">
      <c r="A210" s="4" t="s">
        <v>226</v>
      </c>
      <c r="B210" s="7">
        <v>341.442</v>
      </c>
      <c r="C210" s="7">
        <v>664.719</v>
      </c>
      <c r="D210" s="7">
        <v>20</v>
      </c>
      <c r="E210" s="7"/>
      <c r="F210" s="7">
        <v>10</v>
      </c>
    </row>
    <row r="211" spans="1:6" ht="14.25">
      <c r="A211" s="4" t="s">
        <v>227</v>
      </c>
      <c r="B211" s="7">
        <v>548.568</v>
      </c>
      <c r="C211" s="7">
        <v>2605.08</v>
      </c>
      <c r="D211" s="7"/>
      <c r="E211" s="7">
        <v>541.198</v>
      </c>
      <c r="F211" s="7">
        <v>44</v>
      </c>
    </row>
    <row r="212" spans="1:6" ht="14.25">
      <c r="A212" s="4" t="s">
        <v>228</v>
      </c>
      <c r="B212" s="7">
        <v>53.26</v>
      </c>
      <c r="C212" s="7">
        <v>1202.03</v>
      </c>
      <c r="D212" s="7">
        <v>63</v>
      </c>
      <c r="E212" s="7">
        <v>6</v>
      </c>
      <c r="F212" s="7">
        <v>6</v>
      </c>
    </row>
    <row r="213" spans="1:6" ht="14.25">
      <c r="A213" s="4" t="s">
        <v>229</v>
      </c>
      <c r="B213" s="7">
        <v>60.32</v>
      </c>
      <c r="C213" s="7">
        <v>666.487</v>
      </c>
      <c r="D213" s="7"/>
      <c r="E213" s="7"/>
      <c r="F213" s="7"/>
    </row>
    <row r="214" spans="1:6" ht="14.25">
      <c r="A214" s="4" t="s">
        <v>230</v>
      </c>
      <c r="B214" s="7">
        <v>726</v>
      </c>
      <c r="C214" s="7">
        <v>2134.551848</v>
      </c>
      <c r="D214" s="7">
        <v>347</v>
      </c>
      <c r="E214" s="7">
        <v>50</v>
      </c>
      <c r="F214" s="7"/>
    </row>
    <row r="215" spans="1:6" ht="14.25">
      <c r="A215" s="4" t="s">
        <v>231</v>
      </c>
      <c r="B215" s="7">
        <v>116.9154</v>
      </c>
      <c r="C215" s="7">
        <v>1124.31945</v>
      </c>
      <c r="D215" s="7">
        <v>195.87969</v>
      </c>
      <c r="E215" s="7"/>
      <c r="F215" s="7">
        <v>39.37389</v>
      </c>
    </row>
    <row r="216" spans="1:6" ht="14.25">
      <c r="A216" s="4" t="s">
        <v>232</v>
      </c>
      <c r="B216" s="7">
        <v>71</v>
      </c>
      <c r="C216" s="7">
        <v>613</v>
      </c>
      <c r="D216" s="7"/>
      <c r="E216" s="7"/>
      <c r="F216" s="7"/>
    </row>
    <row r="217" spans="1:6" ht="14.25">
      <c r="A217" s="4" t="s">
        <v>233</v>
      </c>
      <c r="B217" s="7">
        <v>67</v>
      </c>
      <c r="C217" s="7">
        <v>1344</v>
      </c>
      <c r="D217" s="7">
        <v>310</v>
      </c>
      <c r="E217" s="7"/>
      <c r="F217" s="7">
        <v>169</v>
      </c>
    </row>
    <row r="218" spans="1:6" ht="14.25">
      <c r="A218" s="4" t="s">
        <v>234</v>
      </c>
      <c r="B218" s="7">
        <v>438.378</v>
      </c>
      <c r="C218" s="7">
        <v>5081.187</v>
      </c>
      <c r="D218" s="7"/>
      <c r="E218" s="7"/>
      <c r="F218" s="7"/>
    </row>
    <row r="219" spans="1:6" ht="14.25">
      <c r="A219" s="4" t="s">
        <v>235</v>
      </c>
      <c r="B219" s="7">
        <v>20</v>
      </c>
      <c r="C219" s="7">
        <v>414</v>
      </c>
      <c r="D219" s="7"/>
      <c r="E219" s="7">
        <v>404</v>
      </c>
      <c r="F219" s="7"/>
    </row>
    <row r="220" spans="1:6" ht="14.25">
      <c r="A220" s="4" t="s">
        <v>236</v>
      </c>
      <c r="B220" s="7">
        <v>183.388</v>
      </c>
      <c r="C220" s="7">
        <v>7213.54412143737</v>
      </c>
      <c r="D220" s="7"/>
      <c r="E220" s="7">
        <v>1162.292</v>
      </c>
      <c r="F220" s="7"/>
    </row>
    <row r="221" spans="1:6" ht="14.25">
      <c r="A221" s="4" t="s">
        <v>237</v>
      </c>
      <c r="B221" s="7">
        <v>104</v>
      </c>
      <c r="C221" s="7">
        <v>493.811</v>
      </c>
      <c r="D221" s="7">
        <v>294</v>
      </c>
      <c r="E221" s="7">
        <v>0.124000000000024</v>
      </c>
      <c r="F221" s="7">
        <v>33</v>
      </c>
    </row>
    <row r="222" spans="1:6" ht="14.25">
      <c r="A222" s="4" t="s">
        <v>238</v>
      </c>
      <c r="B222" s="7"/>
      <c r="C222" s="7">
        <v>1192.32</v>
      </c>
      <c r="D222" s="7"/>
      <c r="E222" s="7">
        <v>38</v>
      </c>
      <c r="F222" s="7"/>
    </row>
    <row r="223" spans="1:6" ht="14.25">
      <c r="A223" s="4" t="s">
        <v>239</v>
      </c>
      <c r="B223" s="7">
        <v>60.24</v>
      </c>
      <c r="C223" s="7">
        <v>400.135</v>
      </c>
      <c r="D223" s="7"/>
      <c r="E223" s="7"/>
      <c r="F223" s="7"/>
    </row>
    <row r="224" spans="1:6" ht="14.25">
      <c r="A224" s="4" t="s">
        <v>240</v>
      </c>
      <c r="B224" s="7">
        <v>290.229</v>
      </c>
      <c r="C224" s="7">
        <v>1575.179</v>
      </c>
      <c r="D224" s="7">
        <v>359.824</v>
      </c>
      <c r="E224" s="7"/>
      <c r="F224" s="7">
        <v>1</v>
      </c>
    </row>
    <row r="225" spans="1:6" ht="14.25">
      <c r="A225" s="4" t="s">
        <v>241</v>
      </c>
      <c r="B225" s="7">
        <v>192</v>
      </c>
      <c r="C225" s="7">
        <v>688</v>
      </c>
      <c r="D225" s="7"/>
      <c r="E225" s="7">
        <v>132</v>
      </c>
      <c r="F225" s="7"/>
    </row>
    <row r="226" spans="1:6" ht="14.25">
      <c r="A226" s="4" t="s">
        <v>542</v>
      </c>
      <c r="B226" s="7">
        <v>226</v>
      </c>
      <c r="C226" s="7">
        <v>1303</v>
      </c>
      <c r="D226" s="7"/>
      <c r="E226" s="7"/>
      <c r="F226" s="7"/>
    </row>
    <row r="227" spans="1:6" ht="14.25">
      <c r="A227" s="4" t="s">
        <v>242</v>
      </c>
      <c r="B227" s="7">
        <v>630.236772</v>
      </c>
      <c r="C227" s="7">
        <v>5810.588786916</v>
      </c>
      <c r="D227" s="7">
        <v>218.206388</v>
      </c>
      <c r="E227" s="7"/>
      <c r="F227" s="7">
        <v>170.437392</v>
      </c>
    </row>
    <row r="228" spans="1:6" ht="14.25">
      <c r="A228" s="4" t="s">
        <v>243</v>
      </c>
      <c r="B228" s="7">
        <v>60.95</v>
      </c>
      <c r="C228" s="7">
        <v>669.544</v>
      </c>
      <c r="D228" s="7"/>
      <c r="E228" s="7"/>
      <c r="F228" s="7"/>
    </row>
    <row r="229" spans="1:6" ht="14.25">
      <c r="A229" s="4" t="s">
        <v>244</v>
      </c>
      <c r="B229" s="7">
        <v>101</v>
      </c>
      <c r="C229" s="7">
        <v>1093</v>
      </c>
      <c r="D229" s="7"/>
      <c r="E229" s="7"/>
      <c r="F229" s="7"/>
    </row>
    <row r="230" spans="1:6" ht="14.25">
      <c r="A230" s="4" t="s">
        <v>245</v>
      </c>
      <c r="B230" s="7">
        <v>309</v>
      </c>
      <c r="C230" s="7">
        <v>409</v>
      </c>
      <c r="D230" s="7">
        <v>50</v>
      </c>
      <c r="E230" s="7"/>
      <c r="F230" s="7">
        <v>77.4</v>
      </c>
    </row>
    <row r="231" spans="1:6" ht="14.25">
      <c r="A231" s="4" t="s">
        <v>246</v>
      </c>
      <c r="B231" s="7">
        <v>214.48</v>
      </c>
      <c r="C231" s="7">
        <v>992.9</v>
      </c>
      <c r="D231" s="7"/>
      <c r="E231" s="7"/>
      <c r="F231" s="7"/>
    </row>
    <row r="232" spans="1:6" ht="14.25">
      <c r="A232" s="4" t="s">
        <v>247</v>
      </c>
      <c r="B232" s="7">
        <v>61.268</v>
      </c>
      <c r="C232" s="7">
        <v>858.44</v>
      </c>
      <c r="D232" s="7"/>
      <c r="E232" s="7">
        <v>27.57</v>
      </c>
      <c r="F232" s="7"/>
    </row>
    <row r="233" spans="1:6" ht="14.25">
      <c r="A233" s="4" t="s">
        <v>248</v>
      </c>
      <c r="B233" s="7">
        <v>87.47</v>
      </c>
      <c r="C233" s="7">
        <v>1245.254</v>
      </c>
      <c r="D233" s="7"/>
      <c r="E233" s="7">
        <v>39.361</v>
      </c>
      <c r="F233" s="7"/>
    </row>
    <row r="234" spans="1:6" ht="14.25">
      <c r="A234" s="4" t="s">
        <v>249</v>
      </c>
      <c r="B234" s="7">
        <v>590</v>
      </c>
      <c r="C234" s="7">
        <v>2256</v>
      </c>
      <c r="D234" s="7">
        <v>269</v>
      </c>
      <c r="E234" s="7"/>
      <c r="F234" s="7">
        <v>96</v>
      </c>
    </row>
    <row r="235" spans="1:6" ht="14.25">
      <c r="A235" s="4" t="s">
        <v>250</v>
      </c>
      <c r="B235" s="7">
        <v>40</v>
      </c>
      <c r="C235" s="7">
        <v>297</v>
      </c>
      <c r="D235" s="7"/>
      <c r="E235" s="7"/>
      <c r="F235" s="7"/>
    </row>
    <row r="236" spans="1:6" ht="14.25">
      <c r="A236" s="4" t="s">
        <v>251</v>
      </c>
      <c r="B236" s="7">
        <v>47</v>
      </c>
      <c r="C236" s="7">
        <v>267</v>
      </c>
      <c r="D236" s="7"/>
      <c r="E236" s="7"/>
      <c r="F236" s="7"/>
    </row>
    <row r="237" spans="1:6" ht="14.25">
      <c r="A237" s="4" t="s">
        <v>252</v>
      </c>
      <c r="B237" s="7">
        <v>467</v>
      </c>
      <c r="C237" s="7">
        <v>7778</v>
      </c>
      <c r="D237" s="7">
        <v>482</v>
      </c>
      <c r="E237" s="7"/>
      <c r="F237" s="7"/>
    </row>
    <row r="238" spans="1:6" ht="14.25">
      <c r="A238" s="4" t="s">
        <v>254</v>
      </c>
      <c r="B238" s="7">
        <v>197.7</v>
      </c>
      <c r="C238" s="7">
        <v>494.471</v>
      </c>
      <c r="D238" s="7">
        <v>229.643</v>
      </c>
      <c r="E238" s="7"/>
      <c r="F238" s="7">
        <v>32.573</v>
      </c>
    </row>
    <row r="239" spans="1:6" ht="14.25">
      <c r="A239" s="4" t="s">
        <v>255</v>
      </c>
      <c r="B239" s="7">
        <v>632.873181648087</v>
      </c>
      <c r="C239" s="7">
        <v>2175.18506028576</v>
      </c>
      <c r="D239" s="7">
        <v>546.2345632</v>
      </c>
      <c r="E239" s="7">
        <v>736.140718052615</v>
      </c>
      <c r="F239" s="7">
        <v>150.414802553271</v>
      </c>
    </row>
    <row r="240" spans="1:6" ht="14.25">
      <c r="A240" s="4" t="s">
        <v>256</v>
      </c>
      <c r="B240" s="7">
        <v>229.25</v>
      </c>
      <c r="C240" s="7">
        <v>2020.42</v>
      </c>
      <c r="D240" s="7"/>
      <c r="E240" s="7">
        <v>708.5</v>
      </c>
      <c r="F240" s="7"/>
    </row>
    <row r="241" spans="1:6" ht="14.25">
      <c r="A241" s="4" t="s">
        <v>257</v>
      </c>
      <c r="B241" s="7">
        <v>1053.705238</v>
      </c>
      <c r="C241" s="7">
        <v>5326.615054516</v>
      </c>
      <c r="D241" s="7">
        <v>186.619612</v>
      </c>
      <c r="E241" s="7"/>
      <c r="F241" s="7">
        <v>85.474608</v>
      </c>
    </row>
    <row r="242" spans="1:6" ht="14.25">
      <c r="A242" s="4" t="s">
        <v>258</v>
      </c>
      <c r="B242" s="7">
        <v>23</v>
      </c>
      <c r="C242" s="7">
        <v>609</v>
      </c>
      <c r="D242" s="7"/>
      <c r="E242" s="7">
        <v>23</v>
      </c>
      <c r="F242" s="7">
        <v>12</v>
      </c>
    </row>
    <row r="243" spans="1:6" ht="14.25">
      <c r="A243" s="4" t="s">
        <v>259</v>
      </c>
      <c r="B243" s="7">
        <v>189.298</v>
      </c>
      <c r="C243" s="7">
        <v>201.112</v>
      </c>
      <c r="D243" s="7">
        <v>171</v>
      </c>
      <c r="E243" s="7"/>
      <c r="F243" s="7">
        <v>33</v>
      </c>
    </row>
    <row r="244" spans="1:6" ht="14.25">
      <c r="A244" s="4" t="s">
        <v>260</v>
      </c>
      <c r="B244" s="7">
        <v>367</v>
      </c>
      <c r="C244" s="7">
        <v>162.461</v>
      </c>
      <c r="D244" s="7">
        <v>137</v>
      </c>
      <c r="E244" s="7"/>
      <c r="F244" s="7">
        <v>33</v>
      </c>
    </row>
    <row r="245" spans="1:6" ht="14.25">
      <c r="A245" s="4" t="s">
        <v>261</v>
      </c>
      <c r="B245" s="7">
        <v>213</v>
      </c>
      <c r="C245" s="7">
        <v>640</v>
      </c>
      <c r="D245" s="7"/>
      <c r="E245" s="7"/>
      <c r="F245" s="7"/>
    </row>
    <row r="246" spans="1:6" ht="14.25">
      <c r="A246" s="4" t="s">
        <v>262</v>
      </c>
      <c r="B246" s="7">
        <v>155.92</v>
      </c>
      <c r="C246" s="7">
        <v>1625.409</v>
      </c>
      <c r="D246" s="7"/>
      <c r="E246" s="7"/>
      <c r="F246" s="7"/>
    </row>
    <row r="247" spans="1:6" ht="14.25">
      <c r="A247" s="4" t="s">
        <v>263</v>
      </c>
      <c r="B247" s="7">
        <v>164</v>
      </c>
      <c r="C247" s="7">
        <v>1440</v>
      </c>
      <c r="D247" s="7"/>
      <c r="E247" s="7">
        <v>75</v>
      </c>
      <c r="F247" s="7"/>
    </row>
    <row r="248" spans="1:6" ht="14.25">
      <c r="A248" s="4" t="s">
        <v>264</v>
      </c>
      <c r="B248" s="7">
        <v>268</v>
      </c>
      <c r="C248" s="7">
        <v>593</v>
      </c>
      <c r="D248" s="7"/>
      <c r="E248" s="7"/>
      <c r="F248" s="7"/>
    </row>
    <row r="249" spans="1:6" ht="14.25">
      <c r="A249" s="4" t="s">
        <v>265</v>
      </c>
      <c r="B249" s="7">
        <v>147</v>
      </c>
      <c r="C249" s="7">
        <v>1038.7</v>
      </c>
      <c r="D249" s="7"/>
      <c r="E249" s="7">
        <v>170</v>
      </c>
      <c r="F249" s="7">
        <v>45</v>
      </c>
    </row>
    <row r="250" spans="1:6" ht="14.25">
      <c r="A250" s="4" t="s">
        <v>266</v>
      </c>
      <c r="B250" s="7">
        <v>1</v>
      </c>
      <c r="C250" s="7">
        <v>6</v>
      </c>
      <c r="D250" s="7"/>
      <c r="E250" s="7">
        <v>1</v>
      </c>
      <c r="F250" s="7"/>
    </row>
    <row r="251" spans="1:6" ht="14.25">
      <c r="A251" s="4" t="s">
        <v>267</v>
      </c>
      <c r="B251" s="7">
        <v>213</v>
      </c>
      <c r="C251" s="7">
        <v>1761</v>
      </c>
      <c r="D251" s="7">
        <v>126</v>
      </c>
      <c r="E251" s="7"/>
      <c r="F251" s="7"/>
    </row>
    <row r="252" spans="1:6" ht="14.25">
      <c r="A252" s="4" t="s">
        <v>268</v>
      </c>
      <c r="B252" s="7"/>
      <c r="C252" s="7">
        <v>845</v>
      </c>
      <c r="D252" s="7"/>
      <c r="E252" s="7"/>
      <c r="F252" s="7"/>
    </row>
    <row r="253" spans="1:6" ht="14.25">
      <c r="A253" s="4" t="s">
        <v>269</v>
      </c>
      <c r="B253" s="7">
        <v>475.764425248033</v>
      </c>
      <c r="C253" s="7">
        <v>5057.47909262651</v>
      </c>
      <c r="D253" s="7">
        <v>658.615709021601</v>
      </c>
      <c r="E253" s="7"/>
      <c r="F253" s="7"/>
    </row>
    <row r="254" spans="1:6" ht="14.25">
      <c r="A254" s="4" t="s">
        <v>270</v>
      </c>
      <c r="B254" s="7"/>
      <c r="C254" s="7">
        <v>863.126888</v>
      </c>
      <c r="D254" s="7"/>
      <c r="E254" s="7"/>
      <c r="F254" s="7"/>
    </row>
    <row r="255" spans="1:6" ht="14.25">
      <c r="A255" s="4" t="s">
        <v>271</v>
      </c>
      <c r="B255" s="7">
        <v>69.87</v>
      </c>
      <c r="C255" s="7">
        <v>915.713</v>
      </c>
      <c r="D255" s="7">
        <v>20.763</v>
      </c>
      <c r="E255" s="7">
        <v>57.87</v>
      </c>
      <c r="F255" s="7"/>
    </row>
    <row r="256" spans="1:6" ht="14.25">
      <c r="A256" s="4" t="s">
        <v>272</v>
      </c>
      <c r="B256" s="7">
        <v>3.27666</v>
      </c>
      <c r="C256" s="7">
        <v>573.199536</v>
      </c>
      <c r="D256" s="7"/>
      <c r="E256" s="7"/>
      <c r="F256" s="7"/>
    </row>
    <row r="257" spans="1:6" ht="14.25">
      <c r="A257" s="4" t="s">
        <v>273</v>
      </c>
      <c r="B257" s="7"/>
      <c r="C257" s="7">
        <v>12.9</v>
      </c>
      <c r="D257" s="7"/>
      <c r="E257" s="7"/>
      <c r="F257" s="7"/>
    </row>
    <row r="258" spans="1:6" ht="14.25">
      <c r="A258" s="4" t="s">
        <v>274</v>
      </c>
      <c r="B258" s="7">
        <v>190</v>
      </c>
      <c r="C258" s="7">
        <v>568</v>
      </c>
      <c r="D258" s="7">
        <v>187</v>
      </c>
      <c r="E258" s="7"/>
      <c r="F258" s="7"/>
    </row>
    <row r="259" spans="1:6" ht="14.25">
      <c r="A259" s="4" t="s">
        <v>275</v>
      </c>
      <c r="B259" s="7">
        <v>26</v>
      </c>
      <c r="C259" s="7">
        <v>579</v>
      </c>
      <c r="D259" s="7">
        <v>45</v>
      </c>
      <c r="E259" s="7"/>
      <c r="F259" s="7">
        <v>37</v>
      </c>
    </row>
    <row r="260" spans="1:6" ht="14.25">
      <c r="A260" s="67" t="s">
        <v>276</v>
      </c>
      <c r="B260" s="69">
        <v>167</v>
      </c>
      <c r="C260" s="69">
        <v>997</v>
      </c>
      <c r="D260" s="69"/>
      <c r="E260" s="69"/>
      <c r="F260" s="69"/>
    </row>
  </sheetData>
  <sheetProtection/>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sheetPr>
    <tabColor rgb="FFFFC000"/>
  </sheetPr>
  <dimension ref="A1:F302"/>
  <sheetViews>
    <sheetView zoomScale="75" zoomScaleNormal="75" zoomScalePageLayoutView="0" workbookViewId="0" topLeftCell="A1">
      <selection activeCell="A1" sqref="A1"/>
    </sheetView>
  </sheetViews>
  <sheetFormatPr defaultColWidth="9.140625" defaultRowHeight="15"/>
  <cols>
    <col min="1" max="1" width="41.421875" style="56" bestFit="1" customWidth="1"/>
    <col min="2" max="6" width="13.57421875" style="56" customWidth="1"/>
    <col min="7" max="16384" width="9.140625" style="56" customWidth="1"/>
  </cols>
  <sheetData>
    <row r="1" ht="15">
      <c r="A1" s="68" t="s">
        <v>674</v>
      </c>
    </row>
    <row r="2" spans="1:6" ht="71.25">
      <c r="A2" s="60" t="s">
        <v>283</v>
      </c>
      <c r="B2" s="61" t="s">
        <v>509</v>
      </c>
      <c r="C2" s="61" t="s">
        <v>510</v>
      </c>
      <c r="D2" s="61" t="s">
        <v>535</v>
      </c>
      <c r="E2" s="61" t="s">
        <v>511</v>
      </c>
      <c r="F2" s="61" t="s">
        <v>512</v>
      </c>
    </row>
    <row r="3" spans="1:6" ht="14.25">
      <c r="A3" s="56" t="s">
        <v>17</v>
      </c>
      <c r="B3" s="57">
        <v>39.998</v>
      </c>
      <c r="C3" s="57">
        <v>701.03</v>
      </c>
      <c r="D3" s="57">
        <v>2.663</v>
      </c>
      <c r="E3" s="57">
        <v>0</v>
      </c>
      <c r="F3" s="57">
        <v>0</v>
      </c>
    </row>
    <row r="4" spans="1:6" ht="14.25">
      <c r="A4" s="56" t="s">
        <v>18</v>
      </c>
      <c r="B4" s="57">
        <v>0</v>
      </c>
      <c r="C4" s="57">
        <v>449.703</v>
      </c>
      <c r="D4" s="57">
        <v>0</v>
      </c>
      <c r="E4" s="57">
        <v>0</v>
      </c>
      <c r="F4" s="57">
        <v>0</v>
      </c>
    </row>
    <row r="5" spans="1:6" ht="14.25">
      <c r="A5" s="56" t="s">
        <v>19</v>
      </c>
      <c r="B5" s="57">
        <v>141.405</v>
      </c>
      <c r="C5" s="57">
        <v>342.532</v>
      </c>
      <c r="D5" s="57">
        <v>0</v>
      </c>
      <c r="E5" s="57">
        <v>167.481</v>
      </c>
      <c r="F5" s="57">
        <v>20.088</v>
      </c>
    </row>
    <row r="6" spans="1:6" ht="14.25">
      <c r="A6" s="56" t="s">
        <v>20</v>
      </c>
      <c r="B6" s="57">
        <v>72</v>
      </c>
      <c r="C6" s="57">
        <v>1015</v>
      </c>
      <c r="D6" s="57">
        <v>82</v>
      </c>
      <c r="E6" s="57">
        <v>49</v>
      </c>
      <c r="F6" s="57">
        <v>0</v>
      </c>
    </row>
    <row r="7" spans="1:6" ht="14.25">
      <c r="A7" s="56" t="s">
        <v>21</v>
      </c>
      <c r="B7" s="57">
        <v>4.07</v>
      </c>
      <c r="C7" s="57">
        <v>18.51</v>
      </c>
      <c r="D7" s="57">
        <v>0</v>
      </c>
      <c r="E7" s="57">
        <v>0</v>
      </c>
      <c r="F7" s="57">
        <v>0.37</v>
      </c>
    </row>
    <row r="8" spans="1:6" ht="14.25">
      <c r="A8" s="56" t="s">
        <v>22</v>
      </c>
      <c r="B8" s="57">
        <v>0</v>
      </c>
      <c r="C8" s="57">
        <v>0</v>
      </c>
      <c r="D8" s="57">
        <v>0</v>
      </c>
      <c r="E8" s="57">
        <v>0</v>
      </c>
      <c r="F8" s="57">
        <v>0</v>
      </c>
    </row>
    <row r="9" spans="1:6" ht="14.25">
      <c r="A9" s="56" t="s">
        <v>23</v>
      </c>
      <c r="B9" s="57">
        <v>224.028</v>
      </c>
      <c r="C9" s="57">
        <v>3513.2114</v>
      </c>
      <c r="D9" s="57">
        <v>0</v>
      </c>
      <c r="E9" s="57">
        <v>162.792</v>
      </c>
      <c r="F9" s="57">
        <v>19</v>
      </c>
    </row>
    <row r="10" spans="1:6" ht="14.25">
      <c r="A10" s="56" t="s">
        <v>24</v>
      </c>
      <c r="B10" s="57">
        <v>266.7</v>
      </c>
      <c r="C10" s="57">
        <v>1741.87884</v>
      </c>
      <c r="D10" s="57">
        <v>470</v>
      </c>
      <c r="E10" s="57">
        <v>0</v>
      </c>
      <c r="F10" s="57">
        <v>0</v>
      </c>
    </row>
    <row r="11" spans="1:6" ht="14.25">
      <c r="A11" s="56" t="s">
        <v>26</v>
      </c>
      <c r="B11" s="57">
        <v>370.544</v>
      </c>
      <c r="C11" s="57">
        <v>244.037</v>
      </c>
      <c r="D11" s="57">
        <v>0</v>
      </c>
      <c r="E11" s="57">
        <v>0</v>
      </c>
      <c r="F11" s="57">
        <v>20.089</v>
      </c>
    </row>
    <row r="12" spans="1:6" ht="14.25">
      <c r="A12" s="56" t="s">
        <v>27</v>
      </c>
      <c r="B12" s="57">
        <v>191.173</v>
      </c>
      <c r="C12" s="57">
        <v>573</v>
      </c>
      <c r="D12" s="57">
        <v>0</v>
      </c>
      <c r="E12" s="57">
        <v>280.771</v>
      </c>
      <c r="F12" s="57">
        <v>0</v>
      </c>
    </row>
    <row r="13" spans="1:6" ht="14.25">
      <c r="A13" s="56" t="s">
        <v>28</v>
      </c>
      <c r="B13" s="57">
        <v>153.67</v>
      </c>
      <c r="C13" s="57">
        <v>1202.017</v>
      </c>
      <c r="D13" s="57">
        <v>0</v>
      </c>
      <c r="E13" s="57">
        <v>80.282</v>
      </c>
      <c r="F13" s="57">
        <v>17.143</v>
      </c>
    </row>
    <row r="14" spans="1:6" ht="14.25">
      <c r="A14" s="56" t="s">
        <v>29</v>
      </c>
      <c r="B14" s="57">
        <v>407</v>
      </c>
      <c r="C14" s="57">
        <v>602</v>
      </c>
      <c r="D14" s="57">
        <v>0</v>
      </c>
      <c r="E14" s="57">
        <v>0</v>
      </c>
      <c r="F14" s="57">
        <v>122</v>
      </c>
    </row>
    <row r="15" spans="1:6" ht="14.25">
      <c r="A15" s="56" t="s">
        <v>30</v>
      </c>
      <c r="B15" s="57">
        <v>421</v>
      </c>
      <c r="C15" s="57">
        <v>297</v>
      </c>
      <c r="D15" s="57">
        <v>0</v>
      </c>
      <c r="E15" s="57">
        <v>0</v>
      </c>
      <c r="F15" s="57">
        <v>121</v>
      </c>
    </row>
    <row r="16" spans="1:6" ht="14.25">
      <c r="A16" s="56" t="s">
        <v>31</v>
      </c>
      <c r="B16" s="57">
        <v>83</v>
      </c>
      <c r="C16" s="57">
        <v>793</v>
      </c>
      <c r="D16" s="57">
        <v>146</v>
      </c>
      <c r="E16" s="57">
        <v>0</v>
      </c>
      <c r="F16" s="57">
        <v>0</v>
      </c>
    </row>
    <row r="17" spans="1:6" ht="14.25">
      <c r="A17" s="56" t="s">
        <v>32</v>
      </c>
      <c r="B17" s="57">
        <v>200.778</v>
      </c>
      <c r="C17" s="57">
        <v>3798.778</v>
      </c>
      <c r="D17" s="57">
        <v>0</v>
      </c>
      <c r="E17" s="57">
        <v>0</v>
      </c>
      <c r="F17" s="57">
        <v>0</v>
      </c>
    </row>
    <row r="18" spans="1:6" ht="14.25">
      <c r="A18" s="56" t="s">
        <v>292</v>
      </c>
      <c r="B18" s="57">
        <v>1591.137</v>
      </c>
      <c r="C18" s="57">
        <v>1713.219</v>
      </c>
      <c r="D18" s="57">
        <v>82.665</v>
      </c>
      <c r="E18" s="57">
        <v>755.881</v>
      </c>
      <c r="F18" s="57">
        <v>25</v>
      </c>
    </row>
    <row r="19" spans="1:6" ht="14.25">
      <c r="A19" s="56" t="s">
        <v>33</v>
      </c>
      <c r="B19" s="57">
        <v>343.644</v>
      </c>
      <c r="C19" s="57">
        <v>2688.007</v>
      </c>
      <c r="D19" s="57">
        <v>0</v>
      </c>
      <c r="E19" s="57">
        <v>179.531</v>
      </c>
      <c r="F19" s="57">
        <v>38.336</v>
      </c>
    </row>
    <row r="20" spans="1:6" ht="14.25">
      <c r="A20" s="56" t="s">
        <v>34</v>
      </c>
      <c r="B20" s="57">
        <v>167</v>
      </c>
      <c r="C20" s="57">
        <v>818</v>
      </c>
      <c r="D20" s="57">
        <v>0</v>
      </c>
      <c r="E20" s="57">
        <v>126</v>
      </c>
      <c r="F20" s="57">
        <v>0</v>
      </c>
    </row>
    <row r="21" spans="1:6" ht="14.25">
      <c r="A21" s="56" t="s">
        <v>35</v>
      </c>
      <c r="B21" s="57">
        <v>265</v>
      </c>
      <c r="C21" s="57">
        <v>1284.3</v>
      </c>
      <c r="D21" s="57">
        <v>108</v>
      </c>
      <c r="E21" s="57">
        <v>0</v>
      </c>
      <c r="F21" s="57">
        <v>0</v>
      </c>
    </row>
    <row r="22" spans="1:6" ht="14.25">
      <c r="A22" s="56" t="s">
        <v>36</v>
      </c>
      <c r="B22" s="57">
        <v>179.866</v>
      </c>
      <c r="C22" s="57">
        <v>692.796</v>
      </c>
      <c r="D22" s="57">
        <v>51.204</v>
      </c>
      <c r="E22" s="57">
        <v>250</v>
      </c>
      <c r="F22" s="57">
        <v>0</v>
      </c>
    </row>
    <row r="23" spans="1:6" ht="14.25">
      <c r="A23" s="56" t="s">
        <v>37</v>
      </c>
      <c r="B23" s="57">
        <v>192.17</v>
      </c>
      <c r="C23" s="57">
        <v>1093.49</v>
      </c>
      <c r="D23" s="57">
        <v>0</v>
      </c>
      <c r="E23" s="57">
        <v>0</v>
      </c>
      <c r="F23" s="57">
        <v>0.2</v>
      </c>
    </row>
    <row r="24" spans="1:6" ht="14.25">
      <c r="A24" s="56" t="s">
        <v>38</v>
      </c>
      <c r="B24" s="57">
        <v>674</v>
      </c>
      <c r="C24" s="57">
        <v>1109</v>
      </c>
      <c r="D24" s="57">
        <v>0</v>
      </c>
      <c r="E24" s="57">
        <v>221</v>
      </c>
      <c r="F24" s="57">
        <v>66</v>
      </c>
    </row>
    <row r="25" spans="1:6" ht="14.25">
      <c r="A25" s="56" t="s">
        <v>39</v>
      </c>
      <c r="B25" s="57">
        <v>0</v>
      </c>
      <c r="C25" s="57">
        <v>615.097</v>
      </c>
      <c r="D25" s="57">
        <v>0</v>
      </c>
      <c r="E25" s="57">
        <v>140.3</v>
      </c>
      <c r="F25" s="57">
        <v>0</v>
      </c>
    </row>
    <row r="26" spans="1:6" ht="14.25">
      <c r="A26" s="56" t="s">
        <v>40</v>
      </c>
      <c r="B26" s="57">
        <v>197.324</v>
      </c>
      <c r="C26" s="57">
        <v>1014.042</v>
      </c>
      <c r="D26" s="57">
        <v>0.043</v>
      </c>
      <c r="E26" s="57">
        <v>514.634</v>
      </c>
      <c r="F26" s="57">
        <v>0</v>
      </c>
    </row>
    <row r="27" spans="1:6" ht="14.25">
      <c r="A27" s="56" t="s">
        <v>41</v>
      </c>
      <c r="B27" s="57">
        <v>124.084</v>
      </c>
      <c r="C27" s="57">
        <v>722.159</v>
      </c>
      <c r="D27" s="57">
        <v>0.124</v>
      </c>
      <c r="E27" s="57">
        <v>0</v>
      </c>
      <c r="F27" s="57">
        <v>0</v>
      </c>
    </row>
    <row r="28" spans="1:6" ht="14.25">
      <c r="A28" s="56" t="s">
        <v>42</v>
      </c>
      <c r="B28" s="57">
        <v>807</v>
      </c>
      <c r="C28" s="57">
        <v>4309.13</v>
      </c>
      <c r="D28" s="57">
        <v>0</v>
      </c>
      <c r="E28" s="57">
        <v>0</v>
      </c>
      <c r="F28" s="57">
        <v>23.614</v>
      </c>
    </row>
    <row r="29" spans="1:6" ht="14.25">
      <c r="A29" s="56" t="s">
        <v>43</v>
      </c>
      <c r="B29" s="57">
        <v>220</v>
      </c>
      <c r="C29" s="57">
        <v>2110</v>
      </c>
      <c r="D29" s="57">
        <v>0</v>
      </c>
      <c r="E29" s="57">
        <v>0</v>
      </c>
      <c r="F29" s="57">
        <v>21</v>
      </c>
    </row>
    <row r="30" spans="1:6" ht="14.25">
      <c r="A30" s="56" t="s">
        <v>44</v>
      </c>
      <c r="B30" s="57">
        <v>316.295</v>
      </c>
      <c r="C30" s="57">
        <v>929.156</v>
      </c>
      <c r="D30" s="57">
        <v>0</v>
      </c>
      <c r="E30" s="57">
        <v>768.726</v>
      </c>
      <c r="F30" s="57">
        <v>0</v>
      </c>
    </row>
    <row r="31" spans="1:6" ht="14.25">
      <c r="A31" s="56" t="s">
        <v>45</v>
      </c>
      <c r="B31" s="57">
        <v>113.48</v>
      </c>
      <c r="C31" s="57">
        <v>845.118</v>
      </c>
      <c r="D31" s="57">
        <v>0</v>
      </c>
      <c r="E31" s="57">
        <v>447.918</v>
      </c>
      <c r="F31" s="57">
        <v>0</v>
      </c>
    </row>
    <row r="32" spans="1:6" ht="14.25">
      <c r="A32" s="56" t="s">
        <v>46</v>
      </c>
      <c r="B32" s="57">
        <v>49.876596</v>
      </c>
      <c r="C32" s="57">
        <v>920.591958</v>
      </c>
      <c r="D32" s="57">
        <v>0</v>
      </c>
      <c r="E32" s="57">
        <v>213.527666</v>
      </c>
      <c r="F32" s="57">
        <v>0</v>
      </c>
    </row>
    <row r="33" spans="1:6" ht="14.25">
      <c r="A33" s="56" t="s">
        <v>47</v>
      </c>
      <c r="B33" s="57">
        <v>725.275</v>
      </c>
      <c r="C33" s="57">
        <v>3762.267</v>
      </c>
      <c r="D33" s="57">
        <v>0</v>
      </c>
      <c r="E33" s="57">
        <v>0</v>
      </c>
      <c r="F33" s="57">
        <v>0</v>
      </c>
    </row>
    <row r="34" spans="1:6" ht="14.25">
      <c r="A34" s="56" t="s">
        <v>48</v>
      </c>
      <c r="B34" s="57">
        <v>181.23</v>
      </c>
      <c r="C34" s="57">
        <v>652.5548859432</v>
      </c>
      <c r="D34" s="57">
        <v>0</v>
      </c>
      <c r="E34" s="57">
        <v>20.874</v>
      </c>
      <c r="F34" s="57">
        <v>5.152</v>
      </c>
    </row>
    <row r="35" spans="1:6" ht="14.25">
      <c r="A35" s="56" t="s">
        <v>49</v>
      </c>
      <c r="B35" s="57">
        <v>198.6188952</v>
      </c>
      <c r="C35" s="57">
        <v>1412.4602095</v>
      </c>
      <c r="D35" s="57">
        <v>0.024</v>
      </c>
      <c r="E35" s="57">
        <v>0</v>
      </c>
      <c r="F35" s="57">
        <v>1.2616716</v>
      </c>
    </row>
    <row r="36" spans="1:6" ht="14.25">
      <c r="A36" s="56" t="s">
        <v>50</v>
      </c>
      <c r="B36" s="57">
        <v>194.52468</v>
      </c>
      <c r="C36" s="57">
        <v>1266.78651</v>
      </c>
      <c r="D36" s="57">
        <v>81.79696</v>
      </c>
      <c r="E36" s="57">
        <v>204.26119</v>
      </c>
      <c r="F36" s="57">
        <v>60.83392</v>
      </c>
    </row>
    <row r="37" spans="1:6" ht="14.25">
      <c r="A37" s="56" t="s">
        <v>51</v>
      </c>
      <c r="B37" s="57">
        <v>246.9810959</v>
      </c>
      <c r="C37" s="57">
        <v>1701.45</v>
      </c>
      <c r="D37" s="57">
        <v>0.0218152</v>
      </c>
      <c r="E37" s="57">
        <v>0</v>
      </c>
      <c r="F37" s="57">
        <v>83.6539552</v>
      </c>
    </row>
    <row r="38" spans="1:6" ht="14.25">
      <c r="A38" s="56" t="s">
        <v>52</v>
      </c>
      <c r="B38" s="57">
        <v>147.1660074</v>
      </c>
      <c r="C38" s="57">
        <v>1001.8389358</v>
      </c>
      <c r="D38" s="57">
        <v>0</v>
      </c>
      <c r="E38" s="57">
        <v>0</v>
      </c>
      <c r="F38" s="57">
        <v>0</v>
      </c>
    </row>
    <row r="39" spans="1:6" ht="14.25">
      <c r="A39" s="56" t="s">
        <v>53</v>
      </c>
      <c r="B39" s="57">
        <v>350</v>
      </c>
      <c r="C39" s="57">
        <v>2087</v>
      </c>
      <c r="D39" s="57">
        <v>0</v>
      </c>
      <c r="E39" s="57">
        <v>0</v>
      </c>
      <c r="F39" s="57">
        <v>0</v>
      </c>
    </row>
    <row r="40" spans="1:6" ht="14.25">
      <c r="A40" s="56" t="s">
        <v>54</v>
      </c>
      <c r="B40" s="57">
        <v>278.317</v>
      </c>
      <c r="C40" s="57">
        <v>1139.176</v>
      </c>
      <c r="D40" s="57">
        <v>0</v>
      </c>
      <c r="E40" s="57">
        <v>756.004</v>
      </c>
      <c r="F40" s="57">
        <v>164.402</v>
      </c>
    </row>
    <row r="41" spans="1:6" ht="14.25">
      <c r="A41" s="56" t="s">
        <v>55</v>
      </c>
      <c r="B41" s="57">
        <v>175.76176</v>
      </c>
      <c r="C41" s="57">
        <v>1140.08632</v>
      </c>
      <c r="D41" s="57">
        <v>74.48672</v>
      </c>
      <c r="E41" s="57">
        <v>185.50908</v>
      </c>
      <c r="F41" s="57">
        <v>55.65344</v>
      </c>
    </row>
    <row r="42" spans="1:6" ht="14.25">
      <c r="A42" s="56" t="s">
        <v>56</v>
      </c>
      <c r="B42" s="57">
        <v>125</v>
      </c>
      <c r="C42" s="57">
        <v>1909</v>
      </c>
      <c r="D42" s="57">
        <v>147</v>
      </c>
      <c r="E42" s="57">
        <v>88</v>
      </c>
      <c r="F42" s="57">
        <v>0</v>
      </c>
    </row>
    <row r="43" spans="1:6" ht="14.25">
      <c r="A43" s="56" t="s">
        <v>57</v>
      </c>
      <c r="B43" s="57">
        <v>51</v>
      </c>
      <c r="C43" s="57">
        <v>641.471</v>
      </c>
      <c r="D43" s="57">
        <v>0</v>
      </c>
      <c r="E43" s="57">
        <v>0</v>
      </c>
      <c r="F43" s="57">
        <v>0</v>
      </c>
    </row>
    <row r="44" spans="1:6" ht="14.25">
      <c r="A44" s="56" t="s">
        <v>308</v>
      </c>
      <c r="B44" s="57">
        <v>0</v>
      </c>
      <c r="C44" s="57">
        <v>0</v>
      </c>
      <c r="D44" s="57">
        <v>0</v>
      </c>
      <c r="E44" s="57">
        <v>0</v>
      </c>
      <c r="F44" s="57">
        <v>0</v>
      </c>
    </row>
    <row r="45" spans="1:6" ht="14.25">
      <c r="A45" s="56" t="s">
        <v>58</v>
      </c>
      <c r="B45" s="57">
        <v>364</v>
      </c>
      <c r="C45" s="57">
        <v>2310</v>
      </c>
      <c r="D45" s="57">
        <v>0</v>
      </c>
      <c r="E45" s="57">
        <v>0</v>
      </c>
      <c r="F45" s="57">
        <v>0</v>
      </c>
    </row>
    <row r="46" spans="1:6" ht="14.25">
      <c r="A46" s="56" t="s">
        <v>59</v>
      </c>
      <c r="B46" s="57">
        <v>232</v>
      </c>
      <c r="C46" s="57">
        <v>2246</v>
      </c>
      <c r="D46" s="57">
        <v>347</v>
      </c>
      <c r="E46" s="57">
        <v>0</v>
      </c>
      <c r="F46" s="57">
        <v>58</v>
      </c>
    </row>
    <row r="47" spans="1:6" ht="14.25">
      <c r="A47" s="56" t="s">
        <v>60</v>
      </c>
      <c r="B47" s="57">
        <v>209.698</v>
      </c>
      <c r="C47" s="57">
        <v>902.629</v>
      </c>
      <c r="D47" s="57">
        <v>0</v>
      </c>
      <c r="E47" s="57">
        <v>399.587</v>
      </c>
      <c r="F47" s="57">
        <v>0</v>
      </c>
    </row>
    <row r="48" spans="1:6" ht="14.25">
      <c r="A48" s="56" t="s">
        <v>422</v>
      </c>
      <c r="B48" s="57">
        <v>497.408</v>
      </c>
      <c r="C48" s="57">
        <v>1562.52</v>
      </c>
      <c r="D48" s="57">
        <v>0</v>
      </c>
      <c r="E48" s="57">
        <v>9</v>
      </c>
      <c r="F48" s="57">
        <v>0</v>
      </c>
    </row>
    <row r="49" spans="1:6" ht="14.25">
      <c r="A49" s="56" t="s">
        <v>311</v>
      </c>
      <c r="B49" s="57">
        <v>0</v>
      </c>
      <c r="C49" s="57">
        <v>714.253072</v>
      </c>
      <c r="D49" s="57">
        <v>0</v>
      </c>
      <c r="E49" s="57">
        <v>37</v>
      </c>
      <c r="F49" s="57">
        <v>0</v>
      </c>
    </row>
    <row r="50" spans="1:6" ht="14.25">
      <c r="A50" s="56" t="s">
        <v>61</v>
      </c>
      <c r="B50" s="57">
        <v>130</v>
      </c>
      <c r="C50" s="57">
        <v>1089.651</v>
      </c>
      <c r="D50" s="57">
        <v>0</v>
      </c>
      <c r="E50" s="57">
        <v>48</v>
      </c>
      <c r="F50" s="57">
        <v>0</v>
      </c>
    </row>
    <row r="51" spans="1:6" ht="14.25">
      <c r="A51" s="56" t="s">
        <v>62</v>
      </c>
      <c r="B51" s="57">
        <v>319.824</v>
      </c>
      <c r="C51" s="57">
        <v>855.617</v>
      </c>
      <c r="D51" s="57">
        <v>0</v>
      </c>
      <c r="E51" s="57">
        <v>0</v>
      </c>
      <c r="F51" s="57">
        <v>43.598</v>
      </c>
    </row>
    <row r="52" spans="1:6" ht="14.25">
      <c r="A52" s="56" t="s">
        <v>63</v>
      </c>
      <c r="B52" s="57">
        <v>161.961117140121</v>
      </c>
      <c r="C52" s="57">
        <v>400.591914</v>
      </c>
      <c r="D52" s="57">
        <v>0</v>
      </c>
      <c r="E52" s="57">
        <v>26.441</v>
      </c>
      <c r="F52" s="57">
        <v>4.48451962974785</v>
      </c>
    </row>
    <row r="53" spans="1:6" ht="14.25">
      <c r="A53" s="56" t="s">
        <v>64</v>
      </c>
      <c r="B53" s="57">
        <v>234.589</v>
      </c>
      <c r="C53" s="57">
        <v>1373.632</v>
      </c>
      <c r="D53" s="57">
        <v>0</v>
      </c>
      <c r="E53" s="57">
        <v>57</v>
      </c>
      <c r="F53" s="57">
        <v>0</v>
      </c>
    </row>
    <row r="54" spans="1:6" ht="14.25">
      <c r="A54" s="56" t="s">
        <v>65</v>
      </c>
      <c r="B54" s="57">
        <v>212.216</v>
      </c>
      <c r="C54" s="57">
        <v>984.809</v>
      </c>
      <c r="D54" s="57">
        <v>0</v>
      </c>
      <c r="E54" s="57">
        <v>301.001</v>
      </c>
      <c r="F54" s="57">
        <v>0</v>
      </c>
    </row>
    <row r="55" spans="1:6" ht="14.25">
      <c r="A55" s="56" t="s">
        <v>66</v>
      </c>
      <c r="B55" s="57">
        <v>87.66</v>
      </c>
      <c r="C55" s="57">
        <v>551.558</v>
      </c>
      <c r="D55" s="57">
        <v>0</v>
      </c>
      <c r="E55" s="57">
        <v>113</v>
      </c>
      <c r="F55" s="57">
        <v>0</v>
      </c>
    </row>
    <row r="56" spans="1:6" ht="14.25">
      <c r="A56" s="56" t="s">
        <v>410</v>
      </c>
      <c r="B56" s="57">
        <v>0</v>
      </c>
      <c r="C56" s="57">
        <v>0</v>
      </c>
      <c r="D56" s="57">
        <v>0</v>
      </c>
      <c r="E56" s="57">
        <v>0</v>
      </c>
      <c r="F56" s="57">
        <v>0</v>
      </c>
    </row>
    <row r="57" spans="1:6" ht="14.25">
      <c r="A57" s="56" t="s">
        <v>67</v>
      </c>
      <c r="B57" s="57">
        <v>200</v>
      </c>
      <c r="C57" s="57">
        <v>1507</v>
      </c>
      <c r="D57" s="57">
        <v>0</v>
      </c>
      <c r="E57" s="57">
        <v>195</v>
      </c>
      <c r="F57" s="57">
        <v>0</v>
      </c>
    </row>
    <row r="58" spans="1:6" ht="14.25">
      <c r="A58" s="56" t="s">
        <v>68</v>
      </c>
      <c r="B58" s="57">
        <v>754.299</v>
      </c>
      <c r="C58" s="57">
        <v>1916.064</v>
      </c>
      <c r="D58" s="57">
        <v>143.932</v>
      </c>
      <c r="E58" s="57">
        <v>416</v>
      </c>
      <c r="F58" s="57">
        <v>0</v>
      </c>
    </row>
    <row r="59" spans="1:6" ht="14.25">
      <c r="A59" s="56" t="s">
        <v>70</v>
      </c>
      <c r="B59" s="57">
        <v>92.659</v>
      </c>
      <c r="C59" s="57">
        <v>1278.921</v>
      </c>
      <c r="D59" s="57">
        <v>0</v>
      </c>
      <c r="E59" s="57">
        <v>0</v>
      </c>
      <c r="F59" s="57">
        <v>0</v>
      </c>
    </row>
    <row r="60" spans="1:6" ht="14.25">
      <c r="A60" s="56" t="s">
        <v>71</v>
      </c>
      <c r="B60" s="57">
        <v>312.707</v>
      </c>
      <c r="C60" s="57">
        <v>1842.628</v>
      </c>
      <c r="D60" s="57">
        <v>1084.839</v>
      </c>
      <c r="E60" s="57">
        <v>0</v>
      </c>
      <c r="F60" s="57">
        <v>0</v>
      </c>
    </row>
    <row r="61" spans="1:6" ht="14.25">
      <c r="A61" s="56" t="s">
        <v>536</v>
      </c>
      <c r="B61" s="57">
        <v>52.496</v>
      </c>
      <c r="C61" s="57">
        <v>722.229</v>
      </c>
      <c r="D61" s="57">
        <v>1.092</v>
      </c>
      <c r="E61" s="57">
        <v>358.565</v>
      </c>
      <c r="F61" s="57">
        <v>0</v>
      </c>
    </row>
    <row r="62" spans="1:6" ht="14.25">
      <c r="A62" s="56" t="s">
        <v>514</v>
      </c>
      <c r="B62" s="57">
        <v>333</v>
      </c>
      <c r="C62" s="57">
        <v>4793</v>
      </c>
      <c r="D62" s="57">
        <v>0</v>
      </c>
      <c r="E62" s="57">
        <v>1020</v>
      </c>
      <c r="F62" s="57">
        <v>337</v>
      </c>
    </row>
    <row r="63" spans="1:6" ht="14.25">
      <c r="A63" s="56" t="s">
        <v>72</v>
      </c>
      <c r="B63" s="57">
        <v>198.45</v>
      </c>
      <c r="C63" s="57">
        <v>625.052</v>
      </c>
      <c r="D63" s="57">
        <v>34.0025</v>
      </c>
      <c r="E63" s="57">
        <v>294.03</v>
      </c>
      <c r="F63" s="57">
        <v>38.07</v>
      </c>
    </row>
    <row r="64" spans="1:6" ht="14.25">
      <c r="A64" s="56" t="s">
        <v>73</v>
      </c>
      <c r="B64" s="57">
        <v>111.518</v>
      </c>
      <c r="C64" s="57">
        <v>587.198</v>
      </c>
      <c r="D64" s="57">
        <v>0</v>
      </c>
      <c r="E64" s="57">
        <v>154.842</v>
      </c>
      <c r="F64" s="57">
        <v>5</v>
      </c>
    </row>
    <row r="65" spans="1:6" ht="14.25">
      <c r="A65" s="56" t="s">
        <v>74</v>
      </c>
      <c r="B65" s="57">
        <v>0</v>
      </c>
      <c r="C65" s="57">
        <v>1997</v>
      </c>
      <c r="D65" s="57">
        <v>50</v>
      </c>
      <c r="E65" s="57">
        <v>0</v>
      </c>
      <c r="F65" s="57">
        <v>0</v>
      </c>
    </row>
    <row r="66" spans="1:6" ht="14.25">
      <c r="A66" s="56" t="s">
        <v>75</v>
      </c>
      <c r="B66" s="57">
        <v>118.3178</v>
      </c>
      <c r="C66" s="57">
        <v>306.16794</v>
      </c>
      <c r="D66" s="57">
        <v>0</v>
      </c>
      <c r="E66" s="57">
        <v>193.12154</v>
      </c>
      <c r="F66" s="57">
        <v>229.46</v>
      </c>
    </row>
    <row r="67" spans="1:6" ht="14.25">
      <c r="A67" s="56" t="s">
        <v>76</v>
      </c>
      <c r="B67" s="57">
        <v>309.781</v>
      </c>
      <c r="C67" s="57">
        <v>641.799</v>
      </c>
      <c r="D67" s="57">
        <v>0</v>
      </c>
      <c r="E67" s="57">
        <v>0</v>
      </c>
      <c r="F67" s="57">
        <v>0</v>
      </c>
    </row>
    <row r="68" spans="1:6" ht="14.25">
      <c r="A68" s="56" t="s">
        <v>77</v>
      </c>
      <c r="B68" s="57">
        <v>66.158</v>
      </c>
      <c r="C68" s="57">
        <v>576.091</v>
      </c>
      <c r="D68" s="57">
        <v>0</v>
      </c>
      <c r="E68" s="57">
        <v>34.915</v>
      </c>
      <c r="F68" s="57">
        <v>5</v>
      </c>
    </row>
    <row r="69" spans="1:6" ht="14.25">
      <c r="A69" s="56" t="s">
        <v>78</v>
      </c>
      <c r="B69" s="57">
        <v>155.068</v>
      </c>
      <c r="C69" s="57">
        <v>565.004</v>
      </c>
      <c r="D69" s="57">
        <v>22.607</v>
      </c>
      <c r="E69" s="57">
        <v>59.646</v>
      </c>
      <c r="F69" s="57">
        <v>0</v>
      </c>
    </row>
    <row r="70" spans="1:6" ht="14.25">
      <c r="A70" s="56" t="s">
        <v>79</v>
      </c>
      <c r="B70" s="57">
        <v>128.138</v>
      </c>
      <c r="C70" s="57">
        <v>473.594</v>
      </c>
      <c r="D70" s="57">
        <v>18.681</v>
      </c>
      <c r="E70" s="57">
        <v>49.287</v>
      </c>
      <c r="F70" s="57">
        <v>0</v>
      </c>
    </row>
    <row r="71" spans="1:6" ht="14.25">
      <c r="A71" s="56" t="s">
        <v>80</v>
      </c>
      <c r="B71" s="57">
        <v>162.647</v>
      </c>
      <c r="C71" s="57">
        <v>592.621</v>
      </c>
      <c r="D71" s="57">
        <v>23.712</v>
      </c>
      <c r="E71" s="57">
        <v>62.561</v>
      </c>
      <c r="F71" s="57">
        <v>0</v>
      </c>
    </row>
    <row r="72" spans="1:6" ht="14.25">
      <c r="A72" s="56" t="s">
        <v>81</v>
      </c>
      <c r="B72" s="57">
        <v>108.578859588185</v>
      </c>
      <c r="C72" s="57">
        <v>418.421493453138</v>
      </c>
      <c r="D72" s="57">
        <v>77.87211877216</v>
      </c>
      <c r="E72" s="57">
        <v>11.4241913100748</v>
      </c>
      <c r="F72" s="57">
        <v>3.55610777595204</v>
      </c>
    </row>
    <row r="73" spans="1:6" ht="14.25">
      <c r="A73" s="56" t="s">
        <v>82</v>
      </c>
      <c r="B73" s="57">
        <v>192.801916754465</v>
      </c>
      <c r="C73" s="57">
        <v>724.628951310982</v>
      </c>
      <c r="D73" s="57">
        <v>55.12779139712</v>
      </c>
      <c r="E73" s="57">
        <v>0.185007146721859</v>
      </c>
      <c r="F73" s="57">
        <v>0.0575887898939602</v>
      </c>
    </row>
    <row r="74" spans="1:6" ht="14.25">
      <c r="A74" s="56" t="s">
        <v>83</v>
      </c>
      <c r="B74" s="57">
        <v>121.252</v>
      </c>
      <c r="C74" s="57">
        <v>992.801</v>
      </c>
      <c r="D74" s="57">
        <v>0</v>
      </c>
      <c r="E74" s="57">
        <v>56.961</v>
      </c>
      <c r="F74" s="57">
        <v>5</v>
      </c>
    </row>
    <row r="75" spans="1:6" ht="14.25">
      <c r="A75" s="56" t="s">
        <v>84</v>
      </c>
      <c r="B75" s="57">
        <v>80.357</v>
      </c>
      <c r="C75" s="57">
        <v>753.962</v>
      </c>
      <c r="D75" s="57">
        <v>0</v>
      </c>
      <c r="E75" s="57">
        <v>133.821</v>
      </c>
      <c r="F75" s="57">
        <v>5</v>
      </c>
    </row>
    <row r="76" spans="1:6" ht="14.25">
      <c r="A76" s="56" t="s">
        <v>85</v>
      </c>
      <c r="B76" s="57">
        <v>100.343</v>
      </c>
      <c r="C76" s="57">
        <v>3329.402</v>
      </c>
      <c r="D76" s="57">
        <v>156</v>
      </c>
      <c r="E76" s="57">
        <v>200.931</v>
      </c>
      <c r="F76" s="57">
        <v>0</v>
      </c>
    </row>
    <row r="77" spans="1:6" ht="14.25">
      <c r="A77" s="56" t="s">
        <v>86</v>
      </c>
      <c r="B77" s="57">
        <v>57.533</v>
      </c>
      <c r="C77" s="57">
        <v>294.152</v>
      </c>
      <c r="D77" s="57">
        <v>0</v>
      </c>
      <c r="E77" s="57">
        <v>320.69</v>
      </c>
      <c r="F77" s="57">
        <v>12.3</v>
      </c>
    </row>
    <row r="78" spans="1:6" ht="14.25">
      <c r="A78" s="56" t="s">
        <v>87</v>
      </c>
      <c r="B78" s="57">
        <v>60</v>
      </c>
      <c r="C78" s="57">
        <v>930</v>
      </c>
      <c r="D78" s="57">
        <v>0</v>
      </c>
      <c r="E78" s="57">
        <v>0</v>
      </c>
      <c r="F78" s="57">
        <v>0</v>
      </c>
    </row>
    <row r="79" spans="1:6" ht="14.25">
      <c r="A79" s="56" t="s">
        <v>411</v>
      </c>
      <c r="B79" s="57">
        <v>101</v>
      </c>
      <c r="C79" s="57">
        <v>1231</v>
      </c>
      <c r="D79" s="57">
        <v>0</v>
      </c>
      <c r="E79" s="57">
        <v>248</v>
      </c>
      <c r="F79" s="57">
        <v>0</v>
      </c>
    </row>
    <row r="80" spans="1:6" ht="14.25">
      <c r="A80" s="56" t="s">
        <v>88</v>
      </c>
      <c r="B80" s="57">
        <v>46.25</v>
      </c>
      <c r="C80" s="57">
        <v>419.121</v>
      </c>
      <c r="D80" s="57">
        <v>0</v>
      </c>
      <c r="E80" s="57">
        <v>79.5</v>
      </c>
      <c r="F80" s="57">
        <v>20</v>
      </c>
    </row>
    <row r="81" spans="1:6" ht="14.25">
      <c r="A81" s="56" t="s">
        <v>89</v>
      </c>
      <c r="B81" s="57">
        <v>407</v>
      </c>
      <c r="C81" s="57">
        <v>984</v>
      </c>
      <c r="D81" s="57">
        <v>484</v>
      </c>
      <c r="E81" s="57">
        <v>340</v>
      </c>
      <c r="F81" s="57">
        <v>87</v>
      </c>
    </row>
    <row r="82" spans="1:6" ht="14.25">
      <c r="A82" s="56" t="s">
        <v>90</v>
      </c>
      <c r="B82" s="57">
        <v>194.601</v>
      </c>
      <c r="C82" s="57">
        <v>618.624</v>
      </c>
      <c r="D82" s="57">
        <v>74.058</v>
      </c>
      <c r="E82" s="57">
        <v>0</v>
      </c>
      <c r="F82" s="57">
        <v>0</v>
      </c>
    </row>
    <row r="83" spans="1:6" ht="14.25">
      <c r="A83" s="56" t="s">
        <v>91</v>
      </c>
      <c r="B83" s="57">
        <v>257</v>
      </c>
      <c r="C83" s="57">
        <v>2805</v>
      </c>
      <c r="D83" s="57">
        <v>229</v>
      </c>
      <c r="E83" s="57">
        <v>136</v>
      </c>
      <c r="F83" s="57">
        <v>0</v>
      </c>
    </row>
    <row r="84" spans="1:6" ht="14.25">
      <c r="A84" s="56" t="s">
        <v>92</v>
      </c>
      <c r="B84" s="57">
        <v>99.742</v>
      </c>
      <c r="C84" s="57">
        <v>425.107</v>
      </c>
      <c r="D84" s="57">
        <v>44.5</v>
      </c>
      <c r="E84" s="57">
        <v>260.572</v>
      </c>
      <c r="F84" s="57">
        <v>16.9</v>
      </c>
    </row>
    <row r="85" spans="1:6" ht="14.25">
      <c r="A85" s="56" t="s">
        <v>93</v>
      </c>
      <c r="B85" s="57">
        <v>468.63724</v>
      </c>
      <c r="C85" s="57">
        <v>1337.4</v>
      </c>
      <c r="D85" s="57">
        <v>0</v>
      </c>
      <c r="E85" s="57">
        <v>252</v>
      </c>
      <c r="F85" s="57">
        <v>192.09092</v>
      </c>
    </row>
    <row r="86" spans="1:6" ht="14.25">
      <c r="A86" s="56" t="s">
        <v>537</v>
      </c>
      <c r="B86" s="57">
        <v>189</v>
      </c>
      <c r="C86" s="57">
        <v>843</v>
      </c>
      <c r="D86" s="57">
        <v>0</v>
      </c>
      <c r="E86" s="57">
        <v>0</v>
      </c>
      <c r="F86" s="57">
        <v>0</v>
      </c>
    </row>
    <row r="87" spans="1:6" ht="14.25">
      <c r="A87" s="56" t="s">
        <v>94</v>
      </c>
      <c r="B87" s="57">
        <v>162.72228</v>
      </c>
      <c r="C87" s="57">
        <v>1092.75271</v>
      </c>
      <c r="D87" s="57">
        <v>68.42416</v>
      </c>
      <c r="E87" s="57">
        <v>170.86699</v>
      </c>
      <c r="F87" s="57">
        <v>50.88832</v>
      </c>
    </row>
    <row r="88" spans="1:6" ht="14.25">
      <c r="A88" s="56" t="s">
        <v>95</v>
      </c>
      <c r="B88" s="57">
        <v>202</v>
      </c>
      <c r="C88" s="57">
        <v>550</v>
      </c>
      <c r="D88" s="57">
        <v>270</v>
      </c>
      <c r="E88" s="57">
        <v>189</v>
      </c>
      <c r="F88" s="57">
        <v>74</v>
      </c>
    </row>
    <row r="89" spans="1:6" ht="14.25">
      <c r="A89" s="56" t="s">
        <v>96</v>
      </c>
      <c r="B89" s="57">
        <v>184</v>
      </c>
      <c r="C89" s="57">
        <v>880</v>
      </c>
      <c r="D89" s="57">
        <v>0</v>
      </c>
      <c r="E89" s="57">
        <v>0</v>
      </c>
      <c r="F89" s="57">
        <v>49</v>
      </c>
    </row>
    <row r="90" spans="1:6" ht="14.25">
      <c r="A90" s="56" t="s">
        <v>97</v>
      </c>
      <c r="B90" s="57">
        <v>369</v>
      </c>
      <c r="C90" s="57">
        <v>2687</v>
      </c>
      <c r="D90" s="57">
        <v>3</v>
      </c>
      <c r="E90" s="57">
        <v>0</v>
      </c>
      <c r="F90" s="57">
        <v>0</v>
      </c>
    </row>
    <row r="91" spans="1:6" ht="14.25">
      <c r="A91" s="56" t="s">
        <v>98</v>
      </c>
      <c r="B91" s="57">
        <v>886.419</v>
      </c>
      <c r="C91" s="57">
        <v>1506.812</v>
      </c>
      <c r="D91" s="57">
        <v>0</v>
      </c>
      <c r="E91" s="57">
        <v>1209.149</v>
      </c>
      <c r="F91" s="57">
        <v>0</v>
      </c>
    </row>
    <row r="92" spans="1:6" ht="14.25">
      <c r="A92" s="56" t="s">
        <v>99</v>
      </c>
      <c r="B92" s="57">
        <v>1.8956858</v>
      </c>
      <c r="C92" s="57">
        <v>11.2295801</v>
      </c>
      <c r="D92" s="57">
        <v>1.9234184</v>
      </c>
      <c r="E92" s="57">
        <v>0</v>
      </c>
      <c r="F92" s="57">
        <v>0</v>
      </c>
    </row>
    <row r="93" spans="1:6" ht="14.25">
      <c r="A93" s="56" t="s">
        <v>100</v>
      </c>
      <c r="B93" s="57">
        <v>182</v>
      </c>
      <c r="C93" s="57">
        <v>646</v>
      </c>
      <c r="D93" s="57">
        <v>0</v>
      </c>
      <c r="E93" s="57">
        <v>154</v>
      </c>
      <c r="F93" s="57">
        <v>78</v>
      </c>
    </row>
    <row r="94" spans="1:6" ht="14.25">
      <c r="A94" s="56" t="s">
        <v>101</v>
      </c>
      <c r="B94" s="57">
        <v>201</v>
      </c>
      <c r="C94" s="57">
        <v>903</v>
      </c>
      <c r="D94" s="57">
        <v>0</v>
      </c>
      <c r="E94" s="57">
        <v>309</v>
      </c>
      <c r="F94" s="57">
        <v>0</v>
      </c>
    </row>
    <row r="95" spans="1:6" ht="14.25">
      <c r="A95" s="56" t="s">
        <v>102</v>
      </c>
      <c r="B95" s="57">
        <v>127.078</v>
      </c>
      <c r="C95" s="57">
        <v>909.107</v>
      </c>
      <c r="D95" s="57">
        <v>0</v>
      </c>
      <c r="E95" s="57">
        <v>672.24</v>
      </c>
      <c r="F95" s="57">
        <v>19.211</v>
      </c>
    </row>
    <row r="96" spans="1:6" ht="14.25">
      <c r="A96" s="56" t="s">
        <v>412</v>
      </c>
      <c r="B96" s="57">
        <v>225.094</v>
      </c>
      <c r="C96" s="57">
        <v>733.799</v>
      </c>
      <c r="D96" s="57">
        <v>0</v>
      </c>
      <c r="E96" s="57">
        <v>187</v>
      </c>
      <c r="F96" s="57">
        <v>0</v>
      </c>
    </row>
    <row r="97" spans="1:6" ht="14.25">
      <c r="A97" s="56" t="s">
        <v>103</v>
      </c>
      <c r="B97" s="57">
        <v>37</v>
      </c>
      <c r="C97" s="57">
        <v>426.048</v>
      </c>
      <c r="D97" s="57">
        <v>0</v>
      </c>
      <c r="E97" s="57">
        <v>0</v>
      </c>
      <c r="F97" s="57">
        <v>0</v>
      </c>
    </row>
    <row r="98" spans="1:6" ht="14.25">
      <c r="A98" s="56" t="s">
        <v>104</v>
      </c>
      <c r="B98" s="57">
        <v>176.97</v>
      </c>
      <c r="C98" s="57">
        <v>1036.249</v>
      </c>
      <c r="D98" s="57">
        <v>0</v>
      </c>
      <c r="E98" s="57">
        <v>43</v>
      </c>
      <c r="F98" s="57">
        <v>0</v>
      </c>
    </row>
    <row r="99" spans="1:6" ht="14.25">
      <c r="A99" s="56" t="s">
        <v>105</v>
      </c>
      <c r="B99" s="57">
        <v>538.09</v>
      </c>
      <c r="C99" s="57">
        <v>2935.266</v>
      </c>
      <c r="D99" s="57">
        <v>0</v>
      </c>
      <c r="E99" s="57">
        <v>6.514</v>
      </c>
      <c r="F99" s="57">
        <v>0</v>
      </c>
    </row>
    <row r="100" spans="1:6" ht="14.25">
      <c r="A100" s="56" t="s">
        <v>106</v>
      </c>
      <c r="B100" s="57">
        <v>0</v>
      </c>
      <c r="C100" s="57">
        <v>472.564</v>
      </c>
      <c r="D100" s="57">
        <v>0</v>
      </c>
      <c r="E100" s="57">
        <v>0</v>
      </c>
      <c r="F100" s="57">
        <v>0</v>
      </c>
    </row>
    <row r="101" spans="1:6" ht="14.25">
      <c r="A101" s="56" t="s">
        <v>107</v>
      </c>
      <c r="B101" s="57">
        <v>46.25</v>
      </c>
      <c r="C101" s="57">
        <v>870.881</v>
      </c>
      <c r="D101" s="57">
        <v>0</v>
      </c>
      <c r="E101" s="57">
        <v>318.693</v>
      </c>
      <c r="F101" s="57">
        <v>20</v>
      </c>
    </row>
    <row r="102" spans="1:6" ht="14.25">
      <c r="A102" s="56" t="s">
        <v>108</v>
      </c>
      <c r="B102" s="57">
        <v>0</v>
      </c>
      <c r="C102" s="57">
        <v>0</v>
      </c>
      <c r="D102" s="57">
        <v>0</v>
      </c>
      <c r="E102" s="57">
        <v>0</v>
      </c>
      <c r="F102" s="57">
        <v>0</v>
      </c>
    </row>
    <row r="103" spans="1:6" ht="14.25">
      <c r="A103" s="56" t="s">
        <v>332</v>
      </c>
      <c r="B103" s="57">
        <v>106</v>
      </c>
      <c r="C103" s="57">
        <v>478.2</v>
      </c>
      <c r="D103" s="57">
        <v>37</v>
      </c>
      <c r="E103" s="57">
        <v>0</v>
      </c>
      <c r="F103" s="57">
        <v>0</v>
      </c>
    </row>
    <row r="104" spans="1:6" ht="14.25">
      <c r="A104" s="56" t="s">
        <v>109</v>
      </c>
      <c r="B104" s="57">
        <v>279</v>
      </c>
      <c r="C104" s="57">
        <v>1191</v>
      </c>
      <c r="D104" s="57">
        <v>495</v>
      </c>
      <c r="E104" s="57">
        <v>0</v>
      </c>
      <c r="F104" s="57">
        <v>71</v>
      </c>
    </row>
    <row r="105" spans="1:6" ht="14.25">
      <c r="A105" s="56" t="s">
        <v>110</v>
      </c>
      <c r="B105" s="57">
        <v>110.794</v>
      </c>
      <c r="C105" s="57">
        <v>393.351</v>
      </c>
      <c r="D105" s="57">
        <v>0</v>
      </c>
      <c r="E105" s="57">
        <v>16.401</v>
      </c>
      <c r="F105" s="57">
        <v>3.15</v>
      </c>
    </row>
    <row r="106" spans="1:6" ht="14.25">
      <c r="A106" s="56" t="s">
        <v>111</v>
      </c>
      <c r="B106" s="57">
        <v>84.595689</v>
      </c>
      <c r="C106" s="57">
        <v>591.940521</v>
      </c>
      <c r="D106" s="57">
        <v>0</v>
      </c>
      <c r="E106" s="57">
        <v>533.075159</v>
      </c>
      <c r="F106" s="57">
        <v>0</v>
      </c>
    </row>
    <row r="107" spans="1:6" ht="14.25">
      <c r="A107" s="56" t="s">
        <v>112</v>
      </c>
      <c r="B107" s="57">
        <v>0</v>
      </c>
      <c r="C107" s="57">
        <v>548.706</v>
      </c>
      <c r="D107" s="57">
        <v>0</v>
      </c>
      <c r="E107" s="57">
        <v>0</v>
      </c>
      <c r="F107" s="57">
        <v>0</v>
      </c>
    </row>
    <row r="108" spans="1:6" ht="14.25">
      <c r="A108" s="56" t="s">
        <v>113</v>
      </c>
      <c r="B108" s="57">
        <v>392.936</v>
      </c>
      <c r="C108" s="57">
        <v>4535.646</v>
      </c>
      <c r="D108" s="57">
        <v>5.2206</v>
      </c>
      <c r="E108" s="57">
        <v>605.317</v>
      </c>
      <c r="F108" s="57">
        <v>0</v>
      </c>
    </row>
    <row r="109" spans="1:6" ht="14.25">
      <c r="A109" s="56" t="s">
        <v>413</v>
      </c>
      <c r="B109" s="57">
        <v>0</v>
      </c>
      <c r="C109" s="57">
        <v>1259.02</v>
      </c>
      <c r="D109" s="57">
        <v>261.745</v>
      </c>
      <c r="E109" s="57">
        <v>200</v>
      </c>
      <c r="F109" s="57">
        <v>0</v>
      </c>
    </row>
    <row r="110" spans="1:6" ht="14.25">
      <c r="A110" s="56" t="s">
        <v>114</v>
      </c>
      <c r="B110" s="57">
        <v>26.2</v>
      </c>
      <c r="C110" s="57">
        <v>342.459</v>
      </c>
      <c r="D110" s="57">
        <v>0</v>
      </c>
      <c r="E110" s="57">
        <v>75</v>
      </c>
      <c r="F110" s="57">
        <v>35.3</v>
      </c>
    </row>
    <row r="111" spans="1:6" ht="14.25">
      <c r="A111" s="56" t="s">
        <v>115</v>
      </c>
      <c r="B111" s="57">
        <v>69.627</v>
      </c>
      <c r="C111" s="57">
        <v>289.546</v>
      </c>
      <c r="D111" s="57">
        <v>0</v>
      </c>
      <c r="E111" s="57">
        <v>0</v>
      </c>
      <c r="F111" s="57">
        <v>31.05</v>
      </c>
    </row>
    <row r="112" spans="1:6" ht="14.25">
      <c r="A112" s="56" t="s">
        <v>116</v>
      </c>
      <c r="B112" s="57">
        <v>436.447</v>
      </c>
      <c r="C112" s="57">
        <v>1814.261</v>
      </c>
      <c r="D112" s="57">
        <v>0</v>
      </c>
      <c r="E112" s="57">
        <v>170</v>
      </c>
      <c r="F112" s="57">
        <v>15</v>
      </c>
    </row>
    <row r="113" spans="1:6" ht="14.25">
      <c r="A113" s="56" t="s">
        <v>117</v>
      </c>
      <c r="B113" s="57">
        <v>591</v>
      </c>
      <c r="C113" s="57">
        <v>2589.3</v>
      </c>
      <c r="D113" s="57">
        <v>0.4039</v>
      </c>
      <c r="E113" s="57">
        <v>201</v>
      </c>
      <c r="F113" s="57">
        <v>50</v>
      </c>
    </row>
    <row r="114" spans="1:6" ht="14.25">
      <c r="A114" s="56" t="s">
        <v>458</v>
      </c>
      <c r="B114" s="57">
        <v>355.082792805105</v>
      </c>
      <c r="C114" s="57">
        <v>1720.07499821764</v>
      </c>
      <c r="D114" s="57">
        <v>0</v>
      </c>
      <c r="E114" s="57">
        <v>221.880447354356</v>
      </c>
      <c r="F114" s="57">
        <v>0</v>
      </c>
    </row>
    <row r="115" spans="1:6" ht="14.25">
      <c r="A115" s="56" t="s">
        <v>118</v>
      </c>
      <c r="B115" s="57">
        <v>103.229</v>
      </c>
      <c r="C115" s="57">
        <v>277.136</v>
      </c>
      <c r="D115" s="57">
        <v>0</v>
      </c>
      <c r="E115" s="57">
        <v>471.199</v>
      </c>
      <c r="F115" s="57">
        <v>175.872</v>
      </c>
    </row>
    <row r="116" spans="1:6" ht="14.25">
      <c r="A116" s="56" t="s">
        <v>119</v>
      </c>
      <c r="B116" s="57">
        <v>162</v>
      </c>
      <c r="C116" s="57">
        <v>1222</v>
      </c>
      <c r="D116" s="57">
        <v>357</v>
      </c>
      <c r="E116" s="57">
        <v>0</v>
      </c>
      <c r="F116" s="57">
        <v>0</v>
      </c>
    </row>
    <row r="117" spans="1:6" ht="14.25">
      <c r="A117" s="56" t="s">
        <v>339</v>
      </c>
      <c r="B117" s="57">
        <v>54</v>
      </c>
      <c r="C117" s="57">
        <v>1941.725</v>
      </c>
      <c r="D117" s="57">
        <v>0</v>
      </c>
      <c r="E117" s="57">
        <v>0</v>
      </c>
      <c r="F117" s="57">
        <v>172</v>
      </c>
    </row>
    <row r="118" spans="1:6" ht="14.25">
      <c r="A118" s="56" t="s">
        <v>120</v>
      </c>
      <c r="B118" s="57">
        <v>2117.865</v>
      </c>
      <c r="C118" s="57">
        <v>4499.265</v>
      </c>
      <c r="D118" s="57">
        <v>0</v>
      </c>
      <c r="E118" s="57">
        <v>2848.294</v>
      </c>
      <c r="F118" s="57">
        <v>2627.245</v>
      </c>
    </row>
    <row r="119" spans="1:6" ht="14.25">
      <c r="A119" s="56" t="s">
        <v>121</v>
      </c>
      <c r="B119" s="57">
        <v>123.519</v>
      </c>
      <c r="C119" s="57">
        <v>1444.368</v>
      </c>
      <c r="D119" s="57">
        <v>0</v>
      </c>
      <c r="E119" s="57">
        <v>74</v>
      </c>
      <c r="F119" s="57">
        <v>30</v>
      </c>
    </row>
    <row r="120" spans="1:6" ht="14.25">
      <c r="A120" s="56" t="s">
        <v>122</v>
      </c>
      <c r="B120" s="57">
        <v>39.69</v>
      </c>
      <c r="C120" s="57">
        <v>590.881</v>
      </c>
      <c r="D120" s="57">
        <v>0</v>
      </c>
      <c r="E120" s="57">
        <v>170.61</v>
      </c>
      <c r="F120" s="57">
        <v>38.07</v>
      </c>
    </row>
    <row r="121" spans="1:6" ht="14.25">
      <c r="A121" s="56" t="s">
        <v>123</v>
      </c>
      <c r="B121" s="57">
        <v>13.8123717</v>
      </c>
      <c r="C121" s="57">
        <v>167.0007124</v>
      </c>
      <c r="D121" s="57">
        <v>0</v>
      </c>
      <c r="E121" s="57">
        <v>0</v>
      </c>
      <c r="F121" s="57">
        <v>1.974044</v>
      </c>
    </row>
    <row r="122" spans="1:6" ht="14.25">
      <c r="A122" s="56" t="s">
        <v>124</v>
      </c>
      <c r="B122" s="57">
        <v>57.4655404</v>
      </c>
      <c r="C122" s="57">
        <v>798.2736038</v>
      </c>
      <c r="D122" s="57">
        <v>8.0729392</v>
      </c>
      <c r="E122" s="57">
        <v>318.779</v>
      </c>
      <c r="F122" s="57">
        <v>0</v>
      </c>
    </row>
    <row r="123" spans="1:6" ht="14.25">
      <c r="A123" s="56" t="s">
        <v>125</v>
      </c>
      <c r="B123" s="57">
        <v>233.7</v>
      </c>
      <c r="C123" s="57">
        <v>889.6</v>
      </c>
      <c r="D123" s="57">
        <v>0</v>
      </c>
      <c r="E123" s="57">
        <v>11</v>
      </c>
      <c r="F123" s="57">
        <v>0</v>
      </c>
    </row>
    <row r="124" spans="1:6" ht="14.25">
      <c r="A124" s="56" t="s">
        <v>414</v>
      </c>
      <c r="B124" s="57">
        <v>0</v>
      </c>
      <c r="C124" s="57">
        <v>0</v>
      </c>
      <c r="D124" s="57">
        <v>0</v>
      </c>
      <c r="E124" s="57">
        <v>0</v>
      </c>
      <c r="F124" s="57">
        <v>0</v>
      </c>
    </row>
    <row r="125" spans="1:6" ht="14.25">
      <c r="A125" s="56" t="s">
        <v>126</v>
      </c>
      <c r="B125" s="57">
        <v>129</v>
      </c>
      <c r="C125" s="57">
        <v>440</v>
      </c>
      <c r="D125" s="57">
        <v>0</v>
      </c>
      <c r="E125" s="57">
        <v>22</v>
      </c>
      <c r="F125" s="57">
        <v>0</v>
      </c>
    </row>
    <row r="126" spans="1:6" ht="14.25">
      <c r="A126" s="56" t="s">
        <v>128</v>
      </c>
      <c r="B126" s="57">
        <v>0</v>
      </c>
      <c r="C126" s="57">
        <v>2174.927</v>
      </c>
      <c r="D126" s="57">
        <v>0</v>
      </c>
      <c r="E126" s="57">
        <v>167</v>
      </c>
      <c r="F126" s="57">
        <v>0</v>
      </c>
    </row>
    <row r="127" spans="1:6" ht="14.25">
      <c r="A127" s="56" t="s">
        <v>129</v>
      </c>
      <c r="B127" s="57">
        <v>82</v>
      </c>
      <c r="C127" s="57">
        <v>766</v>
      </c>
      <c r="D127" s="57">
        <v>0</v>
      </c>
      <c r="E127" s="57">
        <v>316</v>
      </c>
      <c r="F127" s="57">
        <v>0</v>
      </c>
    </row>
    <row r="128" spans="1:6" ht="14.25">
      <c r="A128" s="56" t="s">
        <v>130</v>
      </c>
      <c r="B128" s="57">
        <v>317</v>
      </c>
      <c r="C128" s="57">
        <v>1392</v>
      </c>
      <c r="D128" s="57">
        <v>0</v>
      </c>
      <c r="E128" s="57">
        <v>0</v>
      </c>
      <c r="F128" s="57">
        <v>0</v>
      </c>
    </row>
    <row r="129" spans="1:6" ht="14.25">
      <c r="A129" s="56" t="s">
        <v>131</v>
      </c>
      <c r="B129" s="57">
        <v>156</v>
      </c>
      <c r="C129" s="57">
        <v>501</v>
      </c>
      <c r="D129" s="57">
        <v>0</v>
      </c>
      <c r="E129" s="57">
        <v>77</v>
      </c>
      <c r="F129" s="57">
        <v>0</v>
      </c>
    </row>
    <row r="130" spans="1:6" ht="14.25">
      <c r="A130" s="56" t="s">
        <v>132</v>
      </c>
      <c r="B130" s="57">
        <v>501.553</v>
      </c>
      <c r="C130" s="57">
        <v>872.064</v>
      </c>
      <c r="D130" s="57">
        <v>0</v>
      </c>
      <c r="E130" s="57">
        <v>61</v>
      </c>
      <c r="F130" s="57">
        <v>0</v>
      </c>
    </row>
    <row r="131" spans="1:6" ht="14.25">
      <c r="A131" s="56" t="s">
        <v>133</v>
      </c>
      <c r="B131" s="57">
        <v>183.939</v>
      </c>
      <c r="C131" s="57">
        <v>1401.448</v>
      </c>
      <c r="D131" s="57">
        <v>0</v>
      </c>
      <c r="E131" s="57">
        <v>562.156</v>
      </c>
      <c r="F131" s="57">
        <v>0</v>
      </c>
    </row>
    <row r="132" spans="1:6" ht="14.25">
      <c r="A132" s="56" t="s">
        <v>134</v>
      </c>
      <c r="B132" s="57">
        <v>451.347</v>
      </c>
      <c r="C132" s="57">
        <v>1786.008</v>
      </c>
      <c r="D132" s="57">
        <v>0</v>
      </c>
      <c r="E132" s="57">
        <v>1185.269</v>
      </c>
      <c r="F132" s="57">
        <v>164.402</v>
      </c>
    </row>
    <row r="133" spans="1:6" ht="14.25">
      <c r="A133" s="56" t="s">
        <v>135</v>
      </c>
      <c r="B133" s="57">
        <v>162</v>
      </c>
      <c r="C133" s="57">
        <v>705.8</v>
      </c>
      <c r="D133" s="57">
        <v>0</v>
      </c>
      <c r="E133" s="57">
        <v>434</v>
      </c>
      <c r="F133" s="57">
        <v>0</v>
      </c>
    </row>
    <row r="134" spans="1:6" ht="14.25">
      <c r="A134" s="56" t="s">
        <v>136</v>
      </c>
      <c r="B134" s="57">
        <v>58.4008378378378</v>
      </c>
      <c r="C134" s="57">
        <v>4020.86645190397</v>
      </c>
      <c r="D134" s="57">
        <v>0</v>
      </c>
      <c r="E134" s="57">
        <v>1486.78791486658</v>
      </c>
      <c r="F134" s="57">
        <v>0</v>
      </c>
    </row>
    <row r="135" spans="1:6" ht="14.25">
      <c r="A135" s="56" t="s">
        <v>137</v>
      </c>
      <c r="B135" s="57">
        <v>164.63686</v>
      </c>
      <c r="C135" s="57">
        <v>1733.32731</v>
      </c>
      <c r="D135" s="57">
        <v>78.919</v>
      </c>
      <c r="E135" s="57">
        <v>0</v>
      </c>
      <c r="F135" s="57">
        <v>0</v>
      </c>
    </row>
    <row r="136" spans="1:6" ht="14.25">
      <c r="A136" s="56" t="s">
        <v>138</v>
      </c>
      <c r="B136" s="57">
        <v>484.354</v>
      </c>
      <c r="C136" s="57">
        <v>1652.498</v>
      </c>
      <c r="D136" s="57">
        <v>0</v>
      </c>
      <c r="E136" s="57">
        <v>516.154</v>
      </c>
      <c r="F136" s="57">
        <v>0</v>
      </c>
    </row>
    <row r="137" spans="1:6" ht="14.25">
      <c r="A137" s="56" t="s">
        <v>139</v>
      </c>
      <c r="B137" s="57">
        <v>576.70499045814</v>
      </c>
      <c r="C137" s="57">
        <v>7570.53936551</v>
      </c>
      <c r="D137" s="57">
        <v>71.40714</v>
      </c>
      <c r="E137" s="57">
        <v>1011.50416162791</v>
      </c>
      <c r="F137" s="57">
        <v>2014.06733</v>
      </c>
    </row>
    <row r="138" spans="1:6" ht="14.25">
      <c r="A138" s="56" t="s">
        <v>140</v>
      </c>
      <c r="B138" s="57">
        <v>116.103</v>
      </c>
      <c r="C138" s="57">
        <v>199.06</v>
      </c>
      <c r="D138" s="57">
        <v>0</v>
      </c>
      <c r="E138" s="57">
        <v>145.189</v>
      </c>
      <c r="F138" s="57">
        <v>80</v>
      </c>
    </row>
    <row r="139" spans="1:6" ht="14.25">
      <c r="A139" s="56" t="s">
        <v>349</v>
      </c>
      <c r="B139" s="57">
        <v>156.764</v>
      </c>
      <c r="C139" s="57">
        <v>417.966</v>
      </c>
      <c r="D139" s="57">
        <v>42.8</v>
      </c>
      <c r="E139" s="57">
        <v>91.754</v>
      </c>
      <c r="F139" s="57">
        <v>16.2</v>
      </c>
    </row>
    <row r="140" spans="1:6" ht="14.25">
      <c r="A140" s="56" t="s">
        <v>141</v>
      </c>
      <c r="B140" s="57">
        <v>40.516</v>
      </c>
      <c r="C140" s="57">
        <v>849.586</v>
      </c>
      <c r="D140" s="57">
        <v>48.597</v>
      </c>
      <c r="E140" s="57">
        <v>13.788</v>
      </c>
      <c r="F140" s="57">
        <v>18.3</v>
      </c>
    </row>
    <row r="141" spans="1:6" ht="14.25">
      <c r="A141" s="56" t="s">
        <v>142</v>
      </c>
      <c r="B141" s="57">
        <v>34.369</v>
      </c>
      <c r="C141" s="57">
        <v>246.114</v>
      </c>
      <c r="D141" s="57">
        <v>31.9</v>
      </c>
      <c r="E141" s="57">
        <v>66.353</v>
      </c>
      <c r="F141" s="57">
        <v>12.1</v>
      </c>
    </row>
    <row r="142" spans="1:6" ht="14.25">
      <c r="A142" s="56" t="s">
        <v>143</v>
      </c>
      <c r="B142" s="57">
        <v>201</v>
      </c>
      <c r="C142" s="57">
        <v>835</v>
      </c>
      <c r="D142" s="57">
        <v>0</v>
      </c>
      <c r="E142" s="57">
        <v>309</v>
      </c>
      <c r="F142" s="57">
        <v>0</v>
      </c>
    </row>
    <row r="143" spans="1:6" ht="14.25">
      <c r="A143" s="56" t="s">
        <v>144</v>
      </c>
      <c r="B143" s="57">
        <v>427.71601</v>
      </c>
      <c r="C143" s="57">
        <v>2942.266367385</v>
      </c>
      <c r="D143" s="57">
        <v>0</v>
      </c>
      <c r="E143" s="57">
        <v>1163.48492</v>
      </c>
      <c r="F143" s="57">
        <v>206.542713962264</v>
      </c>
    </row>
    <row r="144" spans="1:6" ht="14.25">
      <c r="A144" s="56" t="s">
        <v>145</v>
      </c>
      <c r="B144" s="57">
        <v>164.9</v>
      </c>
      <c r="C144" s="57">
        <v>861.2</v>
      </c>
      <c r="D144" s="57">
        <v>0</v>
      </c>
      <c r="E144" s="57">
        <v>154</v>
      </c>
      <c r="F144" s="57">
        <v>36</v>
      </c>
    </row>
    <row r="145" spans="1:6" ht="14.25">
      <c r="A145" s="56" t="s">
        <v>538</v>
      </c>
      <c r="B145" s="57">
        <v>0</v>
      </c>
      <c r="C145" s="57">
        <v>0</v>
      </c>
      <c r="D145" s="57">
        <v>0</v>
      </c>
      <c r="E145" s="57">
        <v>0</v>
      </c>
      <c r="F145" s="57">
        <v>0</v>
      </c>
    </row>
    <row r="146" spans="1:6" ht="14.25">
      <c r="A146" s="56" t="s">
        <v>146</v>
      </c>
      <c r="B146" s="57">
        <v>398</v>
      </c>
      <c r="C146" s="57">
        <v>466</v>
      </c>
      <c r="D146" s="57">
        <v>0</v>
      </c>
      <c r="E146" s="57">
        <v>52</v>
      </c>
      <c r="F146" s="57">
        <v>250</v>
      </c>
    </row>
    <row r="147" spans="1:6" ht="14.25">
      <c r="A147" s="56" t="s">
        <v>147</v>
      </c>
      <c r="B147" s="57">
        <v>0</v>
      </c>
      <c r="C147" s="57">
        <v>1188</v>
      </c>
      <c r="D147" s="57">
        <v>0</v>
      </c>
      <c r="E147" s="57">
        <v>0</v>
      </c>
      <c r="F147" s="57">
        <v>0</v>
      </c>
    </row>
    <row r="148" spans="1:6" ht="14.25">
      <c r="A148" s="56" t="s">
        <v>148</v>
      </c>
      <c r="B148" s="57">
        <v>144.409</v>
      </c>
      <c r="C148" s="57">
        <v>352.059</v>
      </c>
      <c r="D148" s="57">
        <v>0</v>
      </c>
      <c r="E148" s="57">
        <v>167.481</v>
      </c>
      <c r="F148" s="57">
        <v>20.088</v>
      </c>
    </row>
    <row r="149" spans="1:6" ht="14.25">
      <c r="A149" s="56" t="s">
        <v>350</v>
      </c>
      <c r="B149" s="57">
        <v>0</v>
      </c>
      <c r="C149" s="57">
        <v>1036</v>
      </c>
      <c r="D149" s="57">
        <v>0</v>
      </c>
      <c r="E149" s="57">
        <v>0</v>
      </c>
      <c r="F149" s="57">
        <v>0</v>
      </c>
    </row>
    <row r="150" spans="1:6" ht="14.25">
      <c r="A150" s="56" t="s">
        <v>149</v>
      </c>
      <c r="B150" s="57">
        <v>129</v>
      </c>
      <c r="C150" s="57">
        <v>627</v>
      </c>
      <c r="D150" s="57">
        <v>0</v>
      </c>
      <c r="E150" s="57">
        <v>26</v>
      </c>
      <c r="F150" s="57">
        <v>0</v>
      </c>
    </row>
    <row r="151" spans="1:6" ht="14.25">
      <c r="A151" s="56" t="s">
        <v>150</v>
      </c>
      <c r="B151" s="57">
        <v>93.315</v>
      </c>
      <c r="C151" s="57">
        <v>824.381</v>
      </c>
      <c r="D151" s="57">
        <v>21.821</v>
      </c>
      <c r="E151" s="57">
        <v>21.821</v>
      </c>
      <c r="F151" s="57">
        <v>5.1</v>
      </c>
    </row>
    <row r="152" spans="1:6" ht="14.25">
      <c r="A152" s="56" t="s">
        <v>151</v>
      </c>
      <c r="B152" s="57">
        <v>130.303</v>
      </c>
      <c r="C152" s="57">
        <v>648.313</v>
      </c>
      <c r="D152" s="57">
        <v>0</v>
      </c>
      <c r="E152" s="57">
        <v>79.5</v>
      </c>
      <c r="F152" s="57">
        <v>20</v>
      </c>
    </row>
    <row r="153" spans="1:6" ht="14.25">
      <c r="A153" s="56" t="s">
        <v>152</v>
      </c>
      <c r="B153" s="57">
        <v>221.768</v>
      </c>
      <c r="C153" s="57">
        <v>1072.931</v>
      </c>
      <c r="D153" s="57">
        <v>7.434</v>
      </c>
      <c r="E153" s="57">
        <v>50</v>
      </c>
      <c r="F153" s="57">
        <v>0</v>
      </c>
    </row>
    <row r="154" spans="1:6" ht="14.25">
      <c r="A154" s="56" t="s">
        <v>153</v>
      </c>
      <c r="B154" s="57">
        <v>232.24</v>
      </c>
      <c r="C154" s="57">
        <v>354.639</v>
      </c>
      <c r="D154" s="57">
        <v>0</v>
      </c>
      <c r="E154" s="57">
        <v>292.485</v>
      </c>
      <c r="F154" s="57">
        <v>25</v>
      </c>
    </row>
    <row r="155" spans="1:6" ht="14.25">
      <c r="A155" s="56" t="s">
        <v>154</v>
      </c>
      <c r="B155" s="57">
        <v>380.146</v>
      </c>
      <c r="C155" s="57">
        <v>1402.224</v>
      </c>
      <c r="D155" s="57">
        <v>0</v>
      </c>
      <c r="E155" s="57">
        <v>458.458</v>
      </c>
      <c r="F155" s="57">
        <v>0</v>
      </c>
    </row>
    <row r="156" spans="1:6" ht="14.25">
      <c r="A156" s="56" t="s">
        <v>155</v>
      </c>
      <c r="B156" s="57">
        <v>71</v>
      </c>
      <c r="C156" s="57">
        <v>1429.009</v>
      </c>
      <c r="D156" s="57">
        <v>0</v>
      </c>
      <c r="E156" s="57">
        <v>170.368</v>
      </c>
      <c r="F156" s="57">
        <v>0</v>
      </c>
    </row>
    <row r="157" spans="1:6" ht="14.25">
      <c r="A157" s="56" t="s">
        <v>156</v>
      </c>
      <c r="B157" s="57">
        <v>58.741</v>
      </c>
      <c r="C157" s="57">
        <v>1005.082</v>
      </c>
      <c r="D157" s="57">
        <v>0</v>
      </c>
      <c r="E157" s="57">
        <v>226.688</v>
      </c>
      <c r="F157" s="57">
        <v>0</v>
      </c>
    </row>
    <row r="158" spans="1:6" ht="14.25">
      <c r="A158" s="56" t="s">
        <v>157</v>
      </c>
      <c r="B158" s="57">
        <v>355.59</v>
      </c>
      <c r="C158" s="57">
        <v>664.107</v>
      </c>
      <c r="D158" s="57">
        <v>0</v>
      </c>
      <c r="E158" s="57">
        <v>296.46</v>
      </c>
      <c r="F158" s="57">
        <v>38.07</v>
      </c>
    </row>
    <row r="159" spans="1:6" ht="14.25">
      <c r="A159" s="56" t="s">
        <v>158</v>
      </c>
      <c r="B159" s="57">
        <v>0</v>
      </c>
      <c r="C159" s="57">
        <v>0</v>
      </c>
      <c r="D159" s="57">
        <v>0</v>
      </c>
      <c r="E159" s="57">
        <v>0</v>
      </c>
      <c r="F159" s="57">
        <v>0</v>
      </c>
    </row>
    <row r="160" spans="1:6" ht="14.25">
      <c r="A160" s="56" t="s">
        <v>159</v>
      </c>
      <c r="B160" s="57">
        <v>68</v>
      </c>
      <c r="C160" s="57">
        <v>950.894</v>
      </c>
      <c r="D160" s="57">
        <v>0</v>
      </c>
      <c r="E160" s="57">
        <v>0</v>
      </c>
      <c r="F160" s="57">
        <v>0</v>
      </c>
    </row>
    <row r="161" spans="1:6" ht="14.25">
      <c r="A161" s="56" t="s">
        <v>160</v>
      </c>
      <c r="B161" s="57">
        <v>386.707</v>
      </c>
      <c r="C161" s="57">
        <v>527.062</v>
      </c>
      <c r="D161" s="57">
        <v>0</v>
      </c>
      <c r="E161" s="57">
        <v>0</v>
      </c>
      <c r="F161" s="57">
        <v>20.089</v>
      </c>
    </row>
    <row r="162" spans="1:6" ht="14.25">
      <c r="A162" s="56" t="s">
        <v>161</v>
      </c>
      <c r="B162" s="57">
        <v>0</v>
      </c>
      <c r="C162" s="57">
        <v>854.428</v>
      </c>
      <c r="D162" s="57">
        <v>0</v>
      </c>
      <c r="E162" s="57">
        <v>0</v>
      </c>
      <c r="F162" s="57">
        <v>0</v>
      </c>
    </row>
    <row r="163" spans="1:6" ht="14.25">
      <c r="A163" s="56" t="s">
        <v>162</v>
      </c>
      <c r="B163" s="57">
        <v>784</v>
      </c>
      <c r="C163" s="57">
        <v>1824.59</v>
      </c>
      <c r="D163" s="57">
        <v>0</v>
      </c>
      <c r="E163" s="57">
        <v>758</v>
      </c>
      <c r="F163" s="57">
        <v>70</v>
      </c>
    </row>
    <row r="164" spans="1:6" ht="14.25">
      <c r="A164" s="56" t="s">
        <v>163</v>
      </c>
      <c r="B164" s="57">
        <v>61.224</v>
      </c>
      <c r="C164" s="57">
        <v>288.742</v>
      </c>
      <c r="D164" s="57">
        <v>0</v>
      </c>
      <c r="E164" s="57">
        <v>37.394</v>
      </c>
      <c r="F164" s="57">
        <v>14.132</v>
      </c>
    </row>
    <row r="165" spans="1:6" ht="14.25">
      <c r="A165" s="56" t="s">
        <v>164</v>
      </c>
      <c r="B165" s="57">
        <v>426.224</v>
      </c>
      <c r="C165" s="57">
        <v>2083.1</v>
      </c>
      <c r="D165" s="57">
        <v>0</v>
      </c>
      <c r="E165" s="57">
        <v>0</v>
      </c>
      <c r="F165" s="57">
        <v>0</v>
      </c>
    </row>
    <row r="166" spans="1:6" ht="14.25">
      <c r="A166" s="56" t="s">
        <v>165</v>
      </c>
      <c r="B166" s="57">
        <v>181</v>
      </c>
      <c r="C166" s="57">
        <v>1755</v>
      </c>
      <c r="D166" s="57">
        <v>271</v>
      </c>
      <c r="E166" s="57">
        <v>0</v>
      </c>
      <c r="F166" s="57">
        <v>45</v>
      </c>
    </row>
    <row r="167" spans="1:6" ht="14.25">
      <c r="A167" s="56" t="s">
        <v>166</v>
      </c>
      <c r="B167" s="57">
        <v>375.083812697545</v>
      </c>
      <c r="C167" s="57">
        <v>1559.49239044971</v>
      </c>
      <c r="D167" s="57">
        <v>0.17053064352</v>
      </c>
      <c r="E167" s="57">
        <v>798.952266080124</v>
      </c>
      <c r="F167" s="57">
        <v>0.12957477726141</v>
      </c>
    </row>
    <row r="168" spans="1:6" ht="14.25">
      <c r="A168" s="56" t="s">
        <v>167</v>
      </c>
      <c r="B168" s="57">
        <v>95.905</v>
      </c>
      <c r="C168" s="57">
        <v>511.519</v>
      </c>
      <c r="D168" s="57">
        <v>0.064</v>
      </c>
      <c r="E168" s="57">
        <v>0</v>
      </c>
      <c r="F168" s="57">
        <v>0</v>
      </c>
    </row>
    <row r="169" spans="1:6" ht="14.25">
      <c r="A169" s="56" t="s">
        <v>168</v>
      </c>
      <c r="B169" s="57">
        <v>130.303</v>
      </c>
      <c r="C169" s="57">
        <v>1276.599</v>
      </c>
      <c r="D169" s="57">
        <v>0</v>
      </c>
      <c r="E169" s="57">
        <v>79.5</v>
      </c>
      <c r="F169" s="57">
        <v>20</v>
      </c>
    </row>
    <row r="170" spans="1:6" ht="14.25">
      <c r="A170" s="56" t="s">
        <v>169</v>
      </c>
      <c r="B170" s="57">
        <v>326.91152</v>
      </c>
      <c r="C170" s="57">
        <v>727.21904</v>
      </c>
      <c r="D170" s="57">
        <v>0</v>
      </c>
      <c r="E170" s="57">
        <v>0</v>
      </c>
      <c r="F170" s="57">
        <v>12</v>
      </c>
    </row>
    <row r="171" spans="1:6" ht="14.25">
      <c r="A171" s="56" t="s">
        <v>170</v>
      </c>
      <c r="B171" s="57">
        <v>169.979</v>
      </c>
      <c r="C171" s="57">
        <v>729.844</v>
      </c>
      <c r="D171" s="57">
        <v>0</v>
      </c>
      <c r="E171" s="57">
        <v>173.207</v>
      </c>
      <c r="F171" s="57">
        <v>0</v>
      </c>
    </row>
    <row r="172" spans="1:6" ht="14.25">
      <c r="A172" s="56" t="s">
        <v>356</v>
      </c>
      <c r="B172" s="57">
        <v>74.0640695818704</v>
      </c>
      <c r="C172" s="57">
        <v>183.188829</v>
      </c>
      <c r="D172" s="57">
        <v>0</v>
      </c>
      <c r="E172" s="57">
        <v>14.282</v>
      </c>
      <c r="F172" s="57">
        <v>2.05075007979572</v>
      </c>
    </row>
    <row r="173" spans="1:6" ht="14.25">
      <c r="A173" s="56" t="s">
        <v>171</v>
      </c>
      <c r="B173" s="57">
        <v>179.923</v>
      </c>
      <c r="C173" s="57">
        <v>2164.411</v>
      </c>
      <c r="D173" s="57">
        <v>263.909</v>
      </c>
      <c r="E173" s="57">
        <v>194</v>
      </c>
      <c r="F173" s="57">
        <v>0</v>
      </c>
    </row>
    <row r="174" spans="1:6" ht="14.25">
      <c r="A174" s="56" t="s">
        <v>172</v>
      </c>
      <c r="B174" s="57">
        <v>62.09</v>
      </c>
      <c r="C174" s="57">
        <v>1239.389</v>
      </c>
      <c r="D174" s="57">
        <v>0</v>
      </c>
      <c r="E174" s="57">
        <v>115</v>
      </c>
      <c r="F174" s="57">
        <v>0</v>
      </c>
    </row>
    <row r="175" spans="1:6" ht="14.25">
      <c r="A175" s="56" t="s">
        <v>173</v>
      </c>
      <c r="B175" s="57">
        <v>126.937</v>
      </c>
      <c r="C175" s="57">
        <v>0</v>
      </c>
      <c r="D175" s="57">
        <v>97.64</v>
      </c>
      <c r="E175" s="57">
        <v>262.716</v>
      </c>
      <c r="F175" s="57">
        <v>0</v>
      </c>
    </row>
    <row r="176" spans="1:6" ht="14.25">
      <c r="A176" s="56" t="s">
        <v>174</v>
      </c>
      <c r="B176" s="57">
        <v>199.8208</v>
      </c>
      <c r="C176" s="57">
        <v>627.702</v>
      </c>
      <c r="D176" s="57">
        <v>0</v>
      </c>
      <c r="E176" s="57">
        <v>3</v>
      </c>
      <c r="F176" s="57">
        <v>0</v>
      </c>
    </row>
    <row r="177" spans="1:6" ht="14.25">
      <c r="A177" s="56" t="s">
        <v>175</v>
      </c>
      <c r="B177" s="57">
        <v>589.444</v>
      </c>
      <c r="C177" s="57">
        <v>7116.261</v>
      </c>
      <c r="D177" s="57">
        <v>436.979</v>
      </c>
      <c r="E177" s="57">
        <v>836.149</v>
      </c>
      <c r="F177" s="57">
        <v>0.2456902</v>
      </c>
    </row>
    <row r="178" spans="1:6" ht="14.25">
      <c r="A178" s="56" t="s">
        <v>176</v>
      </c>
      <c r="B178" s="57">
        <v>2.041732</v>
      </c>
      <c r="C178" s="57">
        <v>953.655516</v>
      </c>
      <c r="D178" s="57">
        <v>0</v>
      </c>
      <c r="E178" s="57">
        <v>121.503888</v>
      </c>
      <c r="F178" s="57">
        <v>0</v>
      </c>
    </row>
    <row r="179" spans="1:6" ht="14.25">
      <c r="A179" s="56" t="s">
        <v>177</v>
      </c>
      <c r="B179" s="57">
        <v>0</v>
      </c>
      <c r="C179" s="57">
        <v>0</v>
      </c>
      <c r="D179" s="57">
        <v>0</v>
      </c>
      <c r="E179" s="57">
        <v>0</v>
      </c>
      <c r="F179" s="57">
        <v>0</v>
      </c>
    </row>
    <row r="180" spans="1:6" ht="14.25">
      <c r="A180" s="56" t="s">
        <v>360</v>
      </c>
      <c r="B180" s="57">
        <v>250</v>
      </c>
      <c r="C180" s="57">
        <v>820</v>
      </c>
      <c r="D180" s="57">
        <v>0</v>
      </c>
      <c r="E180" s="57">
        <v>119</v>
      </c>
      <c r="F180" s="57">
        <v>37</v>
      </c>
    </row>
    <row r="181" spans="1:6" ht="14.25">
      <c r="A181" s="56" t="s">
        <v>178</v>
      </c>
      <c r="B181" s="57">
        <v>228.711</v>
      </c>
      <c r="C181" s="57">
        <v>833.407</v>
      </c>
      <c r="D181" s="57">
        <v>0</v>
      </c>
      <c r="E181" s="57">
        <v>366.252</v>
      </c>
      <c r="F181" s="57">
        <v>0</v>
      </c>
    </row>
    <row r="182" spans="1:6" ht="14.25">
      <c r="A182" s="56" t="s">
        <v>179</v>
      </c>
      <c r="B182" s="57">
        <v>140.028</v>
      </c>
      <c r="C182" s="57">
        <v>493.705</v>
      </c>
      <c r="D182" s="57">
        <v>0</v>
      </c>
      <c r="E182" s="57">
        <v>57</v>
      </c>
      <c r="F182" s="57">
        <v>0</v>
      </c>
    </row>
    <row r="183" spans="1:6" ht="14.25">
      <c r="A183" s="56" t="s">
        <v>180</v>
      </c>
      <c r="B183" s="57">
        <v>159.454</v>
      </c>
      <c r="C183" s="57">
        <v>803.42</v>
      </c>
      <c r="D183" s="57">
        <v>145</v>
      </c>
      <c r="E183" s="57">
        <v>113.266</v>
      </c>
      <c r="F183" s="57">
        <v>0</v>
      </c>
    </row>
    <row r="184" spans="1:6" ht="14.25">
      <c r="A184" s="56" t="s">
        <v>181</v>
      </c>
      <c r="B184" s="57">
        <v>25</v>
      </c>
      <c r="C184" s="57">
        <v>836.235</v>
      </c>
      <c r="D184" s="57">
        <v>0</v>
      </c>
      <c r="E184" s="57">
        <v>420</v>
      </c>
      <c r="F184" s="57">
        <v>121</v>
      </c>
    </row>
    <row r="185" spans="1:6" ht="14.25">
      <c r="A185" s="56" t="s">
        <v>182</v>
      </c>
      <c r="B185" s="57">
        <v>228</v>
      </c>
      <c r="C185" s="57">
        <v>1957.8</v>
      </c>
      <c r="D185" s="57">
        <v>0</v>
      </c>
      <c r="E185" s="57">
        <v>579</v>
      </c>
      <c r="F185" s="57">
        <v>92</v>
      </c>
    </row>
    <row r="186" spans="1:6" ht="14.25">
      <c r="A186" s="56" t="s">
        <v>183</v>
      </c>
      <c r="B186" s="57">
        <v>430</v>
      </c>
      <c r="C186" s="57">
        <v>997</v>
      </c>
      <c r="D186" s="57">
        <v>647</v>
      </c>
      <c r="E186" s="57">
        <v>0</v>
      </c>
      <c r="F186" s="57">
        <v>33</v>
      </c>
    </row>
    <row r="187" spans="1:6" ht="14.25">
      <c r="A187" s="56" t="s">
        <v>184</v>
      </c>
      <c r="B187" s="57">
        <v>217.699</v>
      </c>
      <c r="C187" s="57">
        <v>757.0427</v>
      </c>
      <c r="D187" s="57">
        <v>0</v>
      </c>
      <c r="E187" s="57">
        <v>323.1307</v>
      </c>
      <c r="F187" s="57">
        <v>74.3</v>
      </c>
    </row>
    <row r="188" spans="1:6" ht="14.25">
      <c r="A188" s="56" t="s">
        <v>185</v>
      </c>
      <c r="B188" s="57">
        <v>281.9832</v>
      </c>
      <c r="C188" s="57">
        <v>980.58936</v>
      </c>
      <c r="D188" s="57">
        <v>0</v>
      </c>
      <c r="E188" s="57">
        <v>418.54776</v>
      </c>
      <c r="F188" s="57">
        <v>96.24</v>
      </c>
    </row>
    <row r="189" spans="1:6" ht="14.25">
      <c r="A189" s="56" t="s">
        <v>361</v>
      </c>
      <c r="B189" s="57">
        <v>401</v>
      </c>
      <c r="C189" s="57">
        <v>874</v>
      </c>
      <c r="D189" s="57">
        <v>0</v>
      </c>
      <c r="E189" s="57">
        <v>552</v>
      </c>
      <c r="F189" s="57">
        <v>0</v>
      </c>
    </row>
    <row r="190" spans="1:6" ht="14.25">
      <c r="A190" s="56" t="s">
        <v>186</v>
      </c>
      <c r="B190" s="57">
        <v>638.395428</v>
      </c>
      <c r="C190" s="57">
        <v>1696.234945</v>
      </c>
      <c r="D190" s="57">
        <v>0</v>
      </c>
      <c r="E190" s="57">
        <v>397.804396</v>
      </c>
      <c r="F190" s="57">
        <v>268</v>
      </c>
    </row>
    <row r="191" spans="1:6" ht="14.25">
      <c r="A191" s="56" t="s">
        <v>187</v>
      </c>
      <c r="B191" s="57">
        <v>845.107</v>
      </c>
      <c r="C191" s="57">
        <v>3001.741370669</v>
      </c>
      <c r="D191" s="57">
        <v>0</v>
      </c>
      <c r="E191" s="57">
        <v>93.933</v>
      </c>
      <c r="F191" s="57">
        <v>24.026</v>
      </c>
    </row>
    <row r="192" spans="1:6" ht="14.25">
      <c r="A192" s="56" t="s">
        <v>415</v>
      </c>
      <c r="B192" s="57">
        <v>160.091</v>
      </c>
      <c r="C192" s="57">
        <v>582.397</v>
      </c>
      <c r="D192" s="57">
        <v>1.168</v>
      </c>
      <c r="E192" s="57">
        <v>151</v>
      </c>
      <c r="F192" s="57">
        <v>38.661</v>
      </c>
    </row>
    <row r="193" spans="1:6" ht="14.25">
      <c r="A193" s="56" t="s">
        <v>188</v>
      </c>
      <c r="B193" s="57">
        <v>14.4509764</v>
      </c>
      <c r="C193" s="57">
        <v>1140</v>
      </c>
      <c r="D193" s="57">
        <v>1.990637</v>
      </c>
      <c r="E193" s="57">
        <v>0</v>
      </c>
      <c r="F193" s="57">
        <v>3.4595065</v>
      </c>
    </row>
    <row r="194" spans="1:6" ht="14.25">
      <c r="A194" s="56" t="s">
        <v>189</v>
      </c>
      <c r="B194" s="57">
        <v>393.951685285669</v>
      </c>
      <c r="C194" s="57">
        <v>974.393499</v>
      </c>
      <c r="D194" s="57">
        <v>0</v>
      </c>
      <c r="E194" s="57">
        <v>213.6124</v>
      </c>
      <c r="F194" s="57">
        <v>10.9080753271625</v>
      </c>
    </row>
    <row r="195" spans="1:6" ht="14.25">
      <c r="A195" s="56" t="s">
        <v>190</v>
      </c>
      <c r="B195" s="57">
        <v>821</v>
      </c>
      <c r="C195" s="57">
        <v>2070</v>
      </c>
      <c r="D195" s="57">
        <v>0</v>
      </c>
      <c r="E195" s="57">
        <v>1340</v>
      </c>
      <c r="F195" s="57">
        <v>312</v>
      </c>
    </row>
    <row r="196" spans="1:6" ht="14.25">
      <c r="A196" s="56" t="s">
        <v>191</v>
      </c>
      <c r="B196" s="57">
        <v>307.553</v>
      </c>
      <c r="C196" s="57">
        <v>1079.558</v>
      </c>
      <c r="D196" s="57">
        <v>0</v>
      </c>
      <c r="E196" s="57">
        <v>147</v>
      </c>
      <c r="F196" s="57">
        <v>55</v>
      </c>
    </row>
    <row r="197" spans="1:6" ht="14.25">
      <c r="A197" s="56" t="s">
        <v>192</v>
      </c>
      <c r="B197" s="57">
        <v>198.40891</v>
      </c>
      <c r="C197" s="57">
        <v>1748.67456</v>
      </c>
      <c r="D197" s="57">
        <v>334.447</v>
      </c>
      <c r="E197" s="57">
        <v>663</v>
      </c>
      <c r="F197" s="57">
        <v>0</v>
      </c>
    </row>
    <row r="198" spans="1:6" ht="14.25">
      <c r="A198" s="56" t="s">
        <v>426</v>
      </c>
      <c r="B198" s="57">
        <v>720</v>
      </c>
      <c r="C198" s="57">
        <v>880</v>
      </c>
      <c r="D198" s="57">
        <v>0</v>
      </c>
      <c r="E198" s="57">
        <v>276</v>
      </c>
      <c r="F198" s="57">
        <v>0</v>
      </c>
    </row>
    <row r="199" spans="1:6" ht="14.25">
      <c r="A199" s="56" t="s">
        <v>193</v>
      </c>
      <c r="B199" s="57">
        <v>381.635</v>
      </c>
      <c r="C199" s="57">
        <v>978.414</v>
      </c>
      <c r="D199" s="57">
        <v>0</v>
      </c>
      <c r="E199" s="57">
        <v>366.946</v>
      </c>
      <c r="F199" s="57">
        <v>0</v>
      </c>
    </row>
    <row r="200" spans="1:6" ht="14.25">
      <c r="A200" s="56" t="s">
        <v>194</v>
      </c>
      <c r="B200" s="57">
        <v>423.558</v>
      </c>
      <c r="C200" s="57">
        <v>2074.01</v>
      </c>
      <c r="D200" s="57">
        <v>3.9592</v>
      </c>
      <c r="E200" s="57">
        <v>0</v>
      </c>
      <c r="F200" s="57">
        <v>0</v>
      </c>
    </row>
    <row r="201" spans="1:6" ht="14.25">
      <c r="A201" s="56" t="s">
        <v>195</v>
      </c>
      <c r="B201" s="57">
        <v>142.683</v>
      </c>
      <c r="C201" s="57">
        <v>2020.347</v>
      </c>
      <c r="D201" s="57">
        <v>153.525</v>
      </c>
      <c r="E201" s="57">
        <v>0</v>
      </c>
      <c r="F201" s="57">
        <v>61.672</v>
      </c>
    </row>
    <row r="202" spans="1:6" ht="14.25">
      <c r="A202" s="56" t="s">
        <v>196</v>
      </c>
      <c r="B202" s="57">
        <v>164.63686</v>
      </c>
      <c r="C202" s="57">
        <v>2142.95409</v>
      </c>
      <c r="D202" s="57">
        <v>83.081</v>
      </c>
      <c r="E202" s="57">
        <v>0</v>
      </c>
      <c r="F202" s="57">
        <v>0</v>
      </c>
    </row>
    <row r="203" spans="1:6" ht="14.25">
      <c r="A203" s="56" t="s">
        <v>197</v>
      </c>
      <c r="B203" s="57">
        <v>48.5415135</v>
      </c>
      <c r="C203" s="57">
        <v>536.3149687</v>
      </c>
      <c r="D203" s="57">
        <v>0</v>
      </c>
      <c r="E203" s="57">
        <v>0</v>
      </c>
      <c r="F203" s="57">
        <v>0.5215572</v>
      </c>
    </row>
    <row r="204" spans="1:6" ht="14.25">
      <c r="A204" s="56" t="s">
        <v>198</v>
      </c>
      <c r="B204" s="57">
        <v>289</v>
      </c>
      <c r="C204" s="57">
        <v>923.04</v>
      </c>
      <c r="D204" s="57">
        <v>0</v>
      </c>
      <c r="E204" s="57">
        <v>314</v>
      </c>
      <c r="F204" s="57">
        <v>36</v>
      </c>
    </row>
    <row r="205" spans="1:6" ht="14.25">
      <c r="A205" s="56" t="s">
        <v>199</v>
      </c>
      <c r="B205" s="57">
        <v>104</v>
      </c>
      <c r="C205" s="57">
        <v>479.563</v>
      </c>
      <c r="D205" s="57">
        <v>7.847</v>
      </c>
      <c r="E205" s="57">
        <v>119</v>
      </c>
      <c r="F205" s="57">
        <v>0</v>
      </c>
    </row>
    <row r="206" spans="1:6" ht="14.25">
      <c r="A206" s="56" t="s">
        <v>200</v>
      </c>
      <c r="B206" s="57">
        <v>75.33</v>
      </c>
      <c r="C206" s="57">
        <v>291.843</v>
      </c>
      <c r="D206" s="57">
        <v>0</v>
      </c>
      <c r="E206" s="57">
        <v>117.45</v>
      </c>
      <c r="F206" s="57">
        <v>38.07</v>
      </c>
    </row>
    <row r="207" spans="1:6" ht="14.25">
      <c r="A207" s="56" t="s">
        <v>201</v>
      </c>
      <c r="B207" s="57">
        <v>0</v>
      </c>
      <c r="C207" s="57">
        <v>0</v>
      </c>
      <c r="D207" s="57">
        <v>0</v>
      </c>
      <c r="E207" s="57">
        <v>0</v>
      </c>
      <c r="F207" s="57">
        <v>0</v>
      </c>
    </row>
    <row r="208" spans="1:6" ht="14.25">
      <c r="A208" s="56" t="s">
        <v>202</v>
      </c>
      <c r="B208" s="57">
        <v>131.988</v>
      </c>
      <c r="C208" s="57">
        <v>476.41580636281</v>
      </c>
      <c r="D208" s="57">
        <v>0</v>
      </c>
      <c r="E208" s="57">
        <v>17.892</v>
      </c>
      <c r="F208" s="57">
        <v>3.752</v>
      </c>
    </row>
    <row r="209" spans="1:6" ht="14.25">
      <c r="A209" s="56" t="s">
        <v>203</v>
      </c>
      <c r="B209" s="57">
        <v>470.9395048</v>
      </c>
      <c r="C209" s="57">
        <v>1324.3709642</v>
      </c>
      <c r="D209" s="57">
        <v>0</v>
      </c>
      <c r="E209" s="57">
        <v>0</v>
      </c>
      <c r="F209" s="57">
        <v>109.1604776</v>
      </c>
    </row>
    <row r="210" spans="1:6" ht="14.25">
      <c r="A210" s="56" t="s">
        <v>369</v>
      </c>
      <c r="B210" s="57">
        <v>108.722</v>
      </c>
      <c r="C210" s="57">
        <v>583.267</v>
      </c>
      <c r="D210" s="57">
        <v>34.389</v>
      </c>
      <c r="E210" s="57">
        <v>309.488</v>
      </c>
      <c r="F210" s="57">
        <v>21.661</v>
      </c>
    </row>
    <row r="211" spans="1:6" ht="14.25">
      <c r="A211" s="56" t="s">
        <v>206</v>
      </c>
      <c r="B211" s="57">
        <v>79.594</v>
      </c>
      <c r="C211" s="57">
        <v>836.954</v>
      </c>
      <c r="D211" s="57">
        <v>0</v>
      </c>
      <c r="E211" s="57">
        <v>144.576</v>
      </c>
      <c r="F211" s="57">
        <v>5</v>
      </c>
    </row>
    <row r="212" spans="1:6" ht="14.25">
      <c r="A212" s="56" t="s">
        <v>207</v>
      </c>
      <c r="B212" s="57">
        <v>280</v>
      </c>
      <c r="C212" s="57">
        <v>770.084</v>
      </c>
      <c r="D212" s="57">
        <v>0</v>
      </c>
      <c r="E212" s="57">
        <v>0</v>
      </c>
      <c r="F212" s="57">
        <v>0</v>
      </c>
    </row>
    <row r="213" spans="1:6" ht="14.25">
      <c r="A213" s="56" t="s">
        <v>371</v>
      </c>
      <c r="B213" s="57">
        <v>583.1881393</v>
      </c>
      <c r="C213" s="57">
        <v>5552.78458345116</v>
      </c>
      <c r="D213" s="57">
        <v>536</v>
      </c>
      <c r="E213" s="57">
        <v>777.2</v>
      </c>
      <c r="F213" s="57">
        <v>0.5063852</v>
      </c>
    </row>
    <row r="214" spans="1:6" ht="14.25">
      <c r="A214" s="56" t="s">
        <v>539</v>
      </c>
      <c r="B214" s="57">
        <v>0</v>
      </c>
      <c r="C214" s="57">
        <v>6.672</v>
      </c>
      <c r="D214" s="57">
        <v>0</v>
      </c>
      <c r="E214" s="57">
        <v>0</v>
      </c>
      <c r="F214" s="57">
        <v>0</v>
      </c>
    </row>
    <row r="215" spans="1:6" ht="14.25">
      <c r="A215" s="56" t="s">
        <v>372</v>
      </c>
      <c r="B215" s="57">
        <v>188</v>
      </c>
      <c r="C215" s="57">
        <v>620</v>
      </c>
      <c r="D215" s="57">
        <v>0</v>
      </c>
      <c r="E215" s="57">
        <v>90</v>
      </c>
      <c r="F215" s="57">
        <v>28</v>
      </c>
    </row>
    <row r="216" spans="1:6" ht="14.25">
      <c r="A216" s="56" t="s">
        <v>208</v>
      </c>
      <c r="B216" s="57">
        <v>210</v>
      </c>
      <c r="C216" s="57">
        <v>689</v>
      </c>
      <c r="D216" s="57">
        <v>0</v>
      </c>
      <c r="E216" s="57">
        <v>99</v>
      </c>
      <c r="F216" s="57">
        <v>31</v>
      </c>
    </row>
    <row r="217" spans="1:6" ht="14.25">
      <c r="A217" s="56" t="s">
        <v>209</v>
      </c>
      <c r="B217" s="57">
        <v>78</v>
      </c>
      <c r="C217" s="57">
        <v>1094</v>
      </c>
      <c r="D217" s="57">
        <v>92</v>
      </c>
      <c r="E217" s="57">
        <v>55</v>
      </c>
      <c r="F217" s="57">
        <v>0</v>
      </c>
    </row>
    <row r="218" spans="1:6" ht="14.25">
      <c r="A218" s="56" t="s">
        <v>485</v>
      </c>
      <c r="B218" s="57">
        <v>302.435626448665</v>
      </c>
      <c r="C218" s="57">
        <v>939.686196631203</v>
      </c>
      <c r="D218" s="57">
        <v>1.25055805248</v>
      </c>
      <c r="E218" s="57">
        <v>133.052617920911</v>
      </c>
      <c r="F218" s="57">
        <v>35.9502150332503</v>
      </c>
    </row>
    <row r="219" spans="1:6" ht="14.25">
      <c r="A219" s="56" t="s">
        <v>210</v>
      </c>
      <c r="B219" s="57">
        <v>126</v>
      </c>
      <c r="C219" s="57">
        <v>576</v>
      </c>
      <c r="D219" s="57">
        <v>0</v>
      </c>
      <c r="E219" s="57">
        <v>281</v>
      </c>
      <c r="F219" s="57">
        <v>0</v>
      </c>
    </row>
    <row r="220" spans="1:6" ht="14.25">
      <c r="A220" s="56" t="s">
        <v>211</v>
      </c>
      <c r="B220" s="57">
        <v>305.535</v>
      </c>
      <c r="C220" s="57">
        <v>1896.749</v>
      </c>
      <c r="D220" s="57">
        <v>0</v>
      </c>
      <c r="E220" s="57">
        <v>12.518</v>
      </c>
      <c r="F220" s="57">
        <v>0</v>
      </c>
    </row>
    <row r="221" spans="1:6" ht="14.25">
      <c r="A221" s="56" t="s">
        <v>212</v>
      </c>
      <c r="B221" s="57">
        <v>157.376</v>
      </c>
      <c r="C221" s="57">
        <v>1305.576</v>
      </c>
      <c r="D221" s="57">
        <v>37.614</v>
      </c>
      <c r="E221" s="57">
        <v>37.614</v>
      </c>
      <c r="F221" s="57">
        <v>8.981</v>
      </c>
    </row>
    <row r="222" spans="1:6" ht="14.25">
      <c r="A222" s="56" t="s">
        <v>213</v>
      </c>
      <c r="B222" s="57">
        <v>45</v>
      </c>
      <c r="C222" s="57">
        <v>308</v>
      </c>
      <c r="D222" s="57">
        <v>0</v>
      </c>
      <c r="E222" s="57">
        <v>45</v>
      </c>
      <c r="F222" s="57">
        <v>65</v>
      </c>
    </row>
    <row r="223" spans="1:6" ht="14.25">
      <c r="A223" s="56" t="s">
        <v>488</v>
      </c>
      <c r="B223" s="57">
        <v>367.066</v>
      </c>
      <c r="C223" s="57">
        <v>4533.769</v>
      </c>
      <c r="D223" s="57">
        <v>0</v>
      </c>
      <c r="E223" s="57">
        <v>1767.804</v>
      </c>
      <c r="F223" s="57">
        <v>0</v>
      </c>
    </row>
    <row r="224" spans="1:6" ht="14.25">
      <c r="A224" s="56" t="s">
        <v>214</v>
      </c>
      <c r="B224" s="57">
        <v>0</v>
      </c>
      <c r="C224" s="57">
        <v>0</v>
      </c>
      <c r="D224" s="57">
        <v>0</v>
      </c>
      <c r="E224" s="57">
        <v>0</v>
      </c>
      <c r="F224" s="57">
        <v>0</v>
      </c>
    </row>
    <row r="225" spans="1:6" ht="14.25">
      <c r="A225" s="56" t="s">
        <v>215</v>
      </c>
      <c r="B225" s="57">
        <v>264.06</v>
      </c>
      <c r="C225" s="57">
        <v>1154.229</v>
      </c>
      <c r="D225" s="57">
        <v>0</v>
      </c>
      <c r="E225" s="57">
        <v>144.36</v>
      </c>
      <c r="F225" s="57">
        <v>38.07</v>
      </c>
    </row>
    <row r="226" spans="1:6" ht="14.25">
      <c r="A226" s="56" t="s">
        <v>376</v>
      </c>
      <c r="B226" s="57">
        <v>51.7776050643686</v>
      </c>
      <c r="C226" s="57">
        <v>128.065861</v>
      </c>
      <c r="D226" s="57">
        <v>0</v>
      </c>
      <c r="E226" s="57">
        <v>40.3756</v>
      </c>
      <c r="F226" s="57">
        <v>1.43366315565486</v>
      </c>
    </row>
    <row r="227" spans="1:6" ht="14.25">
      <c r="A227" s="56" t="s">
        <v>377</v>
      </c>
      <c r="B227" s="57">
        <v>306</v>
      </c>
      <c r="C227" s="57">
        <v>1004</v>
      </c>
      <c r="D227" s="57">
        <v>0</v>
      </c>
      <c r="E227" s="57">
        <v>145</v>
      </c>
      <c r="F227" s="57">
        <v>45</v>
      </c>
    </row>
    <row r="228" spans="1:6" ht="14.25">
      <c r="A228" s="56" t="s">
        <v>216</v>
      </c>
      <c r="B228" s="57">
        <v>162</v>
      </c>
      <c r="C228" s="57">
        <v>1263</v>
      </c>
      <c r="D228" s="57">
        <v>0</v>
      </c>
      <c r="E228" s="57">
        <v>327</v>
      </c>
      <c r="F228" s="57">
        <v>0</v>
      </c>
    </row>
    <row r="229" spans="1:6" ht="14.25">
      <c r="A229" s="56" t="s">
        <v>217</v>
      </c>
      <c r="B229" s="57">
        <v>0</v>
      </c>
      <c r="C229" s="57">
        <v>3079.138</v>
      </c>
      <c r="D229" s="57">
        <v>0</v>
      </c>
      <c r="E229" s="57">
        <v>37.756</v>
      </c>
      <c r="F229" s="57">
        <v>23.348</v>
      </c>
    </row>
    <row r="230" spans="1:6" ht="14.25">
      <c r="A230" s="56" t="s">
        <v>218</v>
      </c>
      <c r="B230" s="57">
        <v>46</v>
      </c>
      <c r="C230" s="57">
        <v>613</v>
      </c>
      <c r="D230" s="57">
        <v>0</v>
      </c>
      <c r="E230" s="57">
        <v>178</v>
      </c>
      <c r="F230" s="57">
        <v>0</v>
      </c>
    </row>
    <row r="231" spans="1:6" ht="14.25">
      <c r="A231" s="56" t="s">
        <v>219</v>
      </c>
      <c r="B231" s="57">
        <v>102.78</v>
      </c>
      <c r="C231" s="57">
        <v>773.92</v>
      </c>
      <c r="D231" s="57">
        <v>43.2</v>
      </c>
      <c r="E231" s="57">
        <v>458.588</v>
      </c>
      <c r="F231" s="57">
        <v>16.2</v>
      </c>
    </row>
    <row r="232" spans="1:6" ht="14.25">
      <c r="A232" s="56" t="s">
        <v>220</v>
      </c>
      <c r="B232" s="57">
        <v>129</v>
      </c>
      <c r="C232" s="57">
        <v>670</v>
      </c>
      <c r="D232" s="57">
        <v>0</v>
      </c>
      <c r="E232" s="57">
        <v>30</v>
      </c>
      <c r="F232" s="57">
        <v>0</v>
      </c>
    </row>
    <row r="233" spans="1:6" ht="14.25">
      <c r="A233" s="56" t="s">
        <v>221</v>
      </c>
      <c r="B233" s="57">
        <v>160.3712</v>
      </c>
      <c r="C233" s="57">
        <v>503.778</v>
      </c>
      <c r="D233" s="57">
        <v>0</v>
      </c>
      <c r="E233" s="57">
        <v>3</v>
      </c>
      <c r="F233" s="57">
        <v>0</v>
      </c>
    </row>
    <row r="234" spans="1:6" ht="14.25">
      <c r="A234" s="56" t="s">
        <v>222</v>
      </c>
      <c r="B234" s="57">
        <v>468</v>
      </c>
      <c r="C234" s="57">
        <v>805</v>
      </c>
      <c r="D234" s="57">
        <v>0</v>
      </c>
      <c r="E234" s="57">
        <v>0</v>
      </c>
      <c r="F234" s="57">
        <v>0</v>
      </c>
    </row>
    <row r="235" spans="1:6" ht="14.25">
      <c r="A235" s="56" t="s">
        <v>223</v>
      </c>
      <c r="B235" s="57">
        <v>99</v>
      </c>
      <c r="C235" s="57">
        <v>935.19</v>
      </c>
      <c r="D235" s="57">
        <v>0</v>
      </c>
      <c r="E235" s="57">
        <v>0.486</v>
      </c>
      <c r="F235" s="57">
        <v>0</v>
      </c>
    </row>
    <row r="236" spans="1:6" ht="14.25">
      <c r="A236" s="56" t="s">
        <v>224</v>
      </c>
      <c r="B236" s="57">
        <v>150.651</v>
      </c>
      <c r="C236" s="57">
        <v>1261.749</v>
      </c>
      <c r="D236" s="57">
        <v>35.869</v>
      </c>
      <c r="E236" s="57">
        <v>35.869</v>
      </c>
      <c r="F236" s="57">
        <v>8.564</v>
      </c>
    </row>
    <row r="237" spans="1:6" ht="14.25">
      <c r="A237" s="56" t="s">
        <v>225</v>
      </c>
      <c r="B237" s="57">
        <v>75.974</v>
      </c>
      <c r="C237" s="57">
        <v>437.121</v>
      </c>
      <c r="D237" s="57">
        <v>0</v>
      </c>
      <c r="E237" s="57">
        <v>0</v>
      </c>
      <c r="F237" s="57">
        <v>47</v>
      </c>
    </row>
    <row r="238" spans="1:6" ht="14.25">
      <c r="A238" s="56" t="s">
        <v>226</v>
      </c>
      <c r="B238" s="57">
        <v>516.142</v>
      </c>
      <c r="C238" s="57">
        <v>1282.79</v>
      </c>
      <c r="D238" s="57">
        <v>0</v>
      </c>
      <c r="E238" s="57">
        <v>50</v>
      </c>
      <c r="F238" s="57">
        <v>70</v>
      </c>
    </row>
    <row r="239" spans="1:6" ht="14.25">
      <c r="A239" s="56" t="s">
        <v>227</v>
      </c>
      <c r="B239" s="57">
        <v>434.964</v>
      </c>
      <c r="C239" s="57">
        <v>2044.34</v>
      </c>
      <c r="D239" s="57">
        <v>184</v>
      </c>
      <c r="E239" s="57">
        <v>628.938</v>
      </c>
      <c r="F239" s="57">
        <v>201.384</v>
      </c>
    </row>
    <row r="240" spans="1:6" ht="14.25">
      <c r="A240" s="56" t="s">
        <v>228</v>
      </c>
      <c r="B240" s="57">
        <v>154.1332</v>
      </c>
      <c r="C240" s="57">
        <v>926.87192</v>
      </c>
      <c r="D240" s="57">
        <v>0</v>
      </c>
      <c r="E240" s="57">
        <v>0</v>
      </c>
      <c r="F240" s="57">
        <v>18</v>
      </c>
    </row>
    <row r="241" spans="1:6" ht="14.25">
      <c r="A241" s="56" t="s">
        <v>229</v>
      </c>
      <c r="B241" s="57">
        <v>0</v>
      </c>
      <c r="C241" s="57">
        <v>1035</v>
      </c>
      <c r="D241" s="57">
        <v>0</v>
      </c>
      <c r="E241" s="57">
        <v>0</v>
      </c>
      <c r="F241" s="57">
        <v>0</v>
      </c>
    </row>
    <row r="242" spans="1:6" ht="14.25">
      <c r="A242" s="56" t="s">
        <v>230</v>
      </c>
      <c r="B242" s="57">
        <v>221.135522927971</v>
      </c>
      <c r="C242" s="57">
        <v>546.952898</v>
      </c>
      <c r="D242" s="57">
        <v>0</v>
      </c>
      <c r="E242" s="57">
        <v>91.289</v>
      </c>
      <c r="F242" s="57">
        <v>6.12299180763911</v>
      </c>
    </row>
    <row r="243" spans="1:6" ht="14.25">
      <c r="A243" s="56" t="s">
        <v>231</v>
      </c>
      <c r="B243" s="57">
        <v>230.19128</v>
      </c>
      <c r="C243" s="57">
        <v>1482.77846</v>
      </c>
      <c r="D243" s="57">
        <v>94.69216</v>
      </c>
      <c r="E243" s="57">
        <v>246.46274</v>
      </c>
      <c r="F243" s="57">
        <v>73.42432</v>
      </c>
    </row>
    <row r="244" spans="1:6" ht="14.25">
      <c r="A244" s="56" t="s">
        <v>232</v>
      </c>
      <c r="B244" s="57">
        <v>0</v>
      </c>
      <c r="C244" s="57">
        <v>23.477</v>
      </c>
      <c r="D244" s="57">
        <v>0</v>
      </c>
      <c r="E244" s="57">
        <v>0</v>
      </c>
      <c r="F244" s="57">
        <v>0</v>
      </c>
    </row>
    <row r="245" spans="1:6" ht="14.25">
      <c r="A245" s="56" t="s">
        <v>233</v>
      </c>
      <c r="B245" s="57">
        <v>266.198</v>
      </c>
      <c r="C245" s="57">
        <v>1476.857</v>
      </c>
      <c r="D245" s="57">
        <v>285.837</v>
      </c>
      <c r="E245" s="57">
        <v>0</v>
      </c>
      <c r="F245" s="57">
        <v>114.99</v>
      </c>
    </row>
    <row r="246" spans="1:6" ht="14.25">
      <c r="A246" s="56" t="s">
        <v>234</v>
      </c>
      <c r="B246" s="57">
        <v>207.811</v>
      </c>
      <c r="C246" s="57">
        <v>2182.17</v>
      </c>
      <c r="D246" s="57">
        <v>0</v>
      </c>
      <c r="E246" s="57">
        <v>300</v>
      </c>
      <c r="F246" s="57">
        <v>0</v>
      </c>
    </row>
    <row r="247" spans="1:6" ht="14.25">
      <c r="A247" s="56" t="s">
        <v>381</v>
      </c>
      <c r="B247" s="57">
        <v>0</v>
      </c>
      <c r="C247" s="57">
        <v>0</v>
      </c>
      <c r="D247" s="57">
        <v>0</v>
      </c>
      <c r="E247" s="57">
        <v>0</v>
      </c>
      <c r="F247" s="57">
        <v>0</v>
      </c>
    </row>
    <row r="248" spans="1:6" ht="14.25">
      <c r="A248" s="56" t="s">
        <v>382</v>
      </c>
      <c r="B248" s="57">
        <v>47.845281</v>
      </c>
      <c r="C248" s="57">
        <v>1529.52811</v>
      </c>
      <c r="D248" s="57">
        <v>0</v>
      </c>
      <c r="E248" s="57">
        <v>261.77921</v>
      </c>
      <c r="F248" s="57">
        <v>0</v>
      </c>
    </row>
    <row r="249" spans="1:6" ht="14.25">
      <c r="A249" s="56" t="s">
        <v>235</v>
      </c>
      <c r="B249" s="57">
        <v>114</v>
      </c>
      <c r="C249" s="57">
        <v>570</v>
      </c>
      <c r="D249" s="57">
        <v>0</v>
      </c>
      <c r="E249" s="57">
        <v>472</v>
      </c>
      <c r="F249" s="57">
        <v>0</v>
      </c>
    </row>
    <row r="250" spans="1:6" ht="14.25">
      <c r="A250" s="56" t="s">
        <v>236</v>
      </c>
      <c r="B250" s="57">
        <v>368.795481886792</v>
      </c>
      <c r="C250" s="57">
        <v>6592.62</v>
      </c>
      <c r="D250" s="57">
        <v>0</v>
      </c>
      <c r="E250" s="57">
        <v>1191.66090679245</v>
      </c>
      <c r="F250" s="57">
        <v>184.171</v>
      </c>
    </row>
    <row r="251" spans="1:6" ht="14.25">
      <c r="A251" s="56" t="s">
        <v>540</v>
      </c>
      <c r="B251" s="57">
        <v>0</v>
      </c>
      <c r="C251" s="57">
        <v>0</v>
      </c>
      <c r="D251" s="57">
        <v>0</v>
      </c>
      <c r="E251" s="57">
        <v>0</v>
      </c>
      <c r="F251" s="57">
        <v>0</v>
      </c>
    </row>
    <row r="252" spans="1:6" ht="14.25">
      <c r="A252" s="56" t="s">
        <v>416</v>
      </c>
      <c r="B252" s="57">
        <v>0</v>
      </c>
      <c r="C252" s="57">
        <v>0</v>
      </c>
      <c r="D252" s="57">
        <v>0</v>
      </c>
      <c r="E252" s="57">
        <v>0</v>
      </c>
      <c r="F252" s="57">
        <v>0</v>
      </c>
    </row>
    <row r="253" spans="1:6" ht="14.25">
      <c r="A253" s="56" t="s">
        <v>237</v>
      </c>
      <c r="B253" s="57">
        <v>198.45</v>
      </c>
      <c r="C253" s="57">
        <v>748.963</v>
      </c>
      <c r="D253" s="57">
        <v>0</v>
      </c>
      <c r="E253" s="57">
        <v>294.03</v>
      </c>
      <c r="F253" s="57">
        <v>38.07</v>
      </c>
    </row>
    <row r="254" spans="1:6" ht="14.25">
      <c r="A254" s="56" t="s">
        <v>238</v>
      </c>
      <c r="B254" s="57">
        <v>320</v>
      </c>
      <c r="C254" s="57">
        <v>2022.728</v>
      </c>
      <c r="D254" s="57">
        <v>0</v>
      </c>
      <c r="E254" s="57">
        <v>264</v>
      </c>
      <c r="F254" s="57">
        <v>9</v>
      </c>
    </row>
    <row r="255" spans="1:6" ht="14.25">
      <c r="A255" s="56" t="s">
        <v>239</v>
      </c>
      <c r="B255" s="57">
        <v>57.7</v>
      </c>
      <c r="C255" s="57">
        <v>378.288</v>
      </c>
      <c r="D255" s="57">
        <v>0</v>
      </c>
      <c r="E255" s="57">
        <v>36.222</v>
      </c>
      <c r="F255" s="57">
        <v>13.689</v>
      </c>
    </row>
    <row r="256" spans="1:6" ht="14.25">
      <c r="A256" s="56" t="s">
        <v>240</v>
      </c>
      <c r="B256" s="57">
        <v>253.9295402</v>
      </c>
      <c r="C256" s="57">
        <v>1488.9950399</v>
      </c>
      <c r="D256" s="57">
        <v>254.5717036</v>
      </c>
      <c r="E256" s="57">
        <v>0.243</v>
      </c>
      <c r="F256" s="57">
        <v>0.878029</v>
      </c>
    </row>
    <row r="257" spans="1:6" ht="14.25">
      <c r="A257" s="56" t="s">
        <v>541</v>
      </c>
      <c r="B257" s="57">
        <v>0</v>
      </c>
      <c r="C257" s="57">
        <v>761.641648</v>
      </c>
      <c r="D257" s="57">
        <v>0</v>
      </c>
      <c r="E257" s="57">
        <v>44</v>
      </c>
      <c r="F257" s="57">
        <v>0</v>
      </c>
    </row>
    <row r="258" spans="1:6" ht="14.25">
      <c r="A258" s="56" t="s">
        <v>386</v>
      </c>
      <c r="B258" s="57">
        <v>40</v>
      </c>
      <c r="C258" s="57">
        <v>2132.876</v>
      </c>
      <c r="D258" s="57">
        <v>0</v>
      </c>
      <c r="E258" s="57">
        <v>31</v>
      </c>
      <c r="F258" s="57">
        <v>0</v>
      </c>
    </row>
    <row r="259" spans="1:6" ht="14.25">
      <c r="A259" s="56" t="s">
        <v>241</v>
      </c>
      <c r="B259" s="57">
        <v>165</v>
      </c>
      <c r="C259" s="57">
        <v>677</v>
      </c>
      <c r="D259" s="57">
        <v>0</v>
      </c>
      <c r="E259" s="57">
        <v>140</v>
      </c>
      <c r="F259" s="57">
        <v>71</v>
      </c>
    </row>
    <row r="260" spans="1:6" ht="14.25">
      <c r="A260" s="56" t="s">
        <v>542</v>
      </c>
      <c r="B260" s="57">
        <v>206</v>
      </c>
      <c r="C260" s="57">
        <v>1440</v>
      </c>
      <c r="D260" s="57">
        <v>8</v>
      </c>
      <c r="E260" s="57">
        <v>0</v>
      </c>
      <c r="F260" s="57">
        <v>0</v>
      </c>
    </row>
    <row r="261" spans="1:6" ht="14.25">
      <c r="A261" s="56" t="s">
        <v>242</v>
      </c>
      <c r="B261" s="57">
        <v>1294.66206</v>
      </c>
      <c r="C261" s="57">
        <v>4019.684056</v>
      </c>
      <c r="D261" s="57">
        <v>205.129252</v>
      </c>
      <c r="E261" s="57">
        <v>0</v>
      </c>
      <c r="F261" s="57">
        <v>266.78628</v>
      </c>
    </row>
    <row r="262" spans="1:6" ht="14.25">
      <c r="A262" s="56" t="s">
        <v>243</v>
      </c>
      <c r="B262" s="57">
        <v>0</v>
      </c>
      <c r="C262" s="57">
        <v>468</v>
      </c>
      <c r="D262" s="57">
        <v>0</v>
      </c>
      <c r="E262" s="57">
        <v>0</v>
      </c>
      <c r="F262" s="57">
        <v>0</v>
      </c>
    </row>
    <row r="263" spans="1:6" ht="14.25">
      <c r="A263" s="56" t="s">
        <v>244</v>
      </c>
      <c r="B263" s="57">
        <v>67.61</v>
      </c>
      <c r="C263" s="57">
        <v>829.832</v>
      </c>
      <c r="D263" s="57">
        <v>0</v>
      </c>
      <c r="E263" s="57">
        <v>133.429</v>
      </c>
      <c r="F263" s="57">
        <v>0</v>
      </c>
    </row>
    <row r="264" spans="1:6" ht="14.25">
      <c r="A264" s="56" t="s">
        <v>245</v>
      </c>
      <c r="B264" s="57">
        <v>351.513258</v>
      </c>
      <c r="C264" s="57">
        <v>447.371367</v>
      </c>
      <c r="D264" s="57">
        <v>51.016727</v>
      </c>
      <c r="E264" s="57">
        <v>0</v>
      </c>
      <c r="F264" s="57">
        <v>87.7198155</v>
      </c>
    </row>
    <row r="265" spans="1:6" ht="14.25">
      <c r="A265" s="56" t="s">
        <v>246</v>
      </c>
      <c r="B265" s="57">
        <v>111.972</v>
      </c>
      <c r="C265" s="57">
        <v>929.121</v>
      </c>
      <c r="D265" s="57">
        <v>26.74</v>
      </c>
      <c r="E265" s="57">
        <v>26.74</v>
      </c>
      <c r="F265" s="57">
        <v>6.385</v>
      </c>
    </row>
    <row r="266" spans="1:6" ht="14.25">
      <c r="A266" s="56" t="s">
        <v>247</v>
      </c>
      <c r="B266" s="57">
        <v>141.638</v>
      </c>
      <c r="C266" s="57">
        <v>2163.234</v>
      </c>
      <c r="D266" s="57">
        <v>0</v>
      </c>
      <c r="E266" s="57">
        <v>44.654</v>
      </c>
      <c r="F266" s="57">
        <v>27.614</v>
      </c>
    </row>
    <row r="267" spans="1:6" ht="14.25">
      <c r="A267" s="56" t="s">
        <v>417</v>
      </c>
      <c r="B267" s="57">
        <v>89.1398761852713</v>
      </c>
      <c r="C267" s="57">
        <v>665.598342698257</v>
      </c>
      <c r="D267" s="57">
        <v>1.02318386112</v>
      </c>
      <c r="E267" s="57">
        <v>8.4875964807451</v>
      </c>
      <c r="F267" s="57">
        <v>52.7774486635685</v>
      </c>
    </row>
    <row r="268" spans="1:6" ht="14.25">
      <c r="A268" s="56" t="s">
        <v>248</v>
      </c>
      <c r="B268" s="57">
        <v>282.584</v>
      </c>
      <c r="C268" s="57">
        <v>1517.076</v>
      </c>
      <c r="D268" s="57">
        <v>251.254</v>
      </c>
      <c r="E268" s="57">
        <v>69.592</v>
      </c>
      <c r="F268" s="57">
        <v>43.038</v>
      </c>
    </row>
    <row r="269" spans="1:6" ht="14.25">
      <c r="A269" s="56" t="s">
        <v>249</v>
      </c>
      <c r="B269" s="57">
        <v>589.759</v>
      </c>
      <c r="C269" s="57">
        <v>1450.547</v>
      </c>
      <c r="D269" s="57">
        <v>126.986</v>
      </c>
      <c r="E269" s="57">
        <v>570.931</v>
      </c>
      <c r="F269" s="57">
        <v>109.627</v>
      </c>
    </row>
    <row r="270" spans="1:6" ht="14.25">
      <c r="A270" s="56" t="s">
        <v>250</v>
      </c>
      <c r="B270" s="57">
        <v>102.7</v>
      </c>
      <c r="C270" s="57">
        <v>392</v>
      </c>
      <c r="D270" s="57">
        <v>0</v>
      </c>
      <c r="E270" s="57">
        <v>0</v>
      </c>
      <c r="F270" s="57">
        <v>47.9</v>
      </c>
    </row>
    <row r="271" spans="1:6" ht="14.25">
      <c r="A271" s="56" t="s">
        <v>251</v>
      </c>
      <c r="B271" s="57">
        <v>128</v>
      </c>
      <c r="C271" s="57">
        <v>482.4</v>
      </c>
      <c r="D271" s="57">
        <v>0</v>
      </c>
      <c r="E271" s="57">
        <v>0</v>
      </c>
      <c r="F271" s="57">
        <v>58.3</v>
      </c>
    </row>
    <row r="272" spans="1:6" ht="14.25">
      <c r="A272" s="56" t="s">
        <v>543</v>
      </c>
      <c r="B272" s="57">
        <v>0</v>
      </c>
      <c r="C272" s="57">
        <v>7.45</v>
      </c>
      <c r="D272" s="57">
        <v>0</v>
      </c>
      <c r="E272" s="57">
        <v>0</v>
      </c>
      <c r="F272" s="57">
        <v>0</v>
      </c>
    </row>
    <row r="273" spans="1:6" ht="14.25">
      <c r="A273" s="56" t="s">
        <v>252</v>
      </c>
      <c r="B273" s="57">
        <v>1222.157</v>
      </c>
      <c r="C273" s="57">
        <v>5784.504</v>
      </c>
      <c r="D273" s="57">
        <v>548.965</v>
      </c>
      <c r="E273" s="57">
        <v>0</v>
      </c>
      <c r="F273" s="57">
        <v>0</v>
      </c>
    </row>
    <row r="274" spans="1:6" ht="14.25">
      <c r="A274" s="56" t="s">
        <v>253</v>
      </c>
      <c r="B274" s="57">
        <v>370</v>
      </c>
      <c r="C274" s="57">
        <v>1112</v>
      </c>
      <c r="D274" s="57">
        <v>0</v>
      </c>
      <c r="E274" s="57">
        <v>92</v>
      </c>
      <c r="F274" s="57">
        <v>0</v>
      </c>
    </row>
    <row r="275" spans="1:6" ht="14.25">
      <c r="A275" s="56" t="s">
        <v>254</v>
      </c>
      <c r="B275" s="57">
        <v>97.561</v>
      </c>
      <c r="C275" s="57">
        <v>697.941</v>
      </c>
      <c r="D275" s="57">
        <v>0</v>
      </c>
      <c r="E275" s="57">
        <v>516.088</v>
      </c>
      <c r="F275" s="57">
        <v>14.749</v>
      </c>
    </row>
    <row r="276" spans="1:6" ht="14.25">
      <c r="A276" s="56" t="s">
        <v>255</v>
      </c>
      <c r="B276" s="57">
        <v>246</v>
      </c>
      <c r="C276" s="57">
        <v>819</v>
      </c>
      <c r="D276" s="57">
        <v>367</v>
      </c>
      <c r="E276" s="57">
        <v>0</v>
      </c>
      <c r="F276" s="57">
        <v>0</v>
      </c>
    </row>
    <row r="277" spans="1:6" ht="14.25">
      <c r="A277" s="56" t="s">
        <v>256</v>
      </c>
      <c r="B277" s="57">
        <v>279.106</v>
      </c>
      <c r="C277" s="57">
        <v>1914.584</v>
      </c>
      <c r="D277" s="57">
        <v>12.5335</v>
      </c>
      <c r="E277" s="57">
        <v>549.343</v>
      </c>
      <c r="F277" s="57">
        <v>0</v>
      </c>
    </row>
    <row r="278" spans="1:6" ht="14.25">
      <c r="A278" s="56" t="s">
        <v>257</v>
      </c>
      <c r="B278" s="57">
        <v>693.386171</v>
      </c>
      <c r="C278" s="57">
        <v>3697.371058</v>
      </c>
      <c r="D278" s="57">
        <v>222.992748</v>
      </c>
      <c r="E278" s="57">
        <v>0</v>
      </c>
      <c r="F278" s="57">
        <v>133.79372</v>
      </c>
    </row>
    <row r="279" spans="1:6" ht="14.25">
      <c r="A279" s="56" t="s">
        <v>258</v>
      </c>
      <c r="B279" s="57">
        <v>125</v>
      </c>
      <c r="C279" s="57">
        <v>782</v>
      </c>
      <c r="D279" s="57">
        <v>0</v>
      </c>
      <c r="E279" s="57">
        <v>0</v>
      </c>
      <c r="F279" s="57">
        <v>0</v>
      </c>
    </row>
    <row r="280" spans="1:6" ht="14.25">
      <c r="A280" s="56" t="s">
        <v>259</v>
      </c>
      <c r="B280" s="57">
        <v>78.57</v>
      </c>
      <c r="C280" s="57">
        <v>397.341</v>
      </c>
      <c r="D280" s="57">
        <v>0</v>
      </c>
      <c r="E280" s="57">
        <v>298.08</v>
      </c>
      <c r="F280" s="57">
        <v>38.07</v>
      </c>
    </row>
    <row r="281" spans="1:6" ht="14.25">
      <c r="A281" s="56" t="s">
        <v>397</v>
      </c>
      <c r="B281" s="57">
        <v>52.706112</v>
      </c>
      <c r="C281" s="57">
        <v>343.41196</v>
      </c>
      <c r="D281" s="57">
        <v>0</v>
      </c>
      <c r="E281" s="57">
        <v>771.171144</v>
      </c>
      <c r="F281" s="57">
        <v>0</v>
      </c>
    </row>
    <row r="282" spans="1:6" ht="14.25">
      <c r="A282" s="56" t="s">
        <v>418</v>
      </c>
      <c r="B282" s="57">
        <v>163.758</v>
      </c>
      <c r="C282" s="57">
        <v>600.865</v>
      </c>
      <c r="D282" s="57">
        <v>15.02</v>
      </c>
      <c r="E282" s="57">
        <v>177.484</v>
      </c>
      <c r="F282" s="57">
        <v>0</v>
      </c>
    </row>
    <row r="283" spans="1:6" ht="14.25">
      <c r="A283" s="56" t="s">
        <v>260</v>
      </c>
      <c r="B283" s="57">
        <v>366.93</v>
      </c>
      <c r="C283" s="57">
        <v>388.852</v>
      </c>
      <c r="D283" s="57">
        <v>0</v>
      </c>
      <c r="E283" s="57">
        <v>266.49</v>
      </c>
      <c r="F283" s="57">
        <v>38.07</v>
      </c>
    </row>
    <row r="284" spans="1:6" ht="14.25">
      <c r="A284" s="56" t="s">
        <v>261</v>
      </c>
      <c r="B284" s="57">
        <v>116.55</v>
      </c>
      <c r="C284" s="57">
        <v>715.761</v>
      </c>
      <c r="D284" s="57">
        <v>0</v>
      </c>
      <c r="E284" s="57">
        <v>0</v>
      </c>
      <c r="F284" s="57">
        <v>0</v>
      </c>
    </row>
    <row r="285" spans="1:6" ht="14.25">
      <c r="A285" s="56" t="s">
        <v>262</v>
      </c>
      <c r="B285" s="57">
        <v>378.215</v>
      </c>
      <c r="C285" s="57">
        <v>2636.856</v>
      </c>
      <c r="D285" s="57">
        <v>0</v>
      </c>
      <c r="E285" s="57">
        <v>0</v>
      </c>
      <c r="F285" s="57">
        <v>0</v>
      </c>
    </row>
    <row r="286" spans="1:6" ht="14.25">
      <c r="A286" s="56" t="s">
        <v>263</v>
      </c>
      <c r="B286" s="57">
        <v>235</v>
      </c>
      <c r="C286" s="57">
        <v>1383</v>
      </c>
      <c r="D286" s="57">
        <v>0</v>
      </c>
      <c r="E286" s="57">
        <v>297</v>
      </c>
      <c r="F286" s="57">
        <v>82</v>
      </c>
    </row>
    <row r="287" spans="1:6" ht="14.25">
      <c r="A287" s="56" t="s">
        <v>264</v>
      </c>
      <c r="B287" s="57">
        <v>196</v>
      </c>
      <c r="C287" s="57">
        <v>706</v>
      </c>
      <c r="D287" s="57">
        <v>0</v>
      </c>
      <c r="E287" s="57">
        <v>0</v>
      </c>
      <c r="F287" s="57">
        <v>0</v>
      </c>
    </row>
    <row r="288" spans="1:6" ht="14.25">
      <c r="A288" s="56" t="s">
        <v>265</v>
      </c>
      <c r="B288" s="57">
        <v>317.113458</v>
      </c>
      <c r="C288" s="57">
        <v>1061.5</v>
      </c>
      <c r="D288" s="57">
        <v>0</v>
      </c>
      <c r="E288" s="57">
        <v>199</v>
      </c>
      <c r="F288" s="57">
        <v>120.66838</v>
      </c>
    </row>
    <row r="289" spans="1:6" ht="14.25">
      <c r="A289" s="56" t="s">
        <v>544</v>
      </c>
      <c r="B289" s="57">
        <v>0</v>
      </c>
      <c r="C289" s="57">
        <v>0</v>
      </c>
      <c r="D289" s="57">
        <v>0</v>
      </c>
      <c r="E289" s="57">
        <v>0</v>
      </c>
      <c r="F289" s="57">
        <v>0</v>
      </c>
    </row>
    <row r="290" spans="1:6" ht="14.25">
      <c r="A290" s="56" t="s">
        <v>266</v>
      </c>
      <c r="B290" s="57">
        <v>30.072919</v>
      </c>
      <c r="C290" s="57">
        <v>939.754416</v>
      </c>
      <c r="D290" s="57">
        <v>0</v>
      </c>
      <c r="E290" s="57">
        <v>250.458348</v>
      </c>
      <c r="F290" s="57">
        <v>0</v>
      </c>
    </row>
    <row r="291" spans="1:6" ht="14.25">
      <c r="A291" s="56" t="s">
        <v>267</v>
      </c>
      <c r="B291" s="57">
        <v>190</v>
      </c>
      <c r="C291" s="57">
        <v>1842</v>
      </c>
      <c r="D291" s="57">
        <v>285</v>
      </c>
      <c r="E291" s="57">
        <v>0</v>
      </c>
      <c r="F291" s="57">
        <v>47</v>
      </c>
    </row>
    <row r="292" spans="1:6" ht="14.25">
      <c r="A292" s="56" t="s">
        <v>268</v>
      </c>
      <c r="B292" s="57">
        <v>0</v>
      </c>
      <c r="C292" s="57">
        <v>0</v>
      </c>
      <c r="D292" s="57">
        <v>0</v>
      </c>
      <c r="E292" s="57">
        <v>0</v>
      </c>
      <c r="F292" s="57">
        <v>0</v>
      </c>
    </row>
    <row r="293" spans="1:6" ht="14.25">
      <c r="A293" s="56" t="s">
        <v>400</v>
      </c>
      <c r="B293" s="57">
        <v>932.3</v>
      </c>
      <c r="C293" s="57">
        <v>4279.554</v>
      </c>
      <c r="D293" s="57">
        <v>12</v>
      </c>
      <c r="E293" s="57">
        <v>838.6</v>
      </c>
      <c r="F293" s="57">
        <v>2.6</v>
      </c>
    </row>
    <row r="294" spans="1:6" ht="14.25">
      <c r="A294" s="56" t="s">
        <v>269</v>
      </c>
      <c r="B294" s="57">
        <v>609.148762572699</v>
      </c>
      <c r="C294" s="57">
        <v>5621.92356985392</v>
      </c>
      <c r="D294" s="57">
        <v>0</v>
      </c>
      <c r="E294" s="57">
        <v>1316.60308513342</v>
      </c>
      <c r="F294" s="57">
        <v>0</v>
      </c>
    </row>
    <row r="295" spans="1:6" ht="14.25">
      <c r="A295" s="56" t="s">
        <v>270</v>
      </c>
      <c r="B295" s="57">
        <v>31.932</v>
      </c>
      <c r="C295" s="57">
        <v>477.79</v>
      </c>
      <c r="D295" s="57">
        <v>0</v>
      </c>
      <c r="E295" s="57">
        <v>98.6</v>
      </c>
      <c r="F295" s="57">
        <v>0</v>
      </c>
    </row>
    <row r="296" spans="1:6" ht="14.25">
      <c r="A296" s="56" t="s">
        <v>271</v>
      </c>
      <c r="B296" s="57">
        <v>58.937</v>
      </c>
      <c r="C296" s="57">
        <v>278</v>
      </c>
      <c r="D296" s="57">
        <v>45</v>
      </c>
      <c r="E296" s="57">
        <v>60.989</v>
      </c>
      <c r="F296" s="57">
        <v>0</v>
      </c>
    </row>
    <row r="297" spans="1:6" ht="14.25">
      <c r="A297" s="56" t="s">
        <v>272</v>
      </c>
      <c r="B297" s="57">
        <v>69.591</v>
      </c>
      <c r="C297" s="57">
        <v>1155.019</v>
      </c>
      <c r="D297" s="57">
        <v>101.776</v>
      </c>
      <c r="E297" s="57">
        <v>0</v>
      </c>
      <c r="F297" s="57">
        <v>0</v>
      </c>
    </row>
    <row r="298" spans="1:6" ht="14.25">
      <c r="A298" s="56" t="s">
        <v>273</v>
      </c>
      <c r="B298" s="57">
        <v>207.548842171329</v>
      </c>
      <c r="C298" s="57">
        <v>520.193619183468</v>
      </c>
      <c r="D298" s="57">
        <v>174.4885118096</v>
      </c>
      <c r="E298" s="57">
        <v>413.722231856757</v>
      </c>
      <c r="F298" s="57">
        <v>128.782931400368</v>
      </c>
    </row>
    <row r="299" spans="1:6" ht="14.25">
      <c r="A299" s="56" t="s">
        <v>274</v>
      </c>
      <c r="B299" s="57">
        <v>100</v>
      </c>
      <c r="C299" s="57">
        <v>445</v>
      </c>
      <c r="D299" s="57">
        <v>0</v>
      </c>
      <c r="E299" s="57">
        <v>137</v>
      </c>
      <c r="F299" s="57">
        <v>0</v>
      </c>
    </row>
    <row r="300" spans="1:6" ht="14.25">
      <c r="A300" s="56" t="s">
        <v>275</v>
      </c>
      <c r="B300" s="57">
        <v>106.657</v>
      </c>
      <c r="C300" s="57">
        <v>632.661</v>
      </c>
      <c r="D300" s="57">
        <v>114.115</v>
      </c>
      <c r="E300" s="57">
        <v>0</v>
      </c>
      <c r="F300" s="57">
        <v>45.908</v>
      </c>
    </row>
    <row r="301" spans="1:6" ht="14.25">
      <c r="A301" s="56" t="s">
        <v>402</v>
      </c>
      <c r="B301" s="57">
        <v>191.3</v>
      </c>
      <c r="C301" s="57">
        <v>612.78</v>
      </c>
      <c r="D301" s="57">
        <v>71</v>
      </c>
      <c r="E301" s="57">
        <v>0.243</v>
      </c>
      <c r="F301" s="57">
        <v>0</v>
      </c>
    </row>
    <row r="302" spans="1:6" ht="14.25">
      <c r="A302" s="58" t="s">
        <v>276</v>
      </c>
      <c r="B302" s="59">
        <v>193</v>
      </c>
      <c r="C302" s="59">
        <v>847</v>
      </c>
      <c r="D302" s="59">
        <v>0</v>
      </c>
      <c r="E302" s="59">
        <v>0</v>
      </c>
      <c r="F302" s="59">
        <v>50</v>
      </c>
    </row>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tabColor rgb="FFFFC000"/>
  </sheetPr>
  <dimension ref="A1:E291"/>
  <sheetViews>
    <sheetView zoomScale="75" zoomScaleNormal="75" zoomScalePageLayoutView="0" workbookViewId="0" topLeftCell="A1">
      <selection activeCell="K19" sqref="K19"/>
    </sheetView>
  </sheetViews>
  <sheetFormatPr defaultColWidth="9.140625" defaultRowHeight="15"/>
  <cols>
    <col min="1" max="1" width="42.7109375" style="62" bestFit="1" customWidth="1"/>
    <col min="2" max="5" width="13.7109375" style="62" customWidth="1"/>
    <col min="6" max="16384" width="9.140625" style="62" customWidth="1"/>
  </cols>
  <sheetData>
    <row r="1" ht="15">
      <c r="A1" s="68" t="s">
        <v>674</v>
      </c>
    </row>
    <row r="2" spans="1:5" ht="71.25">
      <c r="A2" s="60" t="s">
        <v>283</v>
      </c>
      <c r="B2" s="61" t="s">
        <v>509</v>
      </c>
      <c r="C2" s="61" t="s">
        <v>510</v>
      </c>
      <c r="D2" s="61" t="s">
        <v>511</v>
      </c>
      <c r="E2" s="61" t="s">
        <v>512</v>
      </c>
    </row>
    <row r="3" spans="1:5" ht="14.25">
      <c r="A3" s="62" t="s">
        <v>17</v>
      </c>
      <c r="B3" s="57">
        <v>63.146</v>
      </c>
      <c r="C3" s="57">
        <v>449.497</v>
      </c>
      <c r="D3" s="57"/>
      <c r="E3" s="57">
        <v>15</v>
      </c>
    </row>
    <row r="4" spans="1:5" ht="14.25">
      <c r="A4" s="62" t="s">
        <v>18</v>
      </c>
      <c r="B4" s="57">
        <v>44.247</v>
      </c>
      <c r="C4" s="57">
        <v>551.794</v>
      </c>
      <c r="D4" s="57">
        <v>101.256</v>
      </c>
      <c r="E4" s="57"/>
    </row>
    <row r="5" spans="1:5" ht="14.25">
      <c r="A5" s="62" t="s">
        <v>19</v>
      </c>
      <c r="B5" s="57">
        <v>265.746</v>
      </c>
      <c r="C5" s="57">
        <v>198.098</v>
      </c>
      <c r="D5" s="57">
        <v>291.097</v>
      </c>
      <c r="E5" s="57">
        <v>82.57</v>
      </c>
    </row>
    <row r="6" spans="1:5" ht="14.25">
      <c r="A6" s="62" t="s">
        <v>20</v>
      </c>
      <c r="B6" s="57">
        <v>56.7635</v>
      </c>
      <c r="C6" s="57">
        <v>1204.9358</v>
      </c>
      <c r="D6" s="57">
        <v>260.7516</v>
      </c>
      <c r="E6" s="57"/>
    </row>
    <row r="7" spans="1:5" ht="14.25">
      <c r="A7" s="62" t="s">
        <v>286</v>
      </c>
      <c r="B7" s="57">
        <v>593.712</v>
      </c>
      <c r="C7" s="57">
        <v>1501.608</v>
      </c>
      <c r="D7" s="57">
        <v>25.897</v>
      </c>
      <c r="E7" s="57">
        <v>90.604</v>
      </c>
    </row>
    <row r="8" spans="1:5" ht="14.25">
      <c r="A8" s="62" t="s">
        <v>287</v>
      </c>
      <c r="B8" s="57">
        <v>327.753</v>
      </c>
      <c r="C8" s="57">
        <v>1807.883</v>
      </c>
      <c r="D8" s="57">
        <v>737.236</v>
      </c>
      <c r="E8" s="57"/>
    </row>
    <row r="9" spans="1:5" ht="14.25">
      <c r="A9" s="62" t="s">
        <v>23</v>
      </c>
      <c r="B9" s="57">
        <v>281.2131</v>
      </c>
      <c r="C9" s="57">
        <v>5289.2336</v>
      </c>
      <c r="D9" s="57">
        <v>669.7079</v>
      </c>
      <c r="E9" s="57">
        <v>4.2971</v>
      </c>
    </row>
    <row r="10" spans="1:5" ht="14.25">
      <c r="A10" s="62" t="s">
        <v>24</v>
      </c>
      <c r="B10" s="57">
        <v>512.6</v>
      </c>
      <c r="C10" s="57">
        <v>1407.25</v>
      </c>
      <c r="D10" s="57">
        <v>763</v>
      </c>
      <c r="E10" s="57">
        <v>70</v>
      </c>
    </row>
    <row r="11" spans="1:5" ht="14.25">
      <c r="A11" s="62" t="s">
        <v>25</v>
      </c>
      <c r="B11" s="57"/>
      <c r="C11" s="57"/>
      <c r="D11" s="57">
        <v>0.1565</v>
      </c>
      <c r="E11" s="57">
        <v>0.3273</v>
      </c>
    </row>
    <row r="12" spans="1:5" ht="14.25">
      <c r="A12" s="62" t="s">
        <v>26</v>
      </c>
      <c r="B12" s="57">
        <v>282.563</v>
      </c>
      <c r="C12" s="57">
        <v>209.782</v>
      </c>
      <c r="D12" s="57">
        <v>309.518</v>
      </c>
      <c r="E12" s="57">
        <v>87.795</v>
      </c>
    </row>
    <row r="13" spans="1:5" ht="14.25">
      <c r="A13" s="62" t="s">
        <v>288</v>
      </c>
      <c r="B13" s="57">
        <v>211.3218</v>
      </c>
      <c r="C13" s="57">
        <v>1092.485</v>
      </c>
      <c r="D13" s="57">
        <v>253.7592</v>
      </c>
      <c r="E13" s="57"/>
    </row>
    <row r="14" spans="1:5" ht="14.25">
      <c r="A14" s="62" t="s">
        <v>289</v>
      </c>
      <c r="B14" s="57">
        <v>117</v>
      </c>
      <c r="C14" s="57">
        <v>1026</v>
      </c>
      <c r="D14" s="57">
        <v>129</v>
      </c>
      <c r="E14" s="57">
        <v>52</v>
      </c>
    </row>
    <row r="15" spans="1:5" ht="14.25">
      <c r="A15" s="62" t="s">
        <v>29</v>
      </c>
      <c r="B15" s="57">
        <v>372</v>
      </c>
      <c r="C15" s="57">
        <v>776</v>
      </c>
      <c r="D15" s="57">
        <v>119</v>
      </c>
      <c r="E15" s="57">
        <v>56</v>
      </c>
    </row>
    <row r="16" spans="1:5" ht="14.25">
      <c r="A16" s="62" t="s">
        <v>30</v>
      </c>
      <c r="B16" s="57">
        <v>239</v>
      </c>
      <c r="C16" s="57">
        <v>874</v>
      </c>
      <c r="D16" s="57">
        <v>143</v>
      </c>
      <c r="E16" s="57">
        <v>269</v>
      </c>
    </row>
    <row r="17" spans="1:5" ht="14.25">
      <c r="A17" s="62" t="s">
        <v>290</v>
      </c>
      <c r="B17" s="57">
        <v>30</v>
      </c>
      <c r="C17" s="57">
        <v>671</v>
      </c>
      <c r="D17" s="57">
        <v>299</v>
      </c>
      <c r="E17" s="57"/>
    </row>
    <row r="18" spans="1:5" ht="14.25">
      <c r="A18" s="62" t="s">
        <v>291</v>
      </c>
      <c r="B18" s="57">
        <v>148.899</v>
      </c>
      <c r="C18" s="57">
        <v>3296.533</v>
      </c>
      <c r="D18" s="57">
        <v>94.4224</v>
      </c>
      <c r="E18" s="57">
        <v>0.2902</v>
      </c>
    </row>
    <row r="19" spans="1:5" ht="14.25">
      <c r="A19" s="62" t="s">
        <v>293</v>
      </c>
      <c r="B19" s="57">
        <v>1814.6438</v>
      </c>
      <c r="C19" s="57">
        <v>3281.3844</v>
      </c>
      <c r="D19" s="57">
        <f>1163.6417+0.6939</f>
        <v>1164.3355999999999</v>
      </c>
      <c r="E19" s="57">
        <v>248</v>
      </c>
    </row>
    <row r="20" spans="1:5" ht="14.25">
      <c r="A20" s="62" t="s">
        <v>294</v>
      </c>
      <c r="B20" s="57">
        <v>282</v>
      </c>
      <c r="C20" s="57">
        <v>2482</v>
      </c>
      <c r="D20" s="57">
        <v>312</v>
      </c>
      <c r="E20" s="57">
        <v>127</v>
      </c>
    </row>
    <row r="21" spans="1:5" ht="14.25">
      <c r="A21" s="62" t="s">
        <v>34</v>
      </c>
      <c r="B21" s="57">
        <v>278</v>
      </c>
      <c r="C21" s="57">
        <v>822</v>
      </c>
      <c r="D21" s="57">
        <v>234</v>
      </c>
      <c r="E21" s="57">
        <v>43</v>
      </c>
    </row>
    <row r="22" spans="1:5" ht="14.25">
      <c r="A22" s="62" t="s">
        <v>35</v>
      </c>
      <c r="B22" s="57">
        <v>169.6615</v>
      </c>
      <c r="C22" s="57">
        <v>935.4503</v>
      </c>
      <c r="D22" s="57">
        <v>109.3795</v>
      </c>
      <c r="E22" s="57"/>
    </row>
    <row r="23" spans="1:5" ht="14.25">
      <c r="A23" s="62" t="s">
        <v>295</v>
      </c>
      <c r="B23" s="57"/>
      <c r="C23" s="57"/>
      <c r="D23" s="57"/>
      <c r="E23" s="57">
        <v>0.433</v>
      </c>
    </row>
    <row r="24" spans="1:5" ht="14.25">
      <c r="A24" s="62" t="s">
        <v>296</v>
      </c>
      <c r="B24" s="57">
        <v>229.2</v>
      </c>
      <c r="C24" s="57">
        <v>926.535</v>
      </c>
      <c r="D24" s="57">
        <v>350</v>
      </c>
      <c r="E24" s="57"/>
    </row>
    <row r="25" spans="1:5" ht="14.25">
      <c r="A25" s="62" t="s">
        <v>37</v>
      </c>
      <c r="B25" s="57">
        <v>393.637</v>
      </c>
      <c r="C25" s="57">
        <v>1388.439</v>
      </c>
      <c r="D25" s="57">
        <v>477.966</v>
      </c>
      <c r="E25" s="57">
        <v>1.388</v>
      </c>
    </row>
    <row r="26" spans="1:5" ht="14.25">
      <c r="A26" s="62" t="s">
        <v>297</v>
      </c>
      <c r="B26" s="57">
        <v>216.13</v>
      </c>
      <c r="C26" s="57">
        <v>1534.225</v>
      </c>
      <c r="D26" s="57">
        <v>356.329</v>
      </c>
      <c r="E26" s="57">
        <v>81.8475</v>
      </c>
    </row>
    <row r="27" spans="1:5" ht="14.25">
      <c r="A27" s="62" t="s">
        <v>39</v>
      </c>
      <c r="B27" s="57">
        <v>71.243</v>
      </c>
      <c r="C27" s="57">
        <v>1689.271</v>
      </c>
      <c r="D27" s="57">
        <v>108.605</v>
      </c>
      <c r="E27" s="57"/>
    </row>
    <row r="28" spans="1:5" ht="14.25">
      <c r="A28" s="62" t="s">
        <v>298</v>
      </c>
      <c r="B28" s="57">
        <v>230.024</v>
      </c>
      <c r="C28" s="57">
        <v>1141.542</v>
      </c>
      <c r="D28" s="57">
        <v>721.068</v>
      </c>
      <c r="E28" s="57">
        <v>102</v>
      </c>
    </row>
    <row r="29" spans="1:5" ht="14.25">
      <c r="A29" s="62" t="s">
        <v>299</v>
      </c>
      <c r="B29" s="57">
        <v>151.901</v>
      </c>
      <c r="C29" s="57">
        <v>801.94</v>
      </c>
      <c r="D29" s="57">
        <v>110</v>
      </c>
      <c r="E29" s="57">
        <v>320</v>
      </c>
    </row>
    <row r="30" spans="1:5" ht="14.25">
      <c r="A30" s="62" t="s">
        <v>300</v>
      </c>
      <c r="B30" s="57">
        <v>1052</v>
      </c>
      <c r="C30" s="57">
        <v>2441.8753</v>
      </c>
      <c r="D30" s="57">
        <v>148.6681</v>
      </c>
      <c r="E30" s="57">
        <v>11</v>
      </c>
    </row>
    <row r="31" spans="1:5" ht="14.25">
      <c r="A31" s="62" t="s">
        <v>301</v>
      </c>
      <c r="B31" s="57">
        <v>1091.792</v>
      </c>
      <c r="C31" s="57">
        <v>1648.5</v>
      </c>
      <c r="D31" s="57">
        <v>191.236</v>
      </c>
      <c r="E31" s="57">
        <v>71.778</v>
      </c>
    </row>
    <row r="32" spans="1:5" ht="14.25">
      <c r="A32" s="62" t="s">
        <v>44</v>
      </c>
      <c r="B32" s="57">
        <v>562.7427</v>
      </c>
      <c r="C32" s="57">
        <v>2208.3788</v>
      </c>
      <c r="D32" s="57">
        <v>671.4167</v>
      </c>
      <c r="E32" s="57"/>
    </row>
    <row r="33" spans="1:5" ht="14.25">
      <c r="A33" s="62" t="s">
        <v>302</v>
      </c>
      <c r="B33" s="57">
        <v>272.6342</v>
      </c>
      <c r="C33" s="57">
        <v>1911.2219</v>
      </c>
      <c r="D33" s="57">
        <v>591.4962</v>
      </c>
      <c r="E33" s="57"/>
    </row>
    <row r="34" spans="1:5" ht="14.25">
      <c r="A34" s="62" t="s">
        <v>46</v>
      </c>
      <c r="B34" s="57">
        <v>181.41</v>
      </c>
      <c r="C34" s="57">
        <v>1598.04</v>
      </c>
      <c r="D34" s="57">
        <v>204.98</v>
      </c>
      <c r="E34" s="57">
        <v>129.15</v>
      </c>
    </row>
    <row r="35" spans="1:5" ht="14.25">
      <c r="A35" s="62" t="s">
        <v>47</v>
      </c>
      <c r="B35" s="57">
        <v>721.418</v>
      </c>
      <c r="C35" s="57">
        <v>4186.287</v>
      </c>
      <c r="D35" s="57">
        <v>630.7271</v>
      </c>
      <c r="E35" s="57">
        <v>2.147</v>
      </c>
    </row>
    <row r="36" spans="1:5" ht="14.25">
      <c r="A36" s="62" t="s">
        <v>303</v>
      </c>
      <c r="B36" s="57">
        <v>191.237</v>
      </c>
      <c r="C36" s="57">
        <v>607.161</v>
      </c>
      <c r="D36" s="57">
        <v>128.751</v>
      </c>
      <c r="E36" s="57">
        <v>64.915</v>
      </c>
    </row>
    <row r="37" spans="1:5" ht="14.25">
      <c r="A37" s="62" t="s">
        <v>304</v>
      </c>
      <c r="B37" s="57">
        <v>253.3722</v>
      </c>
      <c r="C37" s="57">
        <v>1356.4116</v>
      </c>
      <c r="D37" s="57">
        <v>2.767</v>
      </c>
      <c r="E37" s="57">
        <v>2.663</v>
      </c>
    </row>
    <row r="38" spans="1:5" ht="14.25">
      <c r="A38" s="62" t="s">
        <v>305</v>
      </c>
      <c r="B38" s="57">
        <v>260.7213</v>
      </c>
      <c r="C38" s="57">
        <v>1032.6972</v>
      </c>
      <c r="D38" s="57">
        <v>388.0579</v>
      </c>
      <c r="E38" s="57">
        <v>78.2774</v>
      </c>
    </row>
    <row r="39" spans="1:5" ht="14.25">
      <c r="A39" s="62" t="s">
        <v>51</v>
      </c>
      <c r="B39" s="57">
        <v>126.238</v>
      </c>
      <c r="C39" s="57">
        <v>915.669</v>
      </c>
      <c r="D39" s="57">
        <v>183.922</v>
      </c>
      <c r="E39" s="57">
        <v>175.428</v>
      </c>
    </row>
    <row r="40" spans="1:5" ht="14.25">
      <c r="A40" s="62" t="s">
        <v>52</v>
      </c>
      <c r="B40" s="57">
        <v>180.846</v>
      </c>
      <c r="C40" s="57">
        <v>1184.238</v>
      </c>
      <c r="D40" s="57">
        <v>655.74</v>
      </c>
      <c r="E40" s="57"/>
    </row>
    <row r="41" spans="1:5" ht="14.25">
      <c r="A41" s="62" t="s">
        <v>53</v>
      </c>
      <c r="B41" s="57">
        <v>264.0439</v>
      </c>
      <c r="C41" s="57">
        <v>3298.9562</v>
      </c>
      <c r="D41" s="57">
        <v>28</v>
      </c>
      <c r="E41" s="57">
        <v>130</v>
      </c>
    </row>
    <row r="42" spans="1:5" ht="14.25">
      <c r="A42" s="62" t="s">
        <v>54</v>
      </c>
      <c r="B42" s="57">
        <v>269.2832</v>
      </c>
      <c r="C42" s="57">
        <v>1784.6992</v>
      </c>
      <c r="D42" s="57">
        <v>981.6571</v>
      </c>
      <c r="E42" s="57">
        <v>289.7146</v>
      </c>
    </row>
    <row r="43" spans="1:5" ht="14.25">
      <c r="A43" s="62" t="s">
        <v>55</v>
      </c>
      <c r="B43" s="57">
        <v>235.162</v>
      </c>
      <c r="C43" s="57">
        <v>927.7934</v>
      </c>
      <c r="D43" s="57">
        <v>348.9565</v>
      </c>
      <c r="E43" s="57">
        <v>70.3248</v>
      </c>
    </row>
    <row r="44" spans="1:5" ht="14.25">
      <c r="A44" s="62" t="s">
        <v>306</v>
      </c>
      <c r="B44" s="57">
        <v>92.1068</v>
      </c>
      <c r="C44" s="57">
        <v>2097.1853</v>
      </c>
      <c r="D44" s="57">
        <v>423.1063</v>
      </c>
      <c r="E44" s="57"/>
    </row>
    <row r="45" spans="1:5" ht="14.25">
      <c r="A45" s="62" t="s">
        <v>307</v>
      </c>
      <c r="B45" s="57">
        <v>156.863</v>
      </c>
      <c r="C45" s="57">
        <v>701.204</v>
      </c>
      <c r="D45" s="57">
        <v>106.59</v>
      </c>
      <c r="E45" s="57">
        <v>16.759</v>
      </c>
    </row>
    <row r="46" spans="1:5" ht="14.25">
      <c r="A46" s="62" t="s">
        <v>308</v>
      </c>
      <c r="B46" s="57"/>
      <c r="C46" s="57"/>
      <c r="D46" s="57">
        <v>0.2335</v>
      </c>
      <c r="E46" s="57">
        <v>0.5009</v>
      </c>
    </row>
    <row r="47" spans="1:5" ht="14.25">
      <c r="A47" s="62" t="s">
        <v>309</v>
      </c>
      <c r="B47" s="57"/>
      <c r="C47" s="57">
        <v>53.1295</v>
      </c>
      <c r="D47" s="57"/>
      <c r="E47" s="57"/>
    </row>
    <row r="48" spans="1:5" ht="14.25">
      <c r="A48" s="62" t="s">
        <v>58</v>
      </c>
      <c r="B48" s="57">
        <v>345.424</v>
      </c>
      <c r="C48" s="57">
        <v>3066</v>
      </c>
      <c r="D48" s="57">
        <v>260</v>
      </c>
      <c r="E48" s="57">
        <v>89</v>
      </c>
    </row>
    <row r="49" spans="1:5" ht="14.25">
      <c r="A49" s="62" t="s">
        <v>59</v>
      </c>
      <c r="B49" s="57">
        <v>243</v>
      </c>
      <c r="C49" s="57">
        <v>2399</v>
      </c>
      <c r="D49" s="57">
        <v>522</v>
      </c>
      <c r="E49" s="57">
        <v>164</v>
      </c>
    </row>
    <row r="50" spans="1:5" ht="14.25">
      <c r="A50" s="62" t="s">
        <v>60</v>
      </c>
      <c r="B50" s="57">
        <v>325.756</v>
      </c>
      <c r="C50" s="57">
        <v>1204.011</v>
      </c>
      <c r="D50" s="57">
        <v>295.732</v>
      </c>
      <c r="E50" s="57"/>
    </row>
    <row r="51" spans="1:5" ht="14.25">
      <c r="A51" s="62" t="s">
        <v>422</v>
      </c>
      <c r="B51" s="57">
        <v>848.7401</v>
      </c>
      <c r="C51" s="57">
        <v>2657.8395</v>
      </c>
      <c r="D51" s="57">
        <v>404</v>
      </c>
      <c r="E51" s="57">
        <v>131</v>
      </c>
    </row>
    <row r="52" spans="1:5" ht="14.25">
      <c r="A52" s="62" t="s">
        <v>310</v>
      </c>
      <c r="B52" s="57">
        <v>5.274</v>
      </c>
      <c r="C52" s="57">
        <v>28.362</v>
      </c>
      <c r="D52" s="57"/>
      <c r="E52" s="57">
        <v>2.626</v>
      </c>
    </row>
    <row r="53" spans="1:5" ht="14.25">
      <c r="A53" s="62" t="s">
        <v>311</v>
      </c>
      <c r="B53" s="57">
        <v>199</v>
      </c>
      <c r="C53" s="57">
        <v>765.988</v>
      </c>
      <c r="D53" s="57">
        <v>101</v>
      </c>
      <c r="E53" s="57"/>
    </row>
    <row r="54" spans="1:5" ht="14.25">
      <c r="A54" s="62" t="s">
        <v>312</v>
      </c>
      <c r="B54" s="57">
        <v>297.272</v>
      </c>
      <c r="C54" s="57">
        <v>1353.963</v>
      </c>
      <c r="D54" s="57">
        <v>507</v>
      </c>
      <c r="E54" s="57">
        <v>91.592</v>
      </c>
    </row>
    <row r="55" spans="1:5" ht="14.25">
      <c r="A55" s="62" t="s">
        <v>313</v>
      </c>
      <c r="B55" s="57">
        <v>415.127</v>
      </c>
      <c r="C55" s="57">
        <v>1649.089</v>
      </c>
      <c r="D55" s="57">
        <v>0.1408</v>
      </c>
      <c r="E55" s="57">
        <v>223.0505</v>
      </c>
    </row>
    <row r="56" spans="1:5" ht="14.25">
      <c r="A56" s="62" t="s">
        <v>63</v>
      </c>
      <c r="B56" s="57">
        <v>153.32</v>
      </c>
      <c r="C56" s="57">
        <v>527.79</v>
      </c>
      <c r="D56" s="57">
        <v>143.83</v>
      </c>
      <c r="E56" s="57">
        <v>22.4</v>
      </c>
    </row>
    <row r="57" spans="1:5" ht="14.25">
      <c r="A57" s="62" t="s">
        <v>64</v>
      </c>
      <c r="B57" s="57">
        <v>290.844</v>
      </c>
      <c r="C57" s="57">
        <v>1535.438</v>
      </c>
      <c r="D57" s="57">
        <v>235.989</v>
      </c>
      <c r="E57" s="57">
        <v>45.021</v>
      </c>
    </row>
    <row r="58" spans="1:5" ht="14.25">
      <c r="A58" s="62" t="s">
        <v>65</v>
      </c>
      <c r="B58" s="57">
        <v>184.79</v>
      </c>
      <c r="C58" s="57">
        <v>1017.028</v>
      </c>
      <c r="D58" s="57">
        <v>470.922</v>
      </c>
      <c r="E58" s="57"/>
    </row>
    <row r="59" spans="1:5" ht="14.25">
      <c r="A59" s="62" t="s">
        <v>314</v>
      </c>
      <c r="B59" s="57">
        <v>104.114</v>
      </c>
      <c r="C59" s="57">
        <v>536.623</v>
      </c>
      <c r="D59" s="57">
        <v>94.725</v>
      </c>
      <c r="E59" s="57">
        <v>40.495</v>
      </c>
    </row>
    <row r="60" spans="1:5" ht="14.25">
      <c r="A60" s="62" t="s">
        <v>315</v>
      </c>
      <c r="B60" s="57">
        <v>456</v>
      </c>
      <c r="C60" s="57">
        <v>1812.5469</v>
      </c>
      <c r="D60" s="57">
        <v>434.7998</v>
      </c>
      <c r="E60" s="57"/>
    </row>
    <row r="61" spans="1:5" ht="14.25">
      <c r="A61" s="62" t="s">
        <v>316</v>
      </c>
      <c r="B61" s="57">
        <v>1023.7</v>
      </c>
      <c r="C61" s="57">
        <v>2722.9</v>
      </c>
      <c r="D61" s="57">
        <v>1695.5</v>
      </c>
      <c r="E61" s="57"/>
    </row>
    <row r="62" spans="1:5" ht="14.25">
      <c r="A62" s="62" t="s">
        <v>317</v>
      </c>
      <c r="B62" s="57">
        <v>133.17</v>
      </c>
      <c r="C62" s="57">
        <v>1955.033</v>
      </c>
      <c r="D62" s="57"/>
      <c r="E62" s="57">
        <v>0.1868</v>
      </c>
    </row>
    <row r="63" spans="1:5" ht="14.25">
      <c r="A63" s="62" t="s">
        <v>409</v>
      </c>
      <c r="B63" s="57">
        <v>466</v>
      </c>
      <c r="C63" s="57">
        <v>2416.751</v>
      </c>
      <c r="D63" s="57"/>
      <c r="E63" s="57"/>
    </row>
    <row r="64" spans="1:5" ht="14.25">
      <c r="A64" s="62" t="s">
        <v>319</v>
      </c>
      <c r="B64" s="57">
        <v>40.35</v>
      </c>
      <c r="C64" s="57">
        <v>1145.592</v>
      </c>
      <c r="D64" s="57">
        <v>418.75</v>
      </c>
      <c r="E64" s="57">
        <v>92.97</v>
      </c>
    </row>
    <row r="65" spans="1:5" ht="14.25">
      <c r="A65" s="62" t="s">
        <v>514</v>
      </c>
      <c r="B65" s="57">
        <v>622</v>
      </c>
      <c r="C65" s="57">
        <v>3522.7394</v>
      </c>
      <c r="D65" s="57">
        <v>1</v>
      </c>
      <c r="E65" s="57">
        <v>244</v>
      </c>
    </row>
    <row r="66" spans="1:5" ht="14.25">
      <c r="A66" s="62" t="s">
        <v>72</v>
      </c>
      <c r="B66" s="57">
        <v>276.566</v>
      </c>
      <c r="C66" s="57">
        <v>1085.8814</v>
      </c>
      <c r="D66" s="57">
        <v>255.4754</v>
      </c>
      <c r="E66" s="57">
        <v>14.5263</v>
      </c>
    </row>
    <row r="67" spans="1:5" ht="14.25">
      <c r="A67" s="62" t="s">
        <v>73</v>
      </c>
      <c r="B67" s="57">
        <v>141.725</v>
      </c>
      <c r="C67" s="57">
        <v>499.977</v>
      </c>
      <c r="D67" s="57">
        <v>215.469</v>
      </c>
      <c r="E67" s="57"/>
    </row>
    <row r="68" spans="1:5" ht="14.25">
      <c r="A68" s="62" t="s">
        <v>321</v>
      </c>
      <c r="B68" s="57"/>
      <c r="C68" s="57">
        <v>1537</v>
      </c>
      <c r="D68" s="57">
        <v>180.466</v>
      </c>
      <c r="E68" s="57">
        <v>50</v>
      </c>
    </row>
    <row r="69" spans="1:5" ht="14.25">
      <c r="A69" s="62" t="s">
        <v>322</v>
      </c>
      <c r="B69" s="57">
        <v>118.2819</v>
      </c>
      <c r="C69" s="57">
        <v>456.3354</v>
      </c>
      <c r="D69" s="57">
        <v>209.9025</v>
      </c>
      <c r="E69" s="57">
        <v>54.0591</v>
      </c>
    </row>
    <row r="70" spans="1:5" ht="14.25">
      <c r="A70" s="62" t="s">
        <v>323</v>
      </c>
      <c r="B70" s="57">
        <v>71.901</v>
      </c>
      <c r="C70" s="57">
        <v>603.232</v>
      </c>
      <c r="D70" s="57">
        <v>40.181</v>
      </c>
      <c r="E70" s="57">
        <v>250.081</v>
      </c>
    </row>
    <row r="71" spans="1:5" ht="14.25">
      <c r="A71" s="62" t="s">
        <v>77</v>
      </c>
      <c r="B71" s="57">
        <v>89.144</v>
      </c>
      <c r="C71" s="57">
        <v>688.752</v>
      </c>
      <c r="D71" s="57">
        <v>224.188</v>
      </c>
      <c r="E71" s="57"/>
    </row>
    <row r="72" spans="1:5" ht="14.25">
      <c r="A72" s="62" t="s">
        <v>80</v>
      </c>
      <c r="B72" s="57">
        <v>471.856</v>
      </c>
      <c r="C72" s="57">
        <v>1891.281</v>
      </c>
      <c r="D72" s="57">
        <v>695.066</v>
      </c>
      <c r="E72" s="57">
        <v>90.92</v>
      </c>
    </row>
    <row r="73" spans="1:5" ht="14.25">
      <c r="A73" s="62" t="s">
        <v>324</v>
      </c>
      <c r="B73" s="57">
        <v>118.653</v>
      </c>
      <c r="C73" s="57">
        <v>415.535</v>
      </c>
      <c r="D73" s="57">
        <v>194.482</v>
      </c>
      <c r="E73" s="57">
        <v>21.6</v>
      </c>
    </row>
    <row r="74" spans="1:5" ht="14.25">
      <c r="A74" s="62" t="s">
        <v>82</v>
      </c>
      <c r="B74" s="57">
        <v>210.602</v>
      </c>
      <c r="C74" s="57">
        <v>718.016</v>
      </c>
      <c r="D74" s="57">
        <v>371.828</v>
      </c>
      <c r="E74" s="57">
        <v>38.4</v>
      </c>
    </row>
    <row r="75" spans="1:5" ht="14.25">
      <c r="A75" s="62" t="s">
        <v>325</v>
      </c>
      <c r="B75" s="57">
        <v>113.327</v>
      </c>
      <c r="C75" s="57">
        <v>934.02</v>
      </c>
      <c r="D75" s="57">
        <v>365.75</v>
      </c>
      <c r="E75" s="57"/>
    </row>
    <row r="76" spans="1:5" ht="14.25">
      <c r="A76" s="62" t="s">
        <v>84</v>
      </c>
      <c r="B76" s="57">
        <v>63.255</v>
      </c>
      <c r="C76" s="57">
        <v>651.827</v>
      </c>
      <c r="D76" s="57">
        <v>186.221</v>
      </c>
      <c r="E76" s="57"/>
    </row>
    <row r="77" spans="1:5" ht="14.25">
      <c r="A77" s="62" t="s">
        <v>85</v>
      </c>
      <c r="B77" s="57">
        <v>339.7</v>
      </c>
      <c r="C77" s="57">
        <v>3709.8908</v>
      </c>
      <c r="D77" s="57">
        <v>1049.5</v>
      </c>
      <c r="E77" s="57"/>
    </row>
    <row r="78" spans="1:5" ht="14.25">
      <c r="A78" s="62" t="s">
        <v>86</v>
      </c>
      <c r="B78" s="57">
        <v>97.18</v>
      </c>
      <c r="C78" s="57">
        <v>443.18</v>
      </c>
      <c r="D78" s="57">
        <v>667.48</v>
      </c>
      <c r="E78" s="57">
        <v>95.74</v>
      </c>
    </row>
    <row r="79" spans="1:5" ht="14.25">
      <c r="A79" s="62" t="s">
        <v>326</v>
      </c>
      <c r="B79" s="57">
        <v>121.5228</v>
      </c>
      <c r="C79" s="57">
        <v>1916.4134</v>
      </c>
      <c r="D79" s="57"/>
      <c r="E79" s="57">
        <v>100</v>
      </c>
    </row>
    <row r="80" spans="1:5" ht="14.25">
      <c r="A80" s="62" t="s">
        <v>88</v>
      </c>
      <c r="B80" s="57">
        <v>168.537</v>
      </c>
      <c r="C80" s="57">
        <v>726.572</v>
      </c>
      <c r="D80" s="57">
        <v>179.329</v>
      </c>
      <c r="E80" s="57">
        <v>21.88</v>
      </c>
    </row>
    <row r="81" spans="1:5" ht="14.25">
      <c r="A81" s="62" t="s">
        <v>328</v>
      </c>
      <c r="B81" s="57">
        <v>154.215</v>
      </c>
      <c r="C81" s="57">
        <v>647.3609</v>
      </c>
      <c r="D81" s="57">
        <v>638.977</v>
      </c>
      <c r="E81" s="57">
        <v>206.6856</v>
      </c>
    </row>
    <row r="82" spans="1:5" ht="14.25">
      <c r="A82" s="62" t="s">
        <v>90</v>
      </c>
      <c r="B82" s="57">
        <v>291.352</v>
      </c>
      <c r="C82" s="57">
        <v>473.209</v>
      </c>
      <c r="D82" s="57">
        <v>14.625</v>
      </c>
      <c r="E82" s="57"/>
    </row>
    <row r="83" spans="1:5" ht="14.25">
      <c r="A83" s="62" t="s">
        <v>91</v>
      </c>
      <c r="B83" s="57">
        <v>148.8703</v>
      </c>
      <c r="C83" s="57">
        <v>3269.5326</v>
      </c>
      <c r="D83" s="57">
        <v>683.8579</v>
      </c>
      <c r="E83" s="57"/>
    </row>
    <row r="84" spans="1:5" ht="14.25">
      <c r="A84" s="62" t="s">
        <v>329</v>
      </c>
      <c r="B84" s="57">
        <v>138.708</v>
      </c>
      <c r="C84" s="57">
        <v>541.074</v>
      </c>
      <c r="D84" s="57">
        <v>360.142</v>
      </c>
      <c r="E84" s="57">
        <v>53.16</v>
      </c>
    </row>
    <row r="85" spans="1:5" ht="14.25">
      <c r="A85" s="62" t="s">
        <v>93</v>
      </c>
      <c r="B85" s="57">
        <v>547</v>
      </c>
      <c r="C85" s="57">
        <v>1226</v>
      </c>
      <c r="D85" s="57">
        <v>487</v>
      </c>
      <c r="E85" s="57">
        <v>189</v>
      </c>
    </row>
    <row r="86" spans="1:5" ht="14.25">
      <c r="A86" s="62" t="s">
        <v>94</v>
      </c>
      <c r="B86" s="57">
        <v>215.4373</v>
      </c>
      <c r="C86" s="57">
        <v>894.7916</v>
      </c>
      <c r="D86" s="57">
        <v>324.3701</v>
      </c>
      <c r="E86" s="57">
        <v>65.48</v>
      </c>
    </row>
    <row r="87" spans="1:5" ht="14.25">
      <c r="A87" s="62" t="s">
        <v>95</v>
      </c>
      <c r="B87" s="57">
        <v>240.6542</v>
      </c>
      <c r="C87" s="57">
        <v>252.0529</v>
      </c>
      <c r="D87" s="57">
        <v>486.1032</v>
      </c>
      <c r="E87" s="57">
        <v>98.3308</v>
      </c>
    </row>
    <row r="88" spans="1:5" ht="14.25">
      <c r="A88" s="62" t="s">
        <v>96</v>
      </c>
      <c r="B88" s="57">
        <v>207</v>
      </c>
      <c r="C88" s="57">
        <v>813</v>
      </c>
      <c r="D88" s="57">
        <v>63</v>
      </c>
      <c r="E88" s="57">
        <v>173</v>
      </c>
    </row>
    <row r="89" spans="1:5" ht="14.25">
      <c r="A89" s="62" t="s">
        <v>97</v>
      </c>
      <c r="B89" s="57">
        <v>286</v>
      </c>
      <c r="C89" s="57">
        <v>2454</v>
      </c>
      <c r="D89" s="57"/>
      <c r="E89" s="57"/>
    </row>
    <row r="90" spans="1:5" ht="14.25">
      <c r="A90" s="62" t="s">
        <v>98</v>
      </c>
      <c r="B90" s="57">
        <v>878.565</v>
      </c>
      <c r="C90" s="57">
        <v>1501.629</v>
      </c>
      <c r="D90" s="57">
        <v>1198.178</v>
      </c>
      <c r="E90" s="57">
        <v>0.066</v>
      </c>
    </row>
    <row r="91" spans="1:5" ht="14.25">
      <c r="A91" s="62" t="s">
        <v>99</v>
      </c>
      <c r="B91" s="57">
        <v>216.966</v>
      </c>
      <c r="C91" s="57">
        <v>1347.299</v>
      </c>
      <c r="D91" s="57">
        <v>273.26</v>
      </c>
      <c r="E91" s="57">
        <v>122.23</v>
      </c>
    </row>
    <row r="92" spans="1:5" ht="14.25">
      <c r="A92" s="62" t="s">
        <v>100</v>
      </c>
      <c r="B92" s="57">
        <v>205</v>
      </c>
      <c r="C92" s="57">
        <v>650</v>
      </c>
      <c r="D92" s="57">
        <v>180</v>
      </c>
      <c r="E92" s="57">
        <v>171</v>
      </c>
    </row>
    <row r="93" spans="1:5" ht="14.25">
      <c r="A93" s="62" t="s">
        <v>101</v>
      </c>
      <c r="B93" s="57">
        <v>263</v>
      </c>
      <c r="C93" s="57">
        <v>1198</v>
      </c>
      <c r="D93" s="57">
        <v>475</v>
      </c>
      <c r="E93" s="57">
        <v>84.612</v>
      </c>
    </row>
    <row r="94" spans="1:5" ht="14.25">
      <c r="A94" s="62" t="s">
        <v>102</v>
      </c>
      <c r="B94" s="57">
        <v>182.465</v>
      </c>
      <c r="C94" s="57">
        <v>905.73</v>
      </c>
      <c r="D94" s="57">
        <v>810.647</v>
      </c>
      <c r="E94" s="57"/>
    </row>
    <row r="95" spans="1:5" ht="14.25">
      <c r="A95" s="62" t="s">
        <v>103</v>
      </c>
      <c r="B95" s="57">
        <v>87.912</v>
      </c>
      <c r="C95" s="57">
        <v>392.983</v>
      </c>
      <c r="D95" s="57">
        <v>59.737</v>
      </c>
      <c r="E95" s="57">
        <v>9.392</v>
      </c>
    </row>
    <row r="96" spans="1:5" ht="14.25">
      <c r="A96" s="62" t="s">
        <v>330</v>
      </c>
      <c r="B96" s="57">
        <v>165.244</v>
      </c>
      <c r="C96" s="57">
        <v>939.447</v>
      </c>
      <c r="D96" s="57">
        <v>178.027</v>
      </c>
      <c r="E96" s="57">
        <v>33.963</v>
      </c>
    </row>
    <row r="97" spans="1:5" ht="14.25">
      <c r="A97" s="62" t="s">
        <v>105</v>
      </c>
      <c r="B97" s="57">
        <v>556</v>
      </c>
      <c r="C97" s="57">
        <v>5035</v>
      </c>
      <c r="D97" s="57">
        <v>550</v>
      </c>
      <c r="E97" s="57"/>
    </row>
    <row r="98" spans="1:5" ht="14.25">
      <c r="A98" s="62" t="s">
        <v>106</v>
      </c>
      <c r="B98" s="57">
        <v>45.242</v>
      </c>
      <c r="C98" s="57">
        <v>569.978</v>
      </c>
      <c r="D98" s="57">
        <v>75.54</v>
      </c>
      <c r="E98" s="57"/>
    </row>
    <row r="99" spans="1:5" ht="14.25">
      <c r="A99" s="62" t="s">
        <v>107</v>
      </c>
      <c r="B99" s="57">
        <v>175.416</v>
      </c>
      <c r="C99" s="57">
        <v>963.637</v>
      </c>
      <c r="D99" s="57">
        <v>287.362</v>
      </c>
      <c r="E99" s="57">
        <v>21.88</v>
      </c>
    </row>
    <row r="100" spans="1:5" ht="14.25">
      <c r="A100" s="62" t="s">
        <v>331</v>
      </c>
      <c r="B100" s="57">
        <v>206.959</v>
      </c>
      <c r="C100" s="57">
        <v>1034.8</v>
      </c>
      <c r="D100" s="57">
        <v>45</v>
      </c>
      <c r="E100" s="57"/>
    </row>
    <row r="101" spans="1:5" ht="14.25">
      <c r="A101" s="62" t="s">
        <v>332</v>
      </c>
      <c r="B101" s="57">
        <v>57.6849</v>
      </c>
      <c r="C101" s="57">
        <v>346.7067</v>
      </c>
      <c r="D101" s="57">
        <v>37.189</v>
      </c>
      <c r="E101" s="57"/>
    </row>
    <row r="102" spans="1:5" ht="14.25">
      <c r="A102" s="62" t="s">
        <v>109</v>
      </c>
      <c r="B102" s="57">
        <v>305</v>
      </c>
      <c r="C102" s="57">
        <v>1019</v>
      </c>
      <c r="D102" s="57">
        <v>614</v>
      </c>
      <c r="E102" s="57">
        <v>134</v>
      </c>
    </row>
    <row r="103" spans="1:5" ht="14.25">
      <c r="A103" s="62" t="s">
        <v>110</v>
      </c>
      <c r="B103" s="57">
        <v>110.997</v>
      </c>
      <c r="C103" s="57">
        <v>343.909</v>
      </c>
      <c r="D103" s="57">
        <v>76.048</v>
      </c>
      <c r="E103" s="57">
        <v>38.343</v>
      </c>
    </row>
    <row r="104" spans="1:5" ht="14.25">
      <c r="A104" s="62" t="s">
        <v>111</v>
      </c>
      <c r="B104" s="57"/>
      <c r="C104" s="57">
        <v>566.41</v>
      </c>
      <c r="D104" s="57">
        <v>364.77</v>
      </c>
      <c r="E104" s="57"/>
    </row>
    <row r="105" spans="1:5" ht="14.25">
      <c r="A105" s="62" t="s">
        <v>112</v>
      </c>
      <c r="B105" s="57">
        <v>193.534</v>
      </c>
      <c r="C105" s="57">
        <v>800.954</v>
      </c>
      <c r="D105" s="57">
        <v>205.727</v>
      </c>
      <c r="E105" s="57"/>
    </row>
    <row r="106" spans="1:5" ht="14.25">
      <c r="A106" s="62" t="s">
        <v>333</v>
      </c>
      <c r="B106" s="57">
        <v>412.219</v>
      </c>
      <c r="C106" s="57">
        <v>4491.807</v>
      </c>
      <c r="D106" s="57">
        <v>632.136</v>
      </c>
      <c r="E106" s="57"/>
    </row>
    <row r="107" spans="1:5" ht="14.25">
      <c r="A107" s="62" t="s">
        <v>114</v>
      </c>
      <c r="B107" s="57">
        <v>282.255</v>
      </c>
      <c r="C107" s="57">
        <v>552.073</v>
      </c>
      <c r="D107" s="57">
        <v>89</v>
      </c>
      <c r="E107" s="57">
        <v>150.443</v>
      </c>
    </row>
    <row r="108" spans="1:5" ht="14.25">
      <c r="A108" s="62" t="s">
        <v>334</v>
      </c>
      <c r="B108" s="57">
        <v>75.667</v>
      </c>
      <c r="C108" s="57">
        <v>360.906</v>
      </c>
      <c r="D108" s="57">
        <v>75.87</v>
      </c>
      <c r="E108" s="57">
        <v>15.525</v>
      </c>
    </row>
    <row r="109" spans="1:5" ht="14.25">
      <c r="A109" s="62" t="s">
        <v>335</v>
      </c>
      <c r="B109" s="57">
        <v>465.207</v>
      </c>
      <c r="C109" s="57">
        <v>2149.486</v>
      </c>
      <c r="D109" s="57">
        <v>477.636</v>
      </c>
      <c r="E109" s="57"/>
    </row>
    <row r="110" spans="1:5" ht="14.25">
      <c r="A110" s="62" t="s">
        <v>336</v>
      </c>
      <c r="B110" s="57">
        <v>420.418</v>
      </c>
      <c r="C110" s="57">
        <v>3080.092</v>
      </c>
      <c r="D110" s="57">
        <v>1067.4651</v>
      </c>
      <c r="E110" s="57">
        <v>0.9042</v>
      </c>
    </row>
    <row r="111" spans="1:5" ht="14.25">
      <c r="A111" s="62" t="s">
        <v>458</v>
      </c>
      <c r="B111" s="57">
        <v>431.227</v>
      </c>
      <c r="C111" s="57">
        <v>1721.7561</v>
      </c>
      <c r="D111" s="57"/>
      <c r="E111" s="57">
        <v>0.4098</v>
      </c>
    </row>
    <row r="112" spans="1:5" ht="14.25">
      <c r="A112" s="62" t="s">
        <v>118</v>
      </c>
      <c r="B112" s="57">
        <v>132.133</v>
      </c>
      <c r="C112" s="57">
        <v>685.09</v>
      </c>
      <c r="D112" s="57">
        <v>562.38</v>
      </c>
      <c r="E112" s="57">
        <v>189.41</v>
      </c>
    </row>
    <row r="113" spans="1:5" ht="14.25">
      <c r="A113" s="62" t="s">
        <v>338</v>
      </c>
      <c r="B113" s="57">
        <v>178</v>
      </c>
      <c r="C113" s="57">
        <v>1111</v>
      </c>
      <c r="D113" s="57">
        <v>418</v>
      </c>
      <c r="E113" s="57"/>
    </row>
    <row r="114" spans="1:5" ht="14.25">
      <c r="A114" s="62" t="s">
        <v>339</v>
      </c>
      <c r="B114" s="57">
        <v>166.719</v>
      </c>
      <c r="C114" s="57">
        <v>2165.266</v>
      </c>
      <c r="D114" s="57">
        <v>0.4137</v>
      </c>
      <c r="E114" s="57">
        <v>0.4985</v>
      </c>
    </row>
    <row r="115" spans="1:5" ht="14.25">
      <c r="A115" s="62" t="s">
        <v>340</v>
      </c>
      <c r="B115" s="57">
        <v>1862.215</v>
      </c>
      <c r="C115" s="57">
        <v>2946.5527</v>
      </c>
      <c r="D115" s="57">
        <v>2692.9435</v>
      </c>
      <c r="E115" s="57">
        <v>2444.4264</v>
      </c>
    </row>
    <row r="116" spans="1:5" ht="14.25">
      <c r="A116" s="62" t="s">
        <v>121</v>
      </c>
      <c r="B116" s="57">
        <v>141.033</v>
      </c>
      <c r="C116" s="57">
        <v>1619.874</v>
      </c>
      <c r="D116" s="57">
        <v>321.195</v>
      </c>
      <c r="E116" s="57">
        <v>42.859</v>
      </c>
    </row>
    <row r="117" spans="1:5" ht="14.25">
      <c r="A117" s="62" t="s">
        <v>122</v>
      </c>
      <c r="B117" s="57">
        <v>178.918</v>
      </c>
      <c r="C117" s="57">
        <v>799.2665</v>
      </c>
      <c r="D117" s="57">
        <v>315.2007</v>
      </c>
      <c r="E117" s="57">
        <v>10.0283</v>
      </c>
    </row>
    <row r="118" spans="1:5" ht="14.25">
      <c r="A118" s="62" t="s">
        <v>341</v>
      </c>
      <c r="B118" s="57">
        <v>43.134</v>
      </c>
      <c r="C118" s="57">
        <v>258.818</v>
      </c>
      <c r="D118" s="57">
        <v>4.334</v>
      </c>
      <c r="E118" s="57">
        <v>4.17</v>
      </c>
    </row>
    <row r="119" spans="1:5" ht="14.25">
      <c r="A119" s="62" t="s">
        <v>342</v>
      </c>
      <c r="B119" s="57">
        <v>47.272</v>
      </c>
      <c r="C119" s="57">
        <v>1005.017</v>
      </c>
      <c r="D119" s="57">
        <v>504.674</v>
      </c>
      <c r="E119" s="57"/>
    </row>
    <row r="120" spans="1:5" ht="14.25">
      <c r="A120" s="62" t="s">
        <v>125</v>
      </c>
      <c r="B120" s="57">
        <v>231.91</v>
      </c>
      <c r="C120" s="57">
        <v>1794.689</v>
      </c>
      <c r="D120" s="57">
        <v>415.7728</v>
      </c>
      <c r="E120" s="57">
        <v>0.1372</v>
      </c>
    </row>
    <row r="121" spans="1:5" ht="14.25">
      <c r="A121" s="62" t="s">
        <v>343</v>
      </c>
      <c r="B121" s="57">
        <v>132</v>
      </c>
      <c r="C121" s="57">
        <v>603</v>
      </c>
      <c r="D121" s="57">
        <v>239</v>
      </c>
      <c r="E121" s="57">
        <v>42.678</v>
      </c>
    </row>
    <row r="122" spans="1:5" ht="14.25">
      <c r="A122" s="62" t="s">
        <v>128</v>
      </c>
      <c r="B122" s="57">
        <v>172.776</v>
      </c>
      <c r="C122" s="57">
        <v>2379.7205</v>
      </c>
      <c r="D122" s="57">
        <v>271.8917</v>
      </c>
      <c r="E122" s="57">
        <v>0.4137</v>
      </c>
    </row>
    <row r="123" spans="1:5" ht="14.25">
      <c r="A123" s="62" t="s">
        <v>129</v>
      </c>
      <c r="B123" s="57">
        <v>137.04</v>
      </c>
      <c r="C123" s="57">
        <v>961.435</v>
      </c>
      <c r="D123" s="57">
        <v>518</v>
      </c>
      <c r="E123" s="57"/>
    </row>
    <row r="124" spans="1:5" ht="14.25">
      <c r="A124" s="62" t="s">
        <v>130</v>
      </c>
      <c r="B124" s="57">
        <v>345.4516</v>
      </c>
      <c r="C124" s="57">
        <v>1933.4445</v>
      </c>
      <c r="D124" s="57">
        <v>28</v>
      </c>
      <c r="E124" s="57">
        <v>33</v>
      </c>
    </row>
    <row r="125" spans="1:5" ht="14.25">
      <c r="A125" s="62" t="s">
        <v>344</v>
      </c>
      <c r="B125" s="57">
        <v>799.8073</v>
      </c>
      <c r="C125" s="57">
        <v>1006.4148</v>
      </c>
      <c r="D125" s="57">
        <v>126.35</v>
      </c>
      <c r="E125" s="57">
        <v>17.81</v>
      </c>
    </row>
    <row r="126" spans="1:5" ht="14.25">
      <c r="A126" s="62" t="s">
        <v>132</v>
      </c>
      <c r="B126" s="57">
        <v>537</v>
      </c>
      <c r="C126" s="57">
        <v>940.504</v>
      </c>
      <c r="D126" s="57">
        <v>204.532</v>
      </c>
      <c r="E126" s="57"/>
    </row>
    <row r="127" spans="1:5" ht="14.25">
      <c r="A127" s="62" t="s">
        <v>345</v>
      </c>
      <c r="B127" s="57">
        <v>188.858</v>
      </c>
      <c r="C127" s="57">
        <v>1577.73</v>
      </c>
      <c r="D127" s="57">
        <v>728.731</v>
      </c>
      <c r="E127" s="57"/>
    </row>
    <row r="128" spans="1:5" ht="14.25">
      <c r="A128" s="62" t="s">
        <v>134</v>
      </c>
      <c r="B128" s="57">
        <v>376.9965</v>
      </c>
      <c r="C128" s="57">
        <v>1413.1566</v>
      </c>
      <c r="D128" s="57">
        <v>1157.6475</v>
      </c>
      <c r="E128" s="57">
        <v>285.7578</v>
      </c>
    </row>
    <row r="129" spans="1:5" ht="14.25">
      <c r="A129" s="62" t="s">
        <v>346</v>
      </c>
      <c r="B129" s="57">
        <v>268.2835</v>
      </c>
      <c r="C129" s="57">
        <v>944.225</v>
      </c>
      <c r="D129" s="57">
        <v>605.9815</v>
      </c>
      <c r="E129" s="57">
        <v>150</v>
      </c>
    </row>
    <row r="130" spans="1:5" ht="14.25">
      <c r="A130" s="62" t="s">
        <v>347</v>
      </c>
      <c r="B130" s="57">
        <v>376.937</v>
      </c>
      <c r="C130" s="57">
        <v>1856.9983</v>
      </c>
      <c r="D130" s="57">
        <v>1641.6784</v>
      </c>
      <c r="E130" s="57"/>
    </row>
    <row r="131" spans="1:5" ht="14.25">
      <c r="A131" s="62" t="s">
        <v>137</v>
      </c>
      <c r="B131" s="57">
        <v>221.4955</v>
      </c>
      <c r="C131" s="57">
        <v>1743.3671</v>
      </c>
      <c r="D131" s="57">
        <v>132.7323</v>
      </c>
      <c r="E131" s="57">
        <v>13.0098</v>
      </c>
    </row>
    <row r="132" spans="1:5" ht="14.25">
      <c r="A132" s="62" t="s">
        <v>138</v>
      </c>
      <c r="B132" s="57">
        <v>454.5</v>
      </c>
      <c r="C132" s="57">
        <v>1773.26</v>
      </c>
      <c r="D132" s="57">
        <v>600</v>
      </c>
      <c r="E132" s="57">
        <v>16</v>
      </c>
    </row>
    <row r="133" spans="1:5" ht="14.25">
      <c r="A133" s="62" t="s">
        <v>139</v>
      </c>
      <c r="B133" s="57">
        <v>493.7</v>
      </c>
      <c r="C133" s="57">
        <v>7031.1963</v>
      </c>
      <c r="D133" s="57">
        <v>1344.57</v>
      </c>
      <c r="E133" s="57">
        <v>1045.49</v>
      </c>
    </row>
    <row r="134" spans="1:5" ht="14.25">
      <c r="A134" s="62" t="s">
        <v>348</v>
      </c>
      <c r="B134" s="57">
        <v>124.82</v>
      </c>
      <c r="C134" s="57">
        <v>214.12</v>
      </c>
      <c r="D134" s="57">
        <v>246.92</v>
      </c>
      <c r="E134" s="57">
        <v>170.68</v>
      </c>
    </row>
    <row r="135" spans="1:5" ht="14.25">
      <c r="A135" s="62" t="s">
        <v>349</v>
      </c>
      <c r="B135" s="57">
        <v>125.281</v>
      </c>
      <c r="C135" s="57">
        <v>588.802</v>
      </c>
      <c r="D135" s="57">
        <v>112.857</v>
      </c>
      <c r="E135" s="57">
        <v>54.158</v>
      </c>
    </row>
    <row r="136" spans="1:5" ht="14.25">
      <c r="A136" s="62" t="s">
        <v>141</v>
      </c>
      <c r="B136" s="57">
        <v>133.707</v>
      </c>
      <c r="C136" s="57">
        <v>618.471</v>
      </c>
      <c r="D136" s="57">
        <v>104.9</v>
      </c>
      <c r="E136" s="57">
        <v>56.851</v>
      </c>
    </row>
    <row r="137" spans="1:5" ht="14.25">
      <c r="A137" s="62" t="s">
        <v>142</v>
      </c>
      <c r="B137" s="57">
        <v>95.057</v>
      </c>
      <c r="C137" s="57">
        <v>464.587</v>
      </c>
      <c r="D137" s="57">
        <v>124.555</v>
      </c>
      <c r="E137" s="57">
        <v>37.852</v>
      </c>
    </row>
    <row r="138" spans="1:5" ht="14.25">
      <c r="A138" s="62" t="s">
        <v>143</v>
      </c>
      <c r="B138" s="57">
        <v>255</v>
      </c>
      <c r="C138" s="57">
        <v>1163</v>
      </c>
      <c r="D138" s="57">
        <v>461</v>
      </c>
      <c r="E138" s="57">
        <v>81.579</v>
      </c>
    </row>
    <row r="139" spans="1:5" ht="14.25">
      <c r="A139" s="62" t="s">
        <v>144</v>
      </c>
      <c r="B139" s="57">
        <v>814.1</v>
      </c>
      <c r="C139" s="57">
        <v>3077</v>
      </c>
      <c r="D139" s="57">
        <v>1215</v>
      </c>
      <c r="E139" s="57">
        <v>365</v>
      </c>
    </row>
    <row r="140" spans="1:5" ht="14.25">
      <c r="A140" s="62" t="s">
        <v>145</v>
      </c>
      <c r="B140" s="57">
        <v>448</v>
      </c>
      <c r="C140" s="57">
        <v>1004</v>
      </c>
      <c r="D140" s="57">
        <v>399</v>
      </c>
      <c r="E140" s="57">
        <v>155</v>
      </c>
    </row>
    <row r="141" spans="1:5" ht="14.25">
      <c r="A141" s="62" t="s">
        <v>146</v>
      </c>
      <c r="B141" s="57">
        <v>455</v>
      </c>
      <c r="C141" s="57">
        <v>960</v>
      </c>
      <c r="D141" s="57">
        <v>311</v>
      </c>
      <c r="E141" s="57">
        <v>387</v>
      </c>
    </row>
    <row r="142" spans="1:5" ht="14.25">
      <c r="A142" s="62" t="s">
        <v>147</v>
      </c>
      <c r="B142" s="57"/>
      <c r="C142" s="57">
        <v>1604</v>
      </c>
      <c r="D142" s="57">
        <v>188.285</v>
      </c>
      <c r="E142" s="57">
        <v>62</v>
      </c>
    </row>
    <row r="143" spans="1:5" ht="14.25">
      <c r="A143" s="62" t="s">
        <v>148</v>
      </c>
      <c r="B143" s="57">
        <v>246.561</v>
      </c>
      <c r="C143" s="57">
        <v>188.095</v>
      </c>
      <c r="D143" s="57">
        <v>270.082</v>
      </c>
      <c r="E143" s="57">
        <v>76.609</v>
      </c>
    </row>
    <row r="144" spans="1:5" ht="14.25">
      <c r="A144" s="62" t="s">
        <v>350</v>
      </c>
      <c r="B144" s="57"/>
      <c r="C144" s="57">
        <v>1195</v>
      </c>
      <c r="D144" s="57">
        <v>140.326</v>
      </c>
      <c r="E144" s="57">
        <v>76</v>
      </c>
    </row>
    <row r="145" spans="1:5" ht="14.25">
      <c r="A145" s="62" t="s">
        <v>351</v>
      </c>
      <c r="B145" s="57">
        <v>147</v>
      </c>
      <c r="C145" s="57">
        <v>672</v>
      </c>
      <c r="D145" s="57">
        <v>266</v>
      </c>
      <c r="E145" s="57">
        <v>47.603</v>
      </c>
    </row>
    <row r="146" spans="1:5" ht="14.25">
      <c r="A146" s="62" t="s">
        <v>150</v>
      </c>
      <c r="B146" s="57">
        <v>75.7755</v>
      </c>
      <c r="C146" s="57">
        <v>521.9325</v>
      </c>
      <c r="D146" s="57">
        <v>64.7291</v>
      </c>
      <c r="E146" s="57">
        <v>10.159</v>
      </c>
    </row>
    <row r="147" spans="1:5" ht="14.25">
      <c r="A147" s="62" t="s">
        <v>151</v>
      </c>
      <c r="B147" s="57">
        <v>153.604</v>
      </c>
      <c r="C147" s="57">
        <v>716.244</v>
      </c>
      <c r="D147" s="57">
        <v>150.767</v>
      </c>
      <c r="E147" s="57">
        <v>26.964</v>
      </c>
    </row>
    <row r="148" spans="1:5" ht="14.25">
      <c r="A148" s="62" t="s">
        <v>152</v>
      </c>
      <c r="B148" s="57">
        <v>193.534</v>
      </c>
      <c r="C148" s="57">
        <v>910.499</v>
      </c>
      <c r="D148" s="57">
        <v>22.5</v>
      </c>
      <c r="E148" s="57">
        <v>1.1159</v>
      </c>
    </row>
    <row r="149" spans="1:5" ht="14.25">
      <c r="A149" s="62" t="s">
        <v>153</v>
      </c>
      <c r="B149" s="57">
        <v>250.41</v>
      </c>
      <c r="C149" s="57">
        <v>383.17</v>
      </c>
      <c r="D149" s="57">
        <v>520.55</v>
      </c>
      <c r="E149" s="57">
        <v>111.61</v>
      </c>
    </row>
    <row r="150" spans="1:5" ht="14.25">
      <c r="A150" s="62" t="s">
        <v>154</v>
      </c>
      <c r="B150" s="57">
        <v>406.179</v>
      </c>
      <c r="C150" s="57">
        <v>2160.607</v>
      </c>
      <c r="D150" s="57">
        <v>527.229</v>
      </c>
      <c r="E150" s="57"/>
    </row>
    <row r="151" spans="1:5" ht="14.25">
      <c r="A151" s="62" t="s">
        <v>155</v>
      </c>
      <c r="B151" s="57">
        <v>166.33</v>
      </c>
      <c r="C151" s="57">
        <v>1507.729</v>
      </c>
      <c r="D151" s="57">
        <v>721.353</v>
      </c>
      <c r="E151" s="57">
        <v>70</v>
      </c>
    </row>
    <row r="152" spans="1:5" ht="14.25">
      <c r="A152" s="62" t="s">
        <v>159</v>
      </c>
      <c r="B152" s="57">
        <v>121.279</v>
      </c>
      <c r="C152" s="57">
        <v>996.824</v>
      </c>
      <c r="D152" s="57">
        <v>109.938</v>
      </c>
      <c r="E152" s="57"/>
    </row>
    <row r="153" spans="1:5" ht="14.25">
      <c r="A153" s="62" t="s">
        <v>352</v>
      </c>
      <c r="B153" s="57">
        <v>389.382</v>
      </c>
      <c r="C153" s="57">
        <v>289.489</v>
      </c>
      <c r="D153" s="57">
        <v>426.528</v>
      </c>
      <c r="E153" s="57">
        <v>120.984</v>
      </c>
    </row>
    <row r="154" spans="1:5" ht="14.25">
      <c r="A154" s="62" t="s">
        <v>353</v>
      </c>
      <c r="B154" s="57">
        <v>55.236</v>
      </c>
      <c r="C154" s="57">
        <v>1204.754</v>
      </c>
      <c r="D154" s="57">
        <v>112.155</v>
      </c>
      <c r="E154" s="57"/>
    </row>
    <row r="155" spans="1:5" ht="14.25">
      <c r="A155" s="62" t="s">
        <v>162</v>
      </c>
      <c r="B155" s="57">
        <v>398.349</v>
      </c>
      <c r="C155" s="57">
        <v>2095.473</v>
      </c>
      <c r="D155" s="57">
        <v>1207.105</v>
      </c>
      <c r="E155" s="57">
        <v>137.754</v>
      </c>
    </row>
    <row r="156" spans="1:5" ht="14.25">
      <c r="A156" s="62" t="s">
        <v>354</v>
      </c>
      <c r="B156" s="57">
        <v>68.689</v>
      </c>
      <c r="C156" s="57">
        <v>413.783</v>
      </c>
      <c r="D156" s="57">
        <v>85.299</v>
      </c>
      <c r="E156" s="57">
        <v>45.67</v>
      </c>
    </row>
    <row r="157" spans="1:5" ht="14.25">
      <c r="A157" s="62" t="s">
        <v>164</v>
      </c>
      <c r="B157" s="57">
        <v>525.7</v>
      </c>
      <c r="C157" s="57">
        <v>2432.7</v>
      </c>
      <c r="D157" s="57">
        <v>83.7</v>
      </c>
      <c r="E157" s="57"/>
    </row>
    <row r="158" spans="1:5" ht="14.25">
      <c r="A158" s="62" t="s">
        <v>355</v>
      </c>
      <c r="B158" s="57">
        <v>190</v>
      </c>
      <c r="C158" s="57">
        <v>1874</v>
      </c>
      <c r="D158" s="57">
        <v>408</v>
      </c>
      <c r="E158" s="57">
        <v>128</v>
      </c>
    </row>
    <row r="159" spans="1:5" ht="14.25">
      <c r="A159" s="62" t="s">
        <v>166</v>
      </c>
      <c r="B159" s="57">
        <v>359.166</v>
      </c>
      <c r="C159" s="57">
        <v>1502.746</v>
      </c>
      <c r="D159" s="57">
        <v>759.179</v>
      </c>
      <c r="E159" s="57">
        <v>0.837</v>
      </c>
    </row>
    <row r="160" spans="1:5" ht="14.25">
      <c r="A160" s="62" t="s">
        <v>167</v>
      </c>
      <c r="B160" s="57">
        <v>84.488</v>
      </c>
      <c r="C160" s="57">
        <v>574.311</v>
      </c>
      <c r="D160" s="57">
        <v>254</v>
      </c>
      <c r="E160" s="57">
        <v>100</v>
      </c>
    </row>
    <row r="161" spans="1:5" ht="14.25">
      <c r="A161" s="62" t="s">
        <v>168</v>
      </c>
      <c r="B161" s="57">
        <v>176.018</v>
      </c>
      <c r="C161" s="57">
        <v>1339.343</v>
      </c>
      <c r="D161" s="57">
        <v>260.969</v>
      </c>
      <c r="E161" s="57">
        <v>40.446</v>
      </c>
    </row>
    <row r="162" spans="1:5" ht="14.25">
      <c r="A162" s="62" t="s">
        <v>169</v>
      </c>
      <c r="B162" s="57">
        <v>374.884</v>
      </c>
      <c r="C162" s="57">
        <v>721.897</v>
      </c>
      <c r="D162" s="57">
        <v>33.552</v>
      </c>
      <c r="E162" s="57">
        <v>49.66</v>
      </c>
    </row>
    <row r="163" spans="1:5" ht="14.25">
      <c r="A163" s="62" t="s">
        <v>170</v>
      </c>
      <c r="B163" s="57">
        <v>184</v>
      </c>
      <c r="C163" s="57">
        <v>896</v>
      </c>
      <c r="D163" s="57">
        <v>201</v>
      </c>
      <c r="E163" s="57"/>
    </row>
    <row r="164" spans="1:5" ht="14.25">
      <c r="A164" s="62" t="s">
        <v>356</v>
      </c>
      <c r="B164" s="57">
        <v>68.73</v>
      </c>
      <c r="C164" s="57">
        <v>241.13</v>
      </c>
      <c r="D164" s="57">
        <v>65.76</v>
      </c>
      <c r="E164" s="57">
        <v>10.24</v>
      </c>
    </row>
    <row r="165" spans="1:5" ht="14.25">
      <c r="A165" s="62" t="s">
        <v>357</v>
      </c>
      <c r="B165" s="57">
        <v>68.759</v>
      </c>
      <c r="C165" s="57">
        <v>1057.803</v>
      </c>
      <c r="D165" s="57">
        <v>270.016</v>
      </c>
      <c r="E165" s="57"/>
    </row>
    <row r="166" spans="1:5" ht="14.25">
      <c r="A166" s="62" t="s">
        <v>171</v>
      </c>
      <c r="B166" s="57">
        <v>194.068</v>
      </c>
      <c r="C166" s="57">
        <v>1913.763</v>
      </c>
      <c r="D166" s="57">
        <v>485.1</v>
      </c>
      <c r="E166" s="57">
        <v>473.1354</v>
      </c>
    </row>
    <row r="167" spans="1:5" ht="14.25">
      <c r="A167" s="62" t="s">
        <v>359</v>
      </c>
      <c r="B167" s="57">
        <v>375.586</v>
      </c>
      <c r="C167" s="57">
        <v>1408.9834</v>
      </c>
      <c r="D167" s="57">
        <v>344.2412</v>
      </c>
      <c r="E167" s="57">
        <v>20.9804</v>
      </c>
    </row>
    <row r="168" spans="1:5" ht="14.25">
      <c r="A168" s="62" t="s">
        <v>172</v>
      </c>
      <c r="B168" s="57">
        <v>139</v>
      </c>
      <c r="C168" s="57">
        <v>1373.8</v>
      </c>
      <c r="D168" s="57">
        <v>792.1</v>
      </c>
      <c r="E168" s="57"/>
    </row>
    <row r="169" spans="1:5" ht="14.25">
      <c r="A169" s="62" t="s">
        <v>173</v>
      </c>
      <c r="B169" s="57">
        <v>221.947</v>
      </c>
      <c r="C169" s="57"/>
      <c r="D169" s="57">
        <v>292.089</v>
      </c>
      <c r="E169" s="57"/>
    </row>
    <row r="170" spans="1:5" ht="14.25">
      <c r="A170" s="62" t="s">
        <v>174</v>
      </c>
      <c r="B170" s="57">
        <v>341.101</v>
      </c>
      <c r="C170" s="57">
        <v>958.6344</v>
      </c>
      <c r="D170" s="57"/>
      <c r="E170" s="57"/>
    </row>
    <row r="171" spans="1:5" ht="14.25">
      <c r="A171" s="62" t="s">
        <v>175</v>
      </c>
      <c r="B171" s="57">
        <v>745.135</v>
      </c>
      <c r="C171" s="57">
        <v>10130.403</v>
      </c>
      <c r="D171" s="57">
        <v>1385.386</v>
      </c>
      <c r="E171" s="57">
        <v>0.873</v>
      </c>
    </row>
    <row r="172" spans="1:5" ht="14.25">
      <c r="A172" s="62" t="s">
        <v>176</v>
      </c>
      <c r="B172" s="57">
        <v>133.71</v>
      </c>
      <c r="C172" s="57">
        <v>1327.79</v>
      </c>
      <c r="D172" s="57">
        <v>173.36</v>
      </c>
      <c r="E172" s="57">
        <v>48.02</v>
      </c>
    </row>
    <row r="173" spans="1:5" ht="14.25">
      <c r="A173" s="62" t="s">
        <v>177</v>
      </c>
      <c r="B173" s="57">
        <v>351.3215</v>
      </c>
      <c r="C173" s="57">
        <v>1243.0823</v>
      </c>
      <c r="D173" s="57">
        <v>18</v>
      </c>
      <c r="E173" s="57">
        <v>27</v>
      </c>
    </row>
    <row r="174" spans="1:5" ht="14.25">
      <c r="A174" s="62" t="s">
        <v>360</v>
      </c>
      <c r="B174" s="57">
        <v>353</v>
      </c>
      <c r="C174" s="57">
        <v>883.24</v>
      </c>
      <c r="D174" s="57">
        <v>334</v>
      </c>
      <c r="E174" s="57">
        <v>99</v>
      </c>
    </row>
    <row r="175" spans="1:5" ht="14.25">
      <c r="A175" s="62" t="s">
        <v>178</v>
      </c>
      <c r="B175" s="57">
        <v>243</v>
      </c>
      <c r="C175" s="57">
        <v>939</v>
      </c>
      <c r="D175" s="57">
        <v>366</v>
      </c>
      <c r="E175" s="57"/>
    </row>
    <row r="176" spans="1:5" ht="14.25">
      <c r="A176" s="62" t="s">
        <v>179</v>
      </c>
      <c r="B176" s="57">
        <v>74</v>
      </c>
      <c r="C176" s="57">
        <v>687</v>
      </c>
      <c r="D176" s="57">
        <v>152</v>
      </c>
      <c r="E176" s="57">
        <v>60</v>
      </c>
    </row>
    <row r="177" spans="1:5" ht="14.25">
      <c r="A177" s="62" t="s">
        <v>180</v>
      </c>
      <c r="B177" s="57">
        <v>124</v>
      </c>
      <c r="C177" s="57">
        <v>980</v>
      </c>
      <c r="D177" s="57">
        <v>674</v>
      </c>
      <c r="E177" s="57"/>
    </row>
    <row r="178" spans="1:5" ht="14.25">
      <c r="A178" s="62" t="s">
        <v>181</v>
      </c>
      <c r="B178" s="57">
        <v>26.93</v>
      </c>
      <c r="C178" s="57">
        <v>902.733</v>
      </c>
      <c r="D178" s="57">
        <v>560.04</v>
      </c>
      <c r="E178" s="57">
        <v>216.48</v>
      </c>
    </row>
    <row r="179" spans="1:5" ht="14.25">
      <c r="A179" s="62" t="s">
        <v>182</v>
      </c>
      <c r="B179" s="57">
        <v>237.06</v>
      </c>
      <c r="C179" s="57">
        <v>2186.623</v>
      </c>
      <c r="D179" s="57">
        <v>664.892</v>
      </c>
      <c r="E179" s="57">
        <v>70.611</v>
      </c>
    </row>
    <row r="180" spans="1:5" ht="14.25">
      <c r="A180" s="62" t="s">
        <v>183</v>
      </c>
      <c r="B180" s="57">
        <v>500</v>
      </c>
      <c r="C180" s="57">
        <v>898</v>
      </c>
      <c r="D180" s="57">
        <v>844</v>
      </c>
      <c r="E180" s="57">
        <v>118</v>
      </c>
    </row>
    <row r="181" spans="1:5" ht="14.25">
      <c r="A181" s="62" t="s">
        <v>184</v>
      </c>
      <c r="B181" s="57">
        <v>298.3145</v>
      </c>
      <c r="C181" s="57">
        <v>1150.907</v>
      </c>
      <c r="D181" s="57">
        <v>529.3875</v>
      </c>
      <c r="E181" s="57">
        <v>136.9251</v>
      </c>
    </row>
    <row r="182" spans="1:5" ht="14.25">
      <c r="A182" s="62" t="s">
        <v>185</v>
      </c>
      <c r="B182" s="57">
        <v>386.4036</v>
      </c>
      <c r="C182" s="57">
        <v>1490.7576</v>
      </c>
      <c r="D182" s="57">
        <v>685.71</v>
      </c>
      <c r="E182" s="57">
        <v>176.6004</v>
      </c>
    </row>
    <row r="183" spans="1:5" ht="14.25">
      <c r="A183" s="62" t="s">
        <v>361</v>
      </c>
      <c r="B183" s="57">
        <v>457.218</v>
      </c>
      <c r="C183" s="57">
        <v>2198.729</v>
      </c>
      <c r="D183" s="57">
        <v>700.098</v>
      </c>
      <c r="E183" s="57">
        <v>366.737</v>
      </c>
    </row>
    <row r="184" spans="1:5" ht="14.25">
      <c r="A184" s="62" t="s">
        <v>186</v>
      </c>
      <c r="B184" s="57">
        <v>819.9</v>
      </c>
      <c r="C184" s="57">
        <v>2659</v>
      </c>
      <c r="D184" s="57">
        <v>524.25</v>
      </c>
      <c r="E184" s="57">
        <v>779.85</v>
      </c>
    </row>
    <row r="185" spans="1:5" ht="14.25">
      <c r="A185" s="62" t="s">
        <v>187</v>
      </c>
      <c r="B185" s="57">
        <v>845.126</v>
      </c>
      <c r="C185" s="57">
        <v>2618.518</v>
      </c>
      <c r="D185" s="57">
        <v>579.029</v>
      </c>
      <c r="E185" s="57">
        <v>291.943</v>
      </c>
    </row>
    <row r="186" spans="1:5" ht="14.25">
      <c r="A186" s="62" t="s">
        <v>362</v>
      </c>
      <c r="B186" s="57">
        <v>329</v>
      </c>
      <c r="C186" s="57">
        <v>592</v>
      </c>
      <c r="D186" s="57">
        <v>314</v>
      </c>
      <c r="E186" s="57">
        <v>114</v>
      </c>
    </row>
    <row r="187" spans="1:5" ht="14.25">
      <c r="A187" s="62" t="s">
        <v>188</v>
      </c>
      <c r="B187" s="57">
        <v>18.783</v>
      </c>
      <c r="C187" s="57">
        <v>996.337</v>
      </c>
      <c r="D187" s="57">
        <v>2.069</v>
      </c>
      <c r="E187" s="57">
        <v>13.795</v>
      </c>
    </row>
    <row r="188" spans="1:5" ht="14.25">
      <c r="A188" s="62" t="s">
        <v>189</v>
      </c>
      <c r="B188" s="57">
        <v>579.22</v>
      </c>
      <c r="C188" s="57">
        <v>1311</v>
      </c>
      <c r="D188" s="57">
        <v>357.26</v>
      </c>
      <c r="E188" s="57">
        <v>55.63</v>
      </c>
    </row>
    <row r="189" spans="1:5" ht="14.25">
      <c r="A189" s="62" t="s">
        <v>363</v>
      </c>
      <c r="B189" s="57">
        <v>1003</v>
      </c>
      <c r="C189" s="57">
        <v>2906</v>
      </c>
      <c r="D189" s="57">
        <v>1393</v>
      </c>
      <c r="E189" s="57">
        <v>270</v>
      </c>
    </row>
    <row r="190" spans="1:5" ht="14.25">
      <c r="A190" s="62" t="s">
        <v>191</v>
      </c>
      <c r="B190" s="57">
        <v>108.065</v>
      </c>
      <c r="C190" s="57">
        <v>590.379</v>
      </c>
      <c r="D190" s="57">
        <v>252.491</v>
      </c>
      <c r="E190" s="57">
        <v>58.027</v>
      </c>
    </row>
    <row r="191" spans="1:5" ht="14.25">
      <c r="A191" s="62" t="s">
        <v>364</v>
      </c>
      <c r="B191" s="57">
        <v>236.2406</v>
      </c>
      <c r="C191" s="57">
        <v>2295.9875</v>
      </c>
      <c r="D191" s="57">
        <v>644.237</v>
      </c>
      <c r="E191" s="57"/>
    </row>
    <row r="192" spans="1:5" ht="14.25">
      <c r="A192" s="62" t="s">
        <v>426</v>
      </c>
      <c r="B192" s="57">
        <v>1539.1459</v>
      </c>
      <c r="C192" s="57">
        <v>913.7434</v>
      </c>
      <c r="D192" s="57">
        <v>436.9021</v>
      </c>
      <c r="E192" s="57"/>
    </row>
    <row r="193" spans="1:5" ht="14.25">
      <c r="A193" s="62" t="s">
        <v>193</v>
      </c>
      <c r="B193" s="57">
        <v>144.388</v>
      </c>
      <c r="C193" s="57">
        <v>1824.769</v>
      </c>
      <c r="D193" s="57">
        <v>293.178</v>
      </c>
      <c r="E193" s="57"/>
    </row>
    <row r="194" spans="1:5" ht="14.25">
      <c r="A194" s="62" t="s">
        <v>194</v>
      </c>
      <c r="B194" s="57">
        <v>422.685</v>
      </c>
      <c r="C194" s="57">
        <v>2895.462</v>
      </c>
      <c r="D194" s="57">
        <v>807.4375</v>
      </c>
      <c r="E194" s="57">
        <v>0.265</v>
      </c>
    </row>
    <row r="195" spans="1:5" ht="14.25">
      <c r="A195" s="62" t="s">
        <v>365</v>
      </c>
      <c r="B195" s="57">
        <v>202</v>
      </c>
      <c r="C195" s="57">
        <v>1050</v>
      </c>
      <c r="D195" s="57">
        <v>326</v>
      </c>
      <c r="E195" s="57">
        <v>148</v>
      </c>
    </row>
    <row r="196" spans="1:5" ht="14.25">
      <c r="A196" s="62" t="s">
        <v>196</v>
      </c>
      <c r="B196" s="57"/>
      <c r="C196" s="57"/>
      <c r="D196" s="57">
        <v>0.61</v>
      </c>
      <c r="E196" s="57">
        <v>0.4222</v>
      </c>
    </row>
    <row r="197" spans="1:5" ht="14.25">
      <c r="A197" s="62" t="s">
        <v>366</v>
      </c>
      <c r="B197" s="57">
        <v>143.2021</v>
      </c>
      <c r="C197" s="57">
        <v>2186.8399</v>
      </c>
      <c r="D197" s="57">
        <v>59.8938</v>
      </c>
      <c r="E197" s="57">
        <v>3.6427</v>
      </c>
    </row>
    <row r="198" spans="1:5" ht="14.25">
      <c r="A198" s="62" t="s">
        <v>197</v>
      </c>
      <c r="B198" s="57">
        <v>162.841</v>
      </c>
      <c r="C198" s="57">
        <v>859.678</v>
      </c>
      <c r="D198" s="57">
        <v>1.167</v>
      </c>
      <c r="E198" s="57">
        <v>1.053</v>
      </c>
    </row>
    <row r="199" spans="1:5" ht="14.25">
      <c r="A199" s="62" t="s">
        <v>198</v>
      </c>
      <c r="B199" s="57">
        <v>335</v>
      </c>
      <c r="C199" s="57">
        <v>1161</v>
      </c>
      <c r="D199" s="57">
        <v>478</v>
      </c>
      <c r="E199" s="57">
        <v>130</v>
      </c>
    </row>
    <row r="200" spans="1:5" ht="14.25">
      <c r="A200" s="62" t="s">
        <v>367</v>
      </c>
      <c r="B200" s="57">
        <v>272.5</v>
      </c>
      <c r="C200" s="57">
        <v>543</v>
      </c>
      <c r="D200" s="57">
        <v>231.5</v>
      </c>
      <c r="E200" s="57">
        <v>57</v>
      </c>
    </row>
    <row r="201" spans="1:5" ht="14.25">
      <c r="A201" s="62" t="s">
        <v>368</v>
      </c>
      <c r="B201" s="57">
        <v>135.605</v>
      </c>
      <c r="C201" s="57">
        <v>694.602</v>
      </c>
      <c r="D201" s="57">
        <v>124.22</v>
      </c>
      <c r="E201" s="57">
        <v>7.554</v>
      </c>
    </row>
    <row r="202" spans="1:5" ht="14.25">
      <c r="A202" s="62" t="s">
        <v>202</v>
      </c>
      <c r="B202" s="57">
        <v>127.398</v>
      </c>
      <c r="C202" s="57">
        <v>402.5227</v>
      </c>
      <c r="D202" s="57">
        <v>87.286</v>
      </c>
      <c r="E202" s="57">
        <v>44.009</v>
      </c>
    </row>
    <row r="203" spans="1:5" ht="14.25">
      <c r="A203" s="62" t="s">
        <v>203</v>
      </c>
      <c r="B203" s="57">
        <v>498.503</v>
      </c>
      <c r="C203" s="57">
        <v>1635.603</v>
      </c>
      <c r="D203" s="57">
        <v>257.772</v>
      </c>
      <c r="E203" s="57">
        <v>177.517</v>
      </c>
    </row>
    <row r="204" spans="1:5" ht="14.25">
      <c r="A204" s="62" t="s">
        <v>369</v>
      </c>
      <c r="B204" s="57">
        <v>167.974</v>
      </c>
      <c r="C204" s="57">
        <v>565.673</v>
      </c>
      <c r="D204" s="57">
        <v>557.578</v>
      </c>
      <c r="E204" s="57">
        <v>30.705</v>
      </c>
    </row>
    <row r="205" spans="1:5" ht="14.25">
      <c r="A205" s="62" t="s">
        <v>206</v>
      </c>
      <c r="B205" s="57">
        <v>69.979</v>
      </c>
      <c r="C205" s="57">
        <v>804.896</v>
      </c>
      <c r="D205" s="57">
        <v>201.185</v>
      </c>
      <c r="E205" s="57"/>
    </row>
    <row r="206" spans="1:5" ht="14.25">
      <c r="A206" s="62" t="s">
        <v>370</v>
      </c>
      <c r="B206" s="57">
        <v>600.12</v>
      </c>
      <c r="C206" s="57">
        <v>847.54</v>
      </c>
      <c r="D206" s="57">
        <v>126.23</v>
      </c>
      <c r="E206" s="57">
        <v>208.27</v>
      </c>
    </row>
    <row r="207" spans="1:5" ht="14.25">
      <c r="A207" s="62" t="s">
        <v>372</v>
      </c>
      <c r="B207" s="57">
        <v>267</v>
      </c>
      <c r="C207" s="57">
        <v>715.46</v>
      </c>
      <c r="D207" s="57">
        <v>253</v>
      </c>
      <c r="E207" s="57">
        <v>75</v>
      </c>
    </row>
    <row r="208" spans="1:5" ht="14.25">
      <c r="A208" s="62" t="s">
        <v>208</v>
      </c>
      <c r="B208" s="57">
        <v>297</v>
      </c>
      <c r="C208" s="57">
        <v>746.445</v>
      </c>
      <c r="D208" s="57">
        <v>281</v>
      </c>
      <c r="E208" s="57">
        <v>84</v>
      </c>
    </row>
    <row r="209" spans="1:5" ht="14.25">
      <c r="A209" s="62" t="s">
        <v>209</v>
      </c>
      <c r="B209" s="57">
        <v>59.2625</v>
      </c>
      <c r="C209" s="57">
        <v>1245.1984</v>
      </c>
      <c r="D209" s="57">
        <v>272.2312</v>
      </c>
      <c r="E209" s="57"/>
    </row>
    <row r="210" spans="1:5" ht="14.25">
      <c r="A210" s="62" t="s">
        <v>485</v>
      </c>
      <c r="B210" s="57">
        <v>360.2973</v>
      </c>
      <c r="C210" s="57">
        <v>1069.3748</v>
      </c>
      <c r="D210" s="57">
        <v>268.184</v>
      </c>
      <c r="E210" s="57">
        <v>101.0831</v>
      </c>
    </row>
    <row r="211" spans="1:5" ht="14.25">
      <c r="A211" s="62" t="s">
        <v>210</v>
      </c>
      <c r="B211" s="57">
        <v>101.24</v>
      </c>
      <c r="C211" s="57">
        <v>1729.463</v>
      </c>
      <c r="D211" s="57">
        <v>154.333</v>
      </c>
      <c r="E211" s="57"/>
    </row>
    <row r="212" spans="1:5" ht="14.25">
      <c r="A212" s="62" t="s">
        <v>211</v>
      </c>
      <c r="B212" s="57">
        <v>313.97</v>
      </c>
      <c r="C212" s="57">
        <v>1969.19</v>
      </c>
      <c r="D212" s="57">
        <v>12.518</v>
      </c>
      <c r="E212" s="57"/>
    </row>
    <row r="213" spans="1:5" ht="14.25">
      <c r="A213" s="62" t="s">
        <v>212</v>
      </c>
      <c r="B213" s="57">
        <v>130.5806</v>
      </c>
      <c r="C213" s="57">
        <v>937.7496</v>
      </c>
      <c r="D213" s="57">
        <v>111.2506</v>
      </c>
      <c r="E213" s="57">
        <v>17.511</v>
      </c>
    </row>
    <row r="214" spans="1:5" ht="14.25">
      <c r="A214" s="62" t="s">
        <v>374</v>
      </c>
      <c r="B214" s="57">
        <v>45</v>
      </c>
      <c r="C214" s="57">
        <v>586.042</v>
      </c>
      <c r="D214" s="57">
        <v>101.423</v>
      </c>
      <c r="E214" s="57">
        <v>46.452</v>
      </c>
    </row>
    <row r="215" spans="1:5" ht="14.25">
      <c r="A215" s="62" t="s">
        <v>488</v>
      </c>
      <c r="B215" s="57">
        <v>416.908</v>
      </c>
      <c r="C215" s="57">
        <v>5196.0885</v>
      </c>
      <c r="D215" s="57">
        <v>1997.922</v>
      </c>
      <c r="E215" s="57">
        <v>0.653</v>
      </c>
    </row>
    <row r="216" spans="1:5" ht="14.25">
      <c r="A216" s="62" t="s">
        <v>214</v>
      </c>
      <c r="B216" s="57">
        <v>71.615</v>
      </c>
      <c r="C216" s="57">
        <v>906.7071</v>
      </c>
      <c r="D216" s="57">
        <v>10</v>
      </c>
      <c r="E216" s="57">
        <v>70</v>
      </c>
    </row>
    <row r="217" spans="1:5" ht="14.25">
      <c r="A217" s="62" t="s">
        <v>215</v>
      </c>
      <c r="B217" s="57">
        <v>324.455</v>
      </c>
      <c r="C217" s="57">
        <v>1356.5776</v>
      </c>
      <c r="D217" s="57">
        <v>465.3707</v>
      </c>
      <c r="E217" s="57">
        <v>19.0628</v>
      </c>
    </row>
    <row r="218" spans="1:5" ht="14.25">
      <c r="A218" s="62" t="s">
        <v>376</v>
      </c>
      <c r="B218" s="57">
        <v>47.58</v>
      </c>
      <c r="C218" s="57">
        <v>168.82</v>
      </c>
      <c r="D218" s="57">
        <v>46</v>
      </c>
      <c r="E218" s="57">
        <v>7.16</v>
      </c>
    </row>
    <row r="219" spans="1:5" ht="14.25">
      <c r="A219" s="62" t="s">
        <v>377</v>
      </c>
      <c r="B219" s="57">
        <v>432</v>
      </c>
      <c r="C219" s="57">
        <v>1083.282</v>
      </c>
      <c r="D219" s="57">
        <v>409</v>
      </c>
      <c r="E219" s="57">
        <v>122</v>
      </c>
    </row>
    <row r="220" spans="1:5" ht="14.25">
      <c r="A220" s="62" t="s">
        <v>378</v>
      </c>
      <c r="B220" s="57">
        <v>170.6778</v>
      </c>
      <c r="C220" s="57">
        <v>850.6736</v>
      </c>
      <c r="D220" s="57">
        <v>308.8153</v>
      </c>
      <c r="E220" s="57"/>
    </row>
    <row r="221" spans="1:5" ht="14.25">
      <c r="A221" s="62" t="s">
        <v>379</v>
      </c>
      <c r="B221" s="57">
        <v>288.925</v>
      </c>
      <c r="C221" s="57">
        <v>1169.684</v>
      </c>
      <c r="D221" s="57">
        <v>314.203</v>
      </c>
      <c r="E221" s="57">
        <v>43.229</v>
      </c>
    </row>
    <row r="222" spans="1:5" ht="14.25">
      <c r="A222" s="62" t="s">
        <v>218</v>
      </c>
      <c r="B222" s="57">
        <v>77.085</v>
      </c>
      <c r="C222" s="57">
        <v>771.242</v>
      </c>
      <c r="D222" s="57">
        <v>291.497</v>
      </c>
      <c r="E222" s="57"/>
    </row>
    <row r="223" spans="1:5" ht="14.25">
      <c r="A223" s="62" t="s">
        <v>219</v>
      </c>
      <c r="B223" s="57">
        <v>128.722</v>
      </c>
      <c r="C223" s="57">
        <v>825.075</v>
      </c>
      <c r="D223" s="57">
        <v>492.061</v>
      </c>
      <c r="E223" s="57">
        <v>51.09</v>
      </c>
    </row>
    <row r="224" spans="1:5" ht="14.25">
      <c r="A224" s="62" t="s">
        <v>220</v>
      </c>
      <c r="B224" s="57">
        <v>212</v>
      </c>
      <c r="C224" s="57">
        <v>964</v>
      </c>
      <c r="D224" s="57">
        <v>382</v>
      </c>
      <c r="E224" s="57">
        <v>67.936</v>
      </c>
    </row>
    <row r="225" spans="1:5" ht="14.25">
      <c r="A225" s="62" t="s">
        <v>221</v>
      </c>
      <c r="B225" s="57">
        <v>273.9188</v>
      </c>
      <c r="C225" s="57">
        <v>769.7941</v>
      </c>
      <c r="D225" s="57"/>
      <c r="E225" s="57"/>
    </row>
    <row r="226" spans="1:5" ht="14.25">
      <c r="A226" s="62" t="s">
        <v>222</v>
      </c>
      <c r="B226" s="57">
        <v>172.258</v>
      </c>
      <c r="C226" s="57">
        <v>616.5192</v>
      </c>
      <c r="D226" s="57">
        <v>10</v>
      </c>
      <c r="E226" s="57">
        <v>19</v>
      </c>
    </row>
    <row r="227" spans="1:5" ht="14.25">
      <c r="A227" s="62" t="s">
        <v>223</v>
      </c>
      <c r="B227" s="57">
        <v>158</v>
      </c>
      <c r="C227" s="57">
        <v>904.466</v>
      </c>
      <c r="D227" s="57">
        <v>10</v>
      </c>
      <c r="E227" s="57">
        <v>21</v>
      </c>
    </row>
    <row r="228" spans="1:5" ht="14.25">
      <c r="A228" s="62" t="s">
        <v>224</v>
      </c>
      <c r="B228" s="57">
        <v>124.527</v>
      </c>
      <c r="C228" s="57">
        <v>856.4137</v>
      </c>
      <c r="D228" s="57">
        <v>106.1424</v>
      </c>
      <c r="E228" s="57">
        <v>16.699</v>
      </c>
    </row>
    <row r="229" spans="1:5" ht="14.25">
      <c r="A229" s="62" t="s">
        <v>225</v>
      </c>
      <c r="B229" s="57">
        <v>70</v>
      </c>
      <c r="C229" s="57">
        <v>608</v>
      </c>
      <c r="D229" s="57">
        <v>152</v>
      </c>
      <c r="E229" s="57">
        <v>60</v>
      </c>
    </row>
    <row r="230" spans="1:5" ht="14.25">
      <c r="A230" s="62" t="s">
        <v>226</v>
      </c>
      <c r="B230" s="57">
        <v>547</v>
      </c>
      <c r="C230" s="57">
        <v>2175</v>
      </c>
      <c r="D230" s="57">
        <v>568</v>
      </c>
      <c r="E230" s="57">
        <v>71</v>
      </c>
    </row>
    <row r="231" spans="1:5" ht="14.25">
      <c r="A231" s="62" t="s">
        <v>227</v>
      </c>
      <c r="B231" s="57">
        <v>487.704</v>
      </c>
      <c r="C231" s="57">
        <v>1948.508</v>
      </c>
      <c r="D231" s="57">
        <v>938.702</v>
      </c>
      <c r="E231" s="57">
        <v>308.254</v>
      </c>
    </row>
    <row r="232" spans="1:5" ht="14.25">
      <c r="A232" s="62" t="s">
        <v>228</v>
      </c>
      <c r="B232" s="57">
        <v>309.111</v>
      </c>
      <c r="C232" s="57">
        <v>1088.26</v>
      </c>
      <c r="D232" s="57">
        <v>126.704</v>
      </c>
      <c r="E232" s="57">
        <v>54.6115</v>
      </c>
    </row>
    <row r="233" spans="1:5" ht="14.25">
      <c r="A233" s="62" t="s">
        <v>229</v>
      </c>
      <c r="B233" s="57"/>
      <c r="C233" s="57">
        <v>881</v>
      </c>
      <c r="D233" s="57">
        <v>103.387</v>
      </c>
      <c r="E233" s="57">
        <v>76</v>
      </c>
    </row>
    <row r="234" spans="1:5" ht="14.25">
      <c r="A234" s="62" t="s">
        <v>230</v>
      </c>
      <c r="B234" s="57">
        <v>206.19</v>
      </c>
      <c r="C234" s="57">
        <v>720.46</v>
      </c>
      <c r="D234" s="57">
        <v>196.33</v>
      </c>
      <c r="E234" s="57">
        <v>30.57</v>
      </c>
    </row>
    <row r="235" spans="1:5" ht="14.25">
      <c r="A235" s="62" t="s">
        <v>231</v>
      </c>
      <c r="B235" s="57">
        <v>304.5252</v>
      </c>
      <c r="C235" s="57">
        <v>1226.003</v>
      </c>
      <c r="D235" s="57">
        <v>461.7404</v>
      </c>
      <c r="E235" s="57">
        <v>95.477</v>
      </c>
    </row>
    <row r="236" spans="1:5" ht="14.25">
      <c r="A236" s="62" t="s">
        <v>232</v>
      </c>
      <c r="B236" s="57">
        <v>165.5837</v>
      </c>
      <c r="C236" s="57">
        <v>849.4008</v>
      </c>
      <c r="D236" s="57">
        <v>142.6938</v>
      </c>
      <c r="E236" s="57"/>
    </row>
    <row r="237" spans="1:5" ht="14.25">
      <c r="A237" s="62" t="s">
        <v>233</v>
      </c>
      <c r="B237" s="57">
        <v>375</v>
      </c>
      <c r="C237" s="57">
        <v>1886</v>
      </c>
      <c r="D237" s="57">
        <v>605</v>
      </c>
      <c r="E237" s="57">
        <v>275</v>
      </c>
    </row>
    <row r="238" spans="1:5" ht="14.25">
      <c r="A238" s="62" t="s">
        <v>234</v>
      </c>
      <c r="B238" s="57">
        <v>303.09</v>
      </c>
      <c r="C238" s="57">
        <v>2308.047</v>
      </c>
      <c r="D238" s="57">
        <v>773.252</v>
      </c>
      <c r="E238" s="57"/>
    </row>
    <row r="239" spans="1:5" ht="14.25">
      <c r="A239" s="62" t="s">
        <v>381</v>
      </c>
      <c r="B239" s="57"/>
      <c r="C239" s="57"/>
      <c r="D239" s="57"/>
      <c r="E239" s="57">
        <v>0.4159</v>
      </c>
    </row>
    <row r="240" spans="1:5" ht="14.25">
      <c r="A240" s="62" t="s">
        <v>382</v>
      </c>
      <c r="B240" s="57">
        <v>39.76</v>
      </c>
      <c r="C240" s="57">
        <v>1768.95</v>
      </c>
      <c r="D240" s="57">
        <v>267.31</v>
      </c>
      <c r="E240" s="57">
        <v>40.6</v>
      </c>
    </row>
    <row r="241" spans="1:5" ht="14.25">
      <c r="A241" s="62" t="s">
        <v>383</v>
      </c>
      <c r="B241" s="57">
        <v>129.1411</v>
      </c>
      <c r="C241" s="57">
        <v>559.7629</v>
      </c>
      <c r="D241" s="57">
        <v>474</v>
      </c>
      <c r="E241" s="57">
        <v>30</v>
      </c>
    </row>
    <row r="242" spans="1:5" ht="14.25">
      <c r="A242" s="62" t="s">
        <v>236</v>
      </c>
      <c r="B242" s="57">
        <v>541</v>
      </c>
      <c r="C242" s="57">
        <v>7415</v>
      </c>
      <c r="D242" s="57">
        <v>1251</v>
      </c>
      <c r="E242" s="57">
        <v>273</v>
      </c>
    </row>
    <row r="243" spans="1:5" ht="14.25">
      <c r="A243" s="62" t="s">
        <v>384</v>
      </c>
      <c r="B243" s="57">
        <v>251.099</v>
      </c>
      <c r="C243" s="57">
        <v>942.6352</v>
      </c>
      <c r="D243" s="57">
        <v>230.4273</v>
      </c>
      <c r="E243" s="57">
        <v>14.434</v>
      </c>
    </row>
    <row r="244" spans="1:5" ht="14.25">
      <c r="A244" s="62" t="s">
        <v>238</v>
      </c>
      <c r="B244" s="57">
        <v>256</v>
      </c>
      <c r="C244" s="57">
        <v>1511</v>
      </c>
      <c r="D244" s="57">
        <v>260</v>
      </c>
      <c r="E244" s="57">
        <v>60</v>
      </c>
    </row>
    <row r="245" spans="1:5" ht="14.25">
      <c r="A245" s="62" t="s">
        <v>239</v>
      </c>
      <c r="B245" s="57">
        <v>64.96</v>
      </c>
      <c r="C245" s="57">
        <v>528.531</v>
      </c>
      <c r="D245" s="57">
        <v>85.299</v>
      </c>
      <c r="E245" s="57">
        <v>45.67</v>
      </c>
    </row>
    <row r="246" spans="1:5" ht="14.25">
      <c r="A246" s="62" t="s">
        <v>240</v>
      </c>
      <c r="B246" s="57">
        <v>267.608</v>
      </c>
      <c r="C246" s="57">
        <v>1256.822</v>
      </c>
      <c r="D246" s="57">
        <v>169.406</v>
      </c>
      <c r="E246" s="57">
        <v>168.322</v>
      </c>
    </row>
    <row r="247" spans="1:5" ht="14.25">
      <c r="A247" s="62" t="s">
        <v>385</v>
      </c>
      <c r="B247" s="57">
        <v>216</v>
      </c>
      <c r="C247" s="57">
        <v>819.582</v>
      </c>
      <c r="D247" s="57">
        <v>113</v>
      </c>
      <c r="E247" s="57"/>
    </row>
    <row r="248" spans="1:5" ht="14.25">
      <c r="A248" s="62" t="s">
        <v>386</v>
      </c>
      <c r="B248" s="57">
        <v>314.5987</v>
      </c>
      <c r="C248" s="57">
        <v>3054.4205</v>
      </c>
      <c r="D248" s="57">
        <v>327.5968</v>
      </c>
      <c r="E248" s="57">
        <v>59.6741</v>
      </c>
    </row>
    <row r="249" spans="1:5" ht="14.25">
      <c r="A249" s="62" t="s">
        <v>241</v>
      </c>
      <c r="B249" s="57">
        <v>297</v>
      </c>
      <c r="C249" s="57">
        <v>727</v>
      </c>
      <c r="D249" s="57">
        <v>299</v>
      </c>
      <c r="E249" s="57">
        <v>198</v>
      </c>
    </row>
    <row r="250" spans="1:5" ht="14.25">
      <c r="A250" s="62" t="s">
        <v>388</v>
      </c>
      <c r="B250" s="57">
        <v>66</v>
      </c>
      <c r="C250" s="57">
        <v>1039.383</v>
      </c>
      <c r="D250" s="57">
        <v>520</v>
      </c>
      <c r="E250" s="57"/>
    </row>
    <row r="251" spans="1:5" ht="14.25">
      <c r="A251" s="62" t="s">
        <v>389</v>
      </c>
      <c r="B251" s="57">
        <v>268</v>
      </c>
      <c r="C251" s="57">
        <v>1155</v>
      </c>
      <c r="D251" s="57">
        <v>10</v>
      </c>
      <c r="E251" s="57"/>
    </row>
    <row r="252" spans="1:5" ht="14.25">
      <c r="A252" s="62" t="s">
        <v>390</v>
      </c>
      <c r="B252" s="57">
        <v>679.9999</v>
      </c>
      <c r="C252" s="57">
        <v>2197.7839</v>
      </c>
      <c r="D252" s="57">
        <f>182.3013+0.069</f>
        <v>182.3703</v>
      </c>
      <c r="E252" s="57">
        <f>135.3017+0.0239</f>
        <v>135.3256</v>
      </c>
    </row>
    <row r="253" spans="1:5" ht="14.25">
      <c r="A253" s="62" t="s">
        <v>243</v>
      </c>
      <c r="B253" s="57"/>
      <c r="C253" s="57">
        <v>380</v>
      </c>
      <c r="D253" s="57">
        <v>44.645</v>
      </c>
      <c r="E253" s="57">
        <v>59</v>
      </c>
    </row>
    <row r="254" spans="1:5" ht="14.25">
      <c r="A254" s="62" t="s">
        <v>244</v>
      </c>
      <c r="B254" s="57">
        <v>135</v>
      </c>
      <c r="C254" s="57">
        <v>1402.1921</v>
      </c>
      <c r="D254" s="57">
        <v>320</v>
      </c>
      <c r="E254" s="57">
        <v>55</v>
      </c>
    </row>
    <row r="255" spans="1:5" ht="14.25">
      <c r="A255" s="62" t="s">
        <v>391</v>
      </c>
      <c r="B255" s="57">
        <v>423.157</v>
      </c>
      <c r="C255" s="57">
        <v>943.654</v>
      </c>
      <c r="D255" s="57">
        <v>52.393</v>
      </c>
      <c r="E255" s="57">
        <v>349.841</v>
      </c>
    </row>
    <row r="256" spans="1:5" ht="14.25">
      <c r="A256" s="62" t="s">
        <v>246</v>
      </c>
      <c r="B256" s="57">
        <v>92.8311</v>
      </c>
      <c r="C256" s="57">
        <v>638.2634</v>
      </c>
      <c r="D256" s="57">
        <v>79.0973</v>
      </c>
      <c r="E256" s="57">
        <v>12.449</v>
      </c>
    </row>
    <row r="257" spans="1:5" ht="14.25">
      <c r="A257" s="62" t="s">
        <v>247</v>
      </c>
      <c r="B257" s="57">
        <v>143.146</v>
      </c>
      <c r="C257" s="57">
        <v>1016.746</v>
      </c>
      <c r="D257" s="57">
        <v>274.941</v>
      </c>
      <c r="E257" s="57">
        <v>43.229</v>
      </c>
    </row>
    <row r="258" spans="1:5" ht="14.25">
      <c r="A258" s="62" t="s">
        <v>392</v>
      </c>
      <c r="B258" s="57">
        <v>99.176</v>
      </c>
      <c r="C258" s="57">
        <v>457.575</v>
      </c>
      <c r="D258" s="57">
        <v>38.472</v>
      </c>
      <c r="E258" s="57">
        <v>79.732</v>
      </c>
    </row>
    <row r="259" spans="1:5" ht="14.25">
      <c r="A259" s="62" t="s">
        <v>393</v>
      </c>
      <c r="B259" s="57"/>
      <c r="C259" s="57"/>
      <c r="D259" s="57">
        <v>1.4298</v>
      </c>
      <c r="E259" s="57"/>
    </row>
    <row r="260" spans="1:5" ht="14.25">
      <c r="A260" s="62" t="s">
        <v>248</v>
      </c>
      <c r="B260" s="57">
        <v>242.62</v>
      </c>
      <c r="C260" s="57">
        <v>991.752</v>
      </c>
      <c r="D260" s="57">
        <v>244.672</v>
      </c>
      <c r="E260" s="57">
        <v>43.242</v>
      </c>
    </row>
    <row r="261" spans="1:5" ht="14.25">
      <c r="A261" s="62" t="s">
        <v>249</v>
      </c>
      <c r="B261" s="57">
        <v>632.7</v>
      </c>
      <c r="C261" s="57">
        <v>1708</v>
      </c>
      <c r="D261" s="57">
        <v>1078</v>
      </c>
      <c r="E261" s="57">
        <v>276</v>
      </c>
    </row>
    <row r="262" spans="1:5" ht="14.25">
      <c r="A262" s="62" t="s">
        <v>250</v>
      </c>
      <c r="B262" s="57">
        <v>114.062</v>
      </c>
      <c r="C262" s="57">
        <v>584.307</v>
      </c>
      <c r="D262" s="57">
        <v>7.145</v>
      </c>
      <c r="E262" s="57">
        <v>54.816</v>
      </c>
    </row>
    <row r="263" spans="1:5" ht="14.25">
      <c r="A263" s="62" t="s">
        <v>251</v>
      </c>
      <c r="B263" s="57">
        <v>125.077</v>
      </c>
      <c r="C263" s="57">
        <v>624.291</v>
      </c>
      <c r="D263" s="57">
        <v>11.878</v>
      </c>
      <c r="E263" s="57">
        <v>58.993</v>
      </c>
    </row>
    <row r="264" spans="1:5" ht="14.25">
      <c r="A264" s="62" t="s">
        <v>252</v>
      </c>
      <c r="B264" s="57">
        <v>1282</v>
      </c>
      <c r="C264" s="57">
        <v>5992</v>
      </c>
      <c r="D264" s="57">
        <v>2041</v>
      </c>
      <c r="E264" s="57">
        <v>400</v>
      </c>
    </row>
    <row r="265" spans="1:5" ht="14.25">
      <c r="A265" s="62" t="s">
        <v>253</v>
      </c>
      <c r="B265" s="57">
        <v>467.115</v>
      </c>
      <c r="C265" s="57">
        <v>1410.062</v>
      </c>
      <c r="D265" s="57">
        <v>76.039</v>
      </c>
      <c r="E265" s="57">
        <v>74.2</v>
      </c>
    </row>
    <row r="266" spans="1:5" ht="14.25">
      <c r="A266" s="62" t="s">
        <v>254</v>
      </c>
      <c r="B266" s="57">
        <v>140.083</v>
      </c>
      <c r="C266" s="57">
        <v>837.35</v>
      </c>
      <c r="D266" s="57">
        <v>622.351</v>
      </c>
      <c r="E266" s="57"/>
    </row>
    <row r="267" spans="1:5" ht="14.25">
      <c r="A267" s="62" t="s">
        <v>394</v>
      </c>
      <c r="B267" s="57">
        <v>258.3282</v>
      </c>
      <c r="C267" s="57">
        <v>1347.8234</v>
      </c>
      <c r="D267" s="57">
        <v>451.8974</v>
      </c>
      <c r="E267" s="57">
        <v>15.4658</v>
      </c>
    </row>
    <row r="268" spans="1:5" ht="14.25">
      <c r="A268" s="62" t="s">
        <v>395</v>
      </c>
      <c r="B268" s="57">
        <v>512.034</v>
      </c>
      <c r="C268" s="57">
        <v>3406.7458</v>
      </c>
      <c r="D268" s="57">
        <v>770.6957</v>
      </c>
      <c r="E268" s="57">
        <v>0.2037</v>
      </c>
    </row>
    <row r="269" spans="1:5" ht="14.25">
      <c r="A269" s="62" t="s">
        <v>257</v>
      </c>
      <c r="B269" s="57">
        <v>592.3396</v>
      </c>
      <c r="C269" s="57">
        <v>4378.6465</v>
      </c>
      <c r="D269" s="57">
        <v>419.5565</v>
      </c>
      <c r="E269" s="57">
        <v>212.4836</v>
      </c>
    </row>
    <row r="270" spans="1:5" ht="14.25">
      <c r="A270" s="62" t="s">
        <v>258</v>
      </c>
      <c r="B270" s="57">
        <v>376</v>
      </c>
      <c r="C270" s="57">
        <v>722</v>
      </c>
      <c r="D270" s="57">
        <v>300</v>
      </c>
      <c r="E270" s="57">
        <v>59</v>
      </c>
    </row>
    <row r="271" spans="1:5" ht="14.25">
      <c r="A271" s="62" t="s">
        <v>396</v>
      </c>
      <c r="B271" s="57">
        <v>353.11</v>
      </c>
      <c r="C271" s="57">
        <v>1325.5876</v>
      </c>
      <c r="D271" s="57">
        <v>324.0222</v>
      </c>
      <c r="E271" s="57">
        <v>19.8195</v>
      </c>
    </row>
    <row r="272" spans="1:5" ht="14.25">
      <c r="A272" s="62" t="s">
        <v>397</v>
      </c>
      <c r="B272" s="57"/>
      <c r="C272" s="57">
        <v>1114.94</v>
      </c>
      <c r="D272" s="57">
        <v>336.17</v>
      </c>
      <c r="E272" s="57"/>
    </row>
    <row r="273" spans="1:5" ht="14.25">
      <c r="A273" s="62" t="s">
        <v>398</v>
      </c>
      <c r="B273" s="57">
        <v>345.8</v>
      </c>
      <c r="C273" s="57">
        <v>627</v>
      </c>
      <c r="D273" s="57">
        <v>348.9</v>
      </c>
      <c r="E273" s="57">
        <v>80</v>
      </c>
    </row>
    <row r="274" spans="1:5" ht="14.25">
      <c r="A274" s="62" t="s">
        <v>399</v>
      </c>
      <c r="B274" s="57">
        <v>196.666</v>
      </c>
      <c r="C274" s="57">
        <v>737.616</v>
      </c>
      <c r="D274" s="57">
        <v>180.2154</v>
      </c>
      <c r="E274" s="57">
        <v>11.1306</v>
      </c>
    </row>
    <row r="275" spans="1:5" ht="14.25">
      <c r="A275" s="62" t="s">
        <v>261</v>
      </c>
      <c r="B275" s="57">
        <v>186.167</v>
      </c>
      <c r="C275" s="57">
        <v>832.198</v>
      </c>
      <c r="D275" s="57">
        <v>126.502</v>
      </c>
      <c r="E275" s="57">
        <v>19.889</v>
      </c>
    </row>
    <row r="276" spans="1:5" ht="14.25">
      <c r="A276" s="62" t="s">
        <v>262</v>
      </c>
      <c r="B276" s="57">
        <v>703.318</v>
      </c>
      <c r="C276" s="57">
        <v>1862.324</v>
      </c>
      <c r="D276" s="57"/>
      <c r="E276" s="57">
        <v>0.3802</v>
      </c>
    </row>
    <row r="277" spans="1:5" ht="14.25">
      <c r="A277" s="62" t="s">
        <v>263</v>
      </c>
      <c r="B277" s="57">
        <v>263</v>
      </c>
      <c r="C277" s="57">
        <v>1211</v>
      </c>
      <c r="D277" s="57">
        <v>346</v>
      </c>
      <c r="E277" s="57">
        <v>220</v>
      </c>
    </row>
    <row r="278" spans="1:5" ht="14.25">
      <c r="A278" s="62" t="s">
        <v>264</v>
      </c>
      <c r="B278" s="57">
        <v>580.7227</v>
      </c>
      <c r="C278" s="57">
        <v>764.5194</v>
      </c>
      <c r="D278" s="57">
        <v>2.4087</v>
      </c>
      <c r="E278" s="57"/>
    </row>
    <row r="279" spans="1:5" ht="14.25">
      <c r="A279" s="62" t="s">
        <v>265</v>
      </c>
      <c r="B279" s="57">
        <v>477</v>
      </c>
      <c r="C279" s="57">
        <v>1069</v>
      </c>
      <c r="D279" s="57">
        <v>425</v>
      </c>
      <c r="E279" s="57">
        <v>165</v>
      </c>
    </row>
    <row r="280" spans="1:5" ht="14.25">
      <c r="A280" s="62" t="s">
        <v>266</v>
      </c>
      <c r="B280" s="57">
        <v>95</v>
      </c>
      <c r="C280" s="57">
        <v>1186</v>
      </c>
      <c r="D280" s="57">
        <v>363</v>
      </c>
      <c r="E280" s="57"/>
    </row>
    <row r="281" spans="1:5" ht="14.25">
      <c r="A281" s="62" t="s">
        <v>267</v>
      </c>
      <c r="B281" s="57">
        <v>199</v>
      </c>
      <c r="C281" s="57">
        <v>1967</v>
      </c>
      <c r="D281" s="57">
        <v>428</v>
      </c>
      <c r="E281" s="57">
        <v>135</v>
      </c>
    </row>
    <row r="282" spans="1:5" ht="14.25">
      <c r="A282" s="62" t="s">
        <v>268</v>
      </c>
      <c r="B282" s="57">
        <v>0.1318</v>
      </c>
      <c r="C282" s="57">
        <v>974.9612</v>
      </c>
      <c r="D282" s="57">
        <v>0.2208</v>
      </c>
      <c r="E282" s="57"/>
    </row>
    <row r="283" spans="1:5" ht="14.25">
      <c r="A283" s="62" t="s">
        <v>400</v>
      </c>
      <c r="B283" s="57">
        <v>1395.751</v>
      </c>
      <c r="C283" s="57">
        <v>6152.437</v>
      </c>
      <c r="D283" s="57">
        <v>1311</v>
      </c>
      <c r="E283" s="57">
        <v>78</v>
      </c>
    </row>
    <row r="284" spans="1:5" ht="14.25">
      <c r="A284" s="62" t="s">
        <v>269</v>
      </c>
      <c r="B284" s="57"/>
      <c r="C284" s="57">
        <v>86.9531</v>
      </c>
      <c r="D284" s="57">
        <v>24.0663</v>
      </c>
      <c r="E284" s="57"/>
    </row>
    <row r="285" spans="1:5" ht="14.25">
      <c r="A285" s="62" t="s">
        <v>401</v>
      </c>
      <c r="B285" s="57">
        <v>94.366</v>
      </c>
      <c r="C285" s="57">
        <v>1222.834</v>
      </c>
      <c r="D285" s="57">
        <v>143.854</v>
      </c>
      <c r="E285" s="57"/>
    </row>
    <row r="286" spans="1:5" ht="14.25">
      <c r="A286" s="62" t="s">
        <v>272</v>
      </c>
      <c r="B286" s="57">
        <v>78.008</v>
      </c>
      <c r="C286" s="57">
        <v>1476.121</v>
      </c>
      <c r="D286" s="57">
        <v>158.395</v>
      </c>
      <c r="E286" s="57"/>
    </row>
    <row r="287" spans="1:5" ht="14.25">
      <c r="A287" s="62" t="s">
        <v>273</v>
      </c>
      <c r="B287" s="57">
        <v>418.522</v>
      </c>
      <c r="C287" s="57">
        <v>687.8512</v>
      </c>
      <c r="D287" s="57">
        <v>480.8422</v>
      </c>
      <c r="E287" s="57">
        <v>179.8913</v>
      </c>
    </row>
    <row r="288" spans="1:5" ht="14.25">
      <c r="A288" s="62" t="s">
        <v>274</v>
      </c>
      <c r="B288" s="57">
        <v>119.104</v>
      </c>
      <c r="C288" s="57">
        <v>762.269</v>
      </c>
      <c r="D288" s="57">
        <v>106.744</v>
      </c>
      <c r="E288" s="57">
        <v>60.305</v>
      </c>
    </row>
    <row r="289" spans="1:5" ht="14.25">
      <c r="A289" s="62" t="s">
        <v>275</v>
      </c>
      <c r="B289" s="57">
        <v>151</v>
      </c>
      <c r="C289" s="57">
        <v>747</v>
      </c>
      <c r="D289" s="57">
        <v>245</v>
      </c>
      <c r="E289" s="57">
        <v>111</v>
      </c>
    </row>
    <row r="290" spans="1:5" ht="14.25">
      <c r="A290" s="62" t="s">
        <v>402</v>
      </c>
      <c r="B290" s="57">
        <v>111.9766</v>
      </c>
      <c r="C290" s="57">
        <v>435.3476</v>
      </c>
      <c r="D290" s="57">
        <v>72.1905</v>
      </c>
      <c r="E290" s="57"/>
    </row>
    <row r="291" spans="1:5" ht="14.25">
      <c r="A291" s="63" t="s">
        <v>403</v>
      </c>
      <c r="B291" s="59">
        <v>217</v>
      </c>
      <c r="C291" s="59">
        <v>946</v>
      </c>
      <c r="D291" s="59">
        <v>69</v>
      </c>
      <c r="E291" s="59">
        <v>181</v>
      </c>
    </row>
  </sheetData>
  <sheetProtection/>
  <printOptions/>
  <pageMargins left="0.75" right="0.75" top="1" bottom="1" header="0.5" footer="0.5"/>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sheetPr>
    <tabColor rgb="FFFFC000"/>
  </sheetPr>
  <dimension ref="A1:E283"/>
  <sheetViews>
    <sheetView zoomScale="75" zoomScaleNormal="75" zoomScalePageLayoutView="0" workbookViewId="0" topLeftCell="A1">
      <selection activeCell="K23" sqref="K23"/>
    </sheetView>
  </sheetViews>
  <sheetFormatPr defaultColWidth="9.140625" defaultRowHeight="15"/>
  <cols>
    <col min="1" max="1" width="39.28125" style="56" bestFit="1" customWidth="1"/>
    <col min="2" max="5" width="12.7109375" style="56" customWidth="1"/>
    <col min="6" max="16384" width="9.140625" style="56" customWidth="1"/>
  </cols>
  <sheetData>
    <row r="1" ht="15">
      <c r="A1" s="68" t="s">
        <v>674</v>
      </c>
    </row>
    <row r="2" spans="1:5" ht="71.25">
      <c r="A2" s="60" t="s">
        <v>283</v>
      </c>
      <c r="B2" s="61" t="s">
        <v>509</v>
      </c>
      <c r="C2" s="61" t="s">
        <v>510</v>
      </c>
      <c r="D2" s="61" t="s">
        <v>511</v>
      </c>
      <c r="E2" s="61" t="s">
        <v>512</v>
      </c>
    </row>
    <row r="3" spans="1:5" ht="14.25">
      <c r="A3" s="56" t="s">
        <v>17</v>
      </c>
      <c r="B3" s="57">
        <v>70.504</v>
      </c>
      <c r="C3" s="57">
        <v>1105.97</v>
      </c>
      <c r="D3" s="57">
        <v>110</v>
      </c>
      <c r="E3" s="57">
        <v>23.694</v>
      </c>
    </row>
    <row r="4" spans="1:5" ht="14.25">
      <c r="A4" s="56" t="s">
        <v>18</v>
      </c>
      <c r="B4" s="57">
        <v>76.529</v>
      </c>
      <c r="C4" s="57">
        <v>456.266</v>
      </c>
      <c r="D4" s="57">
        <v>305.134</v>
      </c>
      <c r="E4" s="57">
        <v>185.757</v>
      </c>
    </row>
    <row r="5" spans="1:5" ht="14.25">
      <c r="A5" s="56" t="s">
        <v>19</v>
      </c>
      <c r="B5" s="57">
        <v>95.312</v>
      </c>
      <c r="C5" s="57">
        <v>275.3536</v>
      </c>
      <c r="D5" s="57">
        <v>290.2149</v>
      </c>
      <c r="E5" s="57">
        <v>58.8565</v>
      </c>
    </row>
    <row r="6" spans="1:5" ht="14.25">
      <c r="A6" s="56" t="s">
        <v>20</v>
      </c>
      <c r="B6" s="57">
        <v>55.67</v>
      </c>
      <c r="C6" s="57">
        <v>894.59</v>
      </c>
      <c r="D6" s="57">
        <v>290.3</v>
      </c>
      <c r="E6" s="57">
        <v>54.33</v>
      </c>
    </row>
    <row r="7" spans="1:5" ht="14.25">
      <c r="A7" s="56" t="s">
        <v>286</v>
      </c>
      <c r="B7" s="57">
        <v>621.008</v>
      </c>
      <c r="C7" s="57">
        <v>2096.523</v>
      </c>
      <c r="D7" s="57">
        <v>15.775</v>
      </c>
      <c r="E7" s="57">
        <v>256.757</v>
      </c>
    </row>
    <row r="8" spans="1:5" ht="14.25">
      <c r="A8" s="56" t="s">
        <v>287</v>
      </c>
      <c r="B8" s="57">
        <v>454.576</v>
      </c>
      <c r="C8" s="57">
        <v>1619.397</v>
      </c>
      <c r="D8" s="57">
        <v>605.669</v>
      </c>
      <c r="E8" s="57"/>
    </row>
    <row r="9" spans="1:5" ht="14.25">
      <c r="A9" s="56" t="s">
        <v>23</v>
      </c>
      <c r="B9" s="57">
        <v>393</v>
      </c>
      <c r="C9" s="57">
        <v>5667</v>
      </c>
      <c r="D9" s="57">
        <v>984.5674</v>
      </c>
      <c r="E9" s="57">
        <v>3.6795</v>
      </c>
    </row>
    <row r="10" spans="1:5" ht="14.25">
      <c r="A10" s="56" t="s">
        <v>24</v>
      </c>
      <c r="B10" s="57">
        <v>653.159</v>
      </c>
      <c r="C10" s="57">
        <v>1578.028</v>
      </c>
      <c r="D10" s="57">
        <v>810.409</v>
      </c>
      <c r="E10" s="57">
        <v>250</v>
      </c>
    </row>
    <row r="11" spans="1:5" ht="14.25">
      <c r="A11" s="56" t="s">
        <v>25</v>
      </c>
      <c r="B11" s="57">
        <v>128.527</v>
      </c>
      <c r="C11" s="57">
        <v>730.8254</v>
      </c>
      <c r="D11" s="57">
        <v>388.9945</v>
      </c>
      <c r="E11" s="57">
        <v>91.869</v>
      </c>
    </row>
    <row r="12" spans="1:5" ht="14.25">
      <c r="A12" s="56" t="s">
        <v>26</v>
      </c>
      <c r="B12" s="57">
        <v>450.9384</v>
      </c>
      <c r="C12" s="57">
        <v>344.8279</v>
      </c>
      <c r="D12" s="57">
        <v>486.1561</v>
      </c>
      <c r="E12" s="57">
        <v>522.7843</v>
      </c>
    </row>
    <row r="13" spans="1:5" ht="14.25">
      <c r="A13" s="56" t="s">
        <v>288</v>
      </c>
      <c r="B13" s="57">
        <v>212</v>
      </c>
      <c r="C13" s="57">
        <v>1071</v>
      </c>
      <c r="D13" s="57">
        <v>297</v>
      </c>
      <c r="E13" s="57"/>
    </row>
    <row r="14" spans="1:5" ht="14.25">
      <c r="A14" s="56" t="s">
        <v>289</v>
      </c>
      <c r="B14" s="57">
        <v>133</v>
      </c>
      <c r="C14" s="57">
        <v>1001</v>
      </c>
      <c r="D14" s="57">
        <v>135</v>
      </c>
      <c r="E14" s="57">
        <v>148</v>
      </c>
    </row>
    <row r="15" spans="1:5" ht="14.25">
      <c r="A15" s="56" t="s">
        <v>29</v>
      </c>
      <c r="B15" s="57">
        <v>431</v>
      </c>
      <c r="C15" s="57">
        <v>803</v>
      </c>
      <c r="D15" s="57">
        <v>165</v>
      </c>
      <c r="E15" s="57">
        <v>298.6686</v>
      </c>
    </row>
    <row r="16" spans="1:5" ht="14.25">
      <c r="A16" s="56" t="s">
        <v>30</v>
      </c>
      <c r="B16" s="57">
        <v>165</v>
      </c>
      <c r="C16" s="57">
        <v>1030</v>
      </c>
      <c r="D16" s="57">
        <v>165</v>
      </c>
      <c r="E16" s="57">
        <v>137</v>
      </c>
    </row>
    <row r="17" spans="1:5" ht="14.25">
      <c r="A17" s="56" t="s">
        <v>290</v>
      </c>
      <c r="B17" s="57">
        <v>85</v>
      </c>
      <c r="C17" s="57">
        <v>1017</v>
      </c>
      <c r="D17" s="57">
        <v>342</v>
      </c>
      <c r="E17" s="57"/>
    </row>
    <row r="18" spans="1:5" ht="14.25">
      <c r="A18" s="56" t="s">
        <v>291</v>
      </c>
      <c r="B18" s="57">
        <v>231</v>
      </c>
      <c r="C18" s="57">
        <v>2242</v>
      </c>
      <c r="D18" s="57"/>
      <c r="E18" s="57"/>
    </row>
    <row r="19" spans="1:5" ht="14.25">
      <c r="A19" s="56" t="s">
        <v>293</v>
      </c>
      <c r="B19" s="57">
        <v>151.158</v>
      </c>
      <c r="C19" s="57">
        <v>859.8137</v>
      </c>
      <c r="D19" s="57">
        <v>459.0636</v>
      </c>
      <c r="E19" s="57">
        <v>108.2176</v>
      </c>
    </row>
    <row r="20" spans="1:5" ht="14.25">
      <c r="A20" s="56" t="s">
        <v>294</v>
      </c>
      <c r="B20" s="57">
        <v>321</v>
      </c>
      <c r="C20" s="57">
        <v>2419</v>
      </c>
      <c r="D20" s="57">
        <v>326</v>
      </c>
      <c r="E20" s="57">
        <v>358</v>
      </c>
    </row>
    <row r="21" spans="1:5" ht="14.25">
      <c r="A21" s="56" t="s">
        <v>34</v>
      </c>
      <c r="B21" s="57">
        <v>613.693</v>
      </c>
      <c r="C21" s="57">
        <v>1076.4173</v>
      </c>
      <c r="D21" s="57">
        <v>700.5768</v>
      </c>
      <c r="E21" s="57">
        <v>272.8225</v>
      </c>
    </row>
    <row r="22" spans="1:5" ht="14.25">
      <c r="A22" s="56" t="s">
        <v>35</v>
      </c>
      <c r="B22" s="57">
        <v>400.6782</v>
      </c>
      <c r="C22" s="57">
        <v>950.6031</v>
      </c>
      <c r="D22" s="57">
        <v>530.0585</v>
      </c>
      <c r="E22" s="57">
        <v>204.1226</v>
      </c>
    </row>
    <row r="23" spans="1:5" ht="14.25">
      <c r="A23" s="56" t="s">
        <v>296</v>
      </c>
      <c r="B23" s="57">
        <v>241</v>
      </c>
      <c r="C23" s="57">
        <v>1044.524</v>
      </c>
      <c r="D23" s="57">
        <v>488.488</v>
      </c>
      <c r="E23" s="57"/>
    </row>
    <row r="24" spans="1:5" ht="14.25">
      <c r="A24" s="56" t="s">
        <v>37</v>
      </c>
      <c r="B24" s="57">
        <v>349.457</v>
      </c>
      <c r="C24" s="57">
        <v>1375.054</v>
      </c>
      <c r="D24" s="57">
        <v>836.29</v>
      </c>
      <c r="E24" s="57">
        <v>17.842</v>
      </c>
    </row>
    <row r="25" spans="1:5" ht="14.25">
      <c r="A25" s="56" t="s">
        <v>297</v>
      </c>
      <c r="B25" s="57">
        <v>217.691</v>
      </c>
      <c r="C25" s="57">
        <v>1554.228</v>
      </c>
      <c r="D25" s="57">
        <v>422.943</v>
      </c>
      <c r="E25" s="57">
        <v>169.263</v>
      </c>
    </row>
    <row r="26" spans="1:5" ht="14.25">
      <c r="A26" s="56" t="s">
        <v>39</v>
      </c>
      <c r="B26" s="57">
        <v>87.099</v>
      </c>
      <c r="C26" s="57">
        <v>908.316</v>
      </c>
      <c r="D26" s="57">
        <v>37.328</v>
      </c>
      <c r="E26" s="57">
        <v>24.885</v>
      </c>
    </row>
    <row r="27" spans="1:5" ht="14.25">
      <c r="A27" s="56" t="s">
        <v>298</v>
      </c>
      <c r="B27" s="57">
        <v>250.075</v>
      </c>
      <c r="C27" s="57">
        <v>1440.781</v>
      </c>
      <c r="D27" s="57">
        <v>924.728</v>
      </c>
      <c r="E27" s="57">
        <v>53.303</v>
      </c>
    </row>
    <row r="28" spans="1:5" ht="14.25">
      <c r="A28" s="56" t="s">
        <v>299</v>
      </c>
      <c r="B28" s="57">
        <v>162.689</v>
      </c>
      <c r="C28" s="57">
        <v>1006.403</v>
      </c>
      <c r="D28" s="57">
        <v>110</v>
      </c>
      <c r="E28" s="57"/>
    </row>
    <row r="29" spans="1:5" ht="14.25">
      <c r="A29" s="56" t="s">
        <v>300</v>
      </c>
      <c r="B29" s="57">
        <v>892.202</v>
      </c>
      <c r="C29" s="57">
        <v>2586.884</v>
      </c>
      <c r="D29" s="57">
        <v>1385.433</v>
      </c>
      <c r="E29" s="57"/>
    </row>
    <row r="30" spans="1:5" ht="14.25">
      <c r="A30" s="56" t="s">
        <v>301</v>
      </c>
      <c r="B30" s="57">
        <v>1177</v>
      </c>
      <c r="C30" s="57">
        <v>2260.76</v>
      </c>
      <c r="D30" s="57">
        <v>1104.61</v>
      </c>
      <c r="E30" s="57"/>
    </row>
    <row r="31" spans="1:5" ht="14.25">
      <c r="A31" s="56" t="s">
        <v>44</v>
      </c>
      <c r="B31" s="57">
        <v>471.142</v>
      </c>
      <c r="C31" s="57">
        <v>1745.721</v>
      </c>
      <c r="D31" s="57">
        <v>757.348</v>
      </c>
      <c r="E31" s="57"/>
    </row>
    <row r="32" spans="1:5" ht="14.25">
      <c r="A32" s="56" t="s">
        <v>302</v>
      </c>
      <c r="B32" s="57">
        <v>214.208</v>
      </c>
      <c r="C32" s="57">
        <v>1948.589</v>
      </c>
      <c r="D32" s="57">
        <v>666.012</v>
      </c>
      <c r="E32" s="57">
        <v>66.343</v>
      </c>
    </row>
    <row r="33" spans="1:5" ht="14.25">
      <c r="A33" s="56" t="s">
        <v>46</v>
      </c>
      <c r="B33" s="57">
        <v>406.754</v>
      </c>
      <c r="C33" s="57">
        <v>383.819</v>
      </c>
      <c r="D33" s="57">
        <v>397.611</v>
      </c>
      <c r="E33" s="57">
        <v>80.431</v>
      </c>
    </row>
    <row r="34" spans="1:5" ht="14.25">
      <c r="A34" s="56" t="s">
        <v>47</v>
      </c>
      <c r="B34" s="57">
        <v>687.983</v>
      </c>
      <c r="C34" s="57">
        <v>3804.462</v>
      </c>
      <c r="D34" s="57">
        <v>412.817</v>
      </c>
      <c r="E34" s="57"/>
    </row>
    <row r="35" spans="1:5" ht="14.25">
      <c r="A35" s="56" t="s">
        <v>303</v>
      </c>
      <c r="B35" s="57">
        <v>88.7354</v>
      </c>
      <c r="C35" s="57">
        <v>622.2206</v>
      </c>
      <c r="D35" s="57">
        <v>323.7709</v>
      </c>
      <c r="E35" s="57">
        <v>54.5964</v>
      </c>
    </row>
    <row r="36" spans="1:5" ht="14.25">
      <c r="A36" s="56" t="s">
        <v>304</v>
      </c>
      <c r="B36" s="57">
        <v>678.4685</v>
      </c>
      <c r="C36" s="57">
        <v>1477.1</v>
      </c>
      <c r="D36" s="57">
        <v>354.755</v>
      </c>
      <c r="E36" s="57">
        <v>363.5321</v>
      </c>
    </row>
    <row r="37" spans="1:5" ht="14.25">
      <c r="A37" s="56" t="s">
        <v>305</v>
      </c>
      <c r="B37" s="57">
        <v>183.7018</v>
      </c>
      <c r="C37" s="57">
        <v>1507.5125</v>
      </c>
      <c r="D37" s="57">
        <v>245.4916</v>
      </c>
      <c r="E37" s="57">
        <v>94.4672</v>
      </c>
    </row>
    <row r="38" spans="1:5" ht="14.25">
      <c r="A38" s="56" t="s">
        <v>51</v>
      </c>
      <c r="B38" s="57">
        <v>130.523</v>
      </c>
      <c r="C38" s="57">
        <v>810.484</v>
      </c>
      <c r="D38" s="57">
        <v>202.813</v>
      </c>
      <c r="E38" s="57">
        <v>182.962</v>
      </c>
    </row>
    <row r="39" spans="1:5" ht="14.25">
      <c r="A39" s="56" t="s">
        <v>52</v>
      </c>
      <c r="B39" s="57">
        <v>340.615</v>
      </c>
      <c r="C39" s="57">
        <v>1237.442</v>
      </c>
      <c r="D39" s="57">
        <v>718.185</v>
      </c>
      <c r="E39" s="57"/>
    </row>
    <row r="40" spans="1:5" ht="14.25">
      <c r="A40" s="56" t="s">
        <v>53</v>
      </c>
      <c r="B40" s="57">
        <v>276</v>
      </c>
      <c r="C40" s="57">
        <v>3289.6</v>
      </c>
      <c r="D40" s="57">
        <v>29</v>
      </c>
      <c r="E40" s="57">
        <v>135</v>
      </c>
    </row>
    <row r="41" spans="1:5" ht="14.25">
      <c r="A41" s="56" t="s">
        <v>54</v>
      </c>
      <c r="B41" s="57">
        <v>424.3929</v>
      </c>
      <c r="C41" s="57">
        <v>1980.829</v>
      </c>
      <c r="D41" s="57">
        <v>1178.3321</v>
      </c>
      <c r="E41" s="57">
        <v>250.1564</v>
      </c>
    </row>
    <row r="42" spans="1:5" ht="14.25">
      <c r="A42" s="56" t="s">
        <v>55</v>
      </c>
      <c r="B42" s="57">
        <v>206.3053</v>
      </c>
      <c r="C42" s="57">
        <v>902.714</v>
      </c>
      <c r="D42" s="57">
        <v>317.0247</v>
      </c>
      <c r="E42" s="57">
        <v>85.5635</v>
      </c>
    </row>
    <row r="43" spans="1:5" ht="14.25">
      <c r="A43" s="56" t="s">
        <v>306</v>
      </c>
      <c r="B43" s="57">
        <v>90.4</v>
      </c>
      <c r="C43" s="57">
        <v>1451.59</v>
      </c>
      <c r="D43" s="57">
        <v>471.06</v>
      </c>
      <c r="E43" s="57">
        <v>88.15</v>
      </c>
    </row>
    <row r="44" spans="1:5" ht="14.25">
      <c r="A44" s="56" t="s">
        <v>307</v>
      </c>
      <c r="B44" s="57">
        <v>190.572</v>
      </c>
      <c r="C44" s="57">
        <v>1349.748</v>
      </c>
      <c r="D44" s="57">
        <v>277.711</v>
      </c>
      <c r="E44" s="57">
        <v>55.392</v>
      </c>
    </row>
    <row r="45" spans="1:5" ht="14.25">
      <c r="A45" s="56" t="s">
        <v>309</v>
      </c>
      <c r="B45" s="57">
        <v>183.8662</v>
      </c>
      <c r="C45" s="57">
        <v>1043.834</v>
      </c>
      <c r="D45" s="57">
        <v>556.5523</v>
      </c>
      <c r="E45" s="57">
        <v>131.4855</v>
      </c>
    </row>
    <row r="46" spans="1:5" ht="14.25">
      <c r="A46" s="56" t="s">
        <v>58</v>
      </c>
      <c r="B46" s="57">
        <v>555</v>
      </c>
      <c r="C46" s="57">
        <v>2944</v>
      </c>
      <c r="D46" s="57">
        <v>764</v>
      </c>
      <c r="E46" s="57">
        <v>243</v>
      </c>
    </row>
    <row r="47" spans="1:5" ht="14.25">
      <c r="A47" s="56" t="s">
        <v>60</v>
      </c>
      <c r="B47" s="57">
        <v>304.357</v>
      </c>
      <c r="C47" s="57">
        <v>1394.044</v>
      </c>
      <c r="D47" s="57">
        <v>573.49</v>
      </c>
      <c r="E47" s="57"/>
    </row>
    <row r="48" spans="1:5" ht="14.25">
      <c r="A48" s="56" t="s">
        <v>422</v>
      </c>
      <c r="B48" s="57">
        <v>773.536</v>
      </c>
      <c r="C48" s="57">
        <v>3067.44</v>
      </c>
      <c r="D48" s="57">
        <v>599</v>
      </c>
      <c r="E48" s="57">
        <v>514</v>
      </c>
    </row>
    <row r="49" spans="1:5" ht="14.25">
      <c r="A49" s="56" t="s">
        <v>311</v>
      </c>
      <c r="B49" s="57">
        <v>179.497</v>
      </c>
      <c r="C49" s="57">
        <v>577.066</v>
      </c>
      <c r="D49" s="57">
        <v>125.719</v>
      </c>
      <c r="E49" s="57"/>
    </row>
    <row r="50" spans="1:5" ht="14.25">
      <c r="A50" s="56" t="s">
        <v>312</v>
      </c>
      <c r="B50" s="57">
        <v>373.592</v>
      </c>
      <c r="C50" s="57">
        <v>1299.0499</v>
      </c>
      <c r="D50" s="57">
        <v>795.4896</v>
      </c>
      <c r="E50" s="57">
        <v>133</v>
      </c>
    </row>
    <row r="51" spans="1:5" ht="14.25">
      <c r="A51" s="56" t="s">
        <v>313</v>
      </c>
      <c r="B51" s="57">
        <v>574.77</v>
      </c>
      <c r="C51" s="57">
        <v>1520.991</v>
      </c>
      <c r="D51" s="57">
        <v>622.365</v>
      </c>
      <c r="E51" s="57">
        <v>416.448</v>
      </c>
    </row>
    <row r="52" spans="1:5" ht="14.25">
      <c r="A52" s="56" t="s">
        <v>63</v>
      </c>
      <c r="B52" s="57">
        <v>140.1295</v>
      </c>
      <c r="C52" s="57">
        <v>403.0797</v>
      </c>
      <c r="D52" s="57">
        <v>115.2448</v>
      </c>
      <c r="E52" s="57"/>
    </row>
    <row r="53" spans="1:5" ht="14.25">
      <c r="A53" s="56" t="s">
        <v>64</v>
      </c>
      <c r="B53" s="57">
        <v>221</v>
      </c>
      <c r="C53" s="57">
        <v>1690</v>
      </c>
      <c r="D53" s="57">
        <v>500</v>
      </c>
      <c r="E53" s="57">
        <v>149</v>
      </c>
    </row>
    <row r="54" spans="1:5" ht="14.25">
      <c r="A54" s="56" t="s">
        <v>65</v>
      </c>
      <c r="B54" s="57">
        <v>299.836</v>
      </c>
      <c r="C54" s="57">
        <v>976.773</v>
      </c>
      <c r="D54" s="57">
        <v>502.607</v>
      </c>
      <c r="E54" s="57">
        <v>34.253</v>
      </c>
    </row>
    <row r="55" spans="1:5" ht="14.25">
      <c r="A55" s="56" t="s">
        <v>314</v>
      </c>
      <c r="B55" s="57">
        <v>83.345</v>
      </c>
      <c r="C55" s="57">
        <v>1071.061</v>
      </c>
      <c r="D55" s="57">
        <v>162.499</v>
      </c>
      <c r="E55" s="57">
        <v>145.227</v>
      </c>
    </row>
    <row r="56" spans="1:5" ht="14.25">
      <c r="A56" s="56" t="s">
        <v>315</v>
      </c>
      <c r="B56" s="57">
        <v>89.6866</v>
      </c>
      <c r="C56" s="57">
        <v>1966.1184</v>
      </c>
      <c r="D56" s="57">
        <v>894.2316</v>
      </c>
      <c r="E56" s="57">
        <v>248.7025</v>
      </c>
    </row>
    <row r="57" spans="1:5" ht="14.25">
      <c r="A57" s="56" t="s">
        <v>316</v>
      </c>
      <c r="B57" s="57">
        <v>1242</v>
      </c>
      <c r="C57" s="57">
        <v>2037</v>
      </c>
      <c r="D57" s="57"/>
      <c r="E57" s="57">
        <v>155</v>
      </c>
    </row>
    <row r="58" spans="1:5" ht="14.25">
      <c r="A58" s="56" t="s">
        <v>317</v>
      </c>
      <c r="B58" s="57"/>
      <c r="C58" s="57">
        <v>1746.491</v>
      </c>
      <c r="D58" s="57"/>
      <c r="E58" s="57">
        <v>82.971</v>
      </c>
    </row>
    <row r="59" spans="1:5" ht="14.25">
      <c r="A59" s="56" t="s">
        <v>318</v>
      </c>
      <c r="B59" s="57">
        <v>552.455</v>
      </c>
      <c r="C59" s="57">
        <v>3071.193</v>
      </c>
      <c r="D59" s="57">
        <v>1069.116</v>
      </c>
      <c r="E59" s="57">
        <v>459.74</v>
      </c>
    </row>
    <row r="60" spans="1:5" ht="14.25">
      <c r="A60" s="56" t="s">
        <v>319</v>
      </c>
      <c r="B60" s="57">
        <v>94.959</v>
      </c>
      <c r="C60" s="57">
        <v>986.323</v>
      </c>
      <c r="D60" s="57">
        <v>566.52</v>
      </c>
      <c r="E60" s="57">
        <v>156.337</v>
      </c>
    </row>
    <row r="61" spans="1:5" ht="14.25">
      <c r="A61" s="56" t="s">
        <v>514</v>
      </c>
      <c r="B61" s="57">
        <v>669.7</v>
      </c>
      <c r="C61" s="57">
        <v>3763.2</v>
      </c>
      <c r="D61" s="57">
        <v>863.5</v>
      </c>
      <c r="E61" s="57">
        <v>267.9</v>
      </c>
    </row>
    <row r="62" spans="1:5" ht="14.25">
      <c r="A62" s="56" t="s">
        <v>72</v>
      </c>
      <c r="B62" s="57">
        <v>188.245</v>
      </c>
      <c r="C62" s="57">
        <v>532.108</v>
      </c>
      <c r="D62" s="57">
        <v>388.603</v>
      </c>
      <c r="E62" s="57">
        <v>62.595</v>
      </c>
    </row>
    <row r="63" spans="1:5" ht="14.25">
      <c r="A63" s="56" t="s">
        <v>73</v>
      </c>
      <c r="B63" s="57">
        <v>129.025</v>
      </c>
      <c r="C63" s="57">
        <v>684.088</v>
      </c>
      <c r="D63" s="57">
        <v>193.747</v>
      </c>
      <c r="E63" s="57">
        <v>190.192</v>
      </c>
    </row>
    <row r="64" spans="1:5" ht="14.25">
      <c r="A64" s="56" t="s">
        <v>321</v>
      </c>
      <c r="B64" s="57"/>
      <c r="C64" s="57">
        <v>1537</v>
      </c>
      <c r="D64" s="57">
        <v>762</v>
      </c>
      <c r="E64" s="57">
        <v>223</v>
      </c>
    </row>
    <row r="65" spans="1:5" ht="14.25">
      <c r="A65" s="56" t="s">
        <v>322</v>
      </c>
      <c r="B65" s="57">
        <v>114.767</v>
      </c>
      <c r="C65" s="57">
        <v>469.7121</v>
      </c>
      <c r="D65" s="57">
        <v>221.15</v>
      </c>
      <c r="E65" s="57">
        <v>114.928</v>
      </c>
    </row>
    <row r="66" spans="1:5" ht="14.25">
      <c r="A66" s="56" t="s">
        <v>323</v>
      </c>
      <c r="B66" s="57">
        <v>131.734</v>
      </c>
      <c r="C66" s="57">
        <v>562.718</v>
      </c>
      <c r="D66" s="57">
        <v>182.457</v>
      </c>
      <c r="E66" s="57">
        <v>401.816</v>
      </c>
    </row>
    <row r="67" spans="1:5" ht="14.25">
      <c r="A67" s="56" t="s">
        <v>77</v>
      </c>
      <c r="B67" s="57">
        <v>102.663</v>
      </c>
      <c r="C67" s="57">
        <v>788.101</v>
      </c>
      <c r="D67" s="57">
        <v>243.432</v>
      </c>
      <c r="E67" s="57">
        <v>209.276</v>
      </c>
    </row>
    <row r="68" spans="1:5" ht="14.25">
      <c r="A68" s="56" t="s">
        <v>80</v>
      </c>
      <c r="B68" s="57">
        <v>459.077</v>
      </c>
      <c r="C68" s="57">
        <v>1420.537</v>
      </c>
      <c r="D68" s="57">
        <v>604.97</v>
      </c>
      <c r="E68" s="57">
        <v>179.01</v>
      </c>
    </row>
    <row r="69" spans="1:5" ht="14.25">
      <c r="A69" s="56" t="s">
        <v>324</v>
      </c>
      <c r="B69" s="57">
        <v>171.1245</v>
      </c>
      <c r="C69" s="57">
        <v>369.6181</v>
      </c>
      <c r="D69" s="57">
        <v>459.232</v>
      </c>
      <c r="E69" s="57">
        <v>154.0723</v>
      </c>
    </row>
    <row r="70" spans="1:5" ht="14.25">
      <c r="A70" s="56" t="s">
        <v>82</v>
      </c>
      <c r="B70" s="57">
        <v>311.686</v>
      </c>
      <c r="C70" s="57">
        <v>789.8161</v>
      </c>
      <c r="D70" s="57">
        <v>823.1446</v>
      </c>
      <c r="E70" s="57">
        <v>278.5542</v>
      </c>
    </row>
    <row r="71" spans="1:5" ht="14.25">
      <c r="A71" s="56" t="s">
        <v>325</v>
      </c>
      <c r="B71" s="57">
        <v>120.751</v>
      </c>
      <c r="C71" s="57">
        <v>863.903</v>
      </c>
      <c r="D71" s="57">
        <v>352.443</v>
      </c>
      <c r="E71" s="57">
        <v>108.634</v>
      </c>
    </row>
    <row r="72" spans="1:5" ht="14.25">
      <c r="A72" s="56" t="s">
        <v>84</v>
      </c>
      <c r="B72" s="57">
        <v>59.994</v>
      </c>
      <c r="C72" s="57">
        <v>635.307</v>
      </c>
      <c r="D72" s="57">
        <v>110.362</v>
      </c>
      <c r="E72" s="57">
        <v>47.948</v>
      </c>
    </row>
    <row r="73" spans="1:5" ht="14.25">
      <c r="A73" s="56" t="s">
        <v>85</v>
      </c>
      <c r="B73" s="57">
        <v>626.1852</v>
      </c>
      <c r="C73" s="57">
        <v>4473.247</v>
      </c>
      <c r="D73" s="57">
        <v>1761.779</v>
      </c>
      <c r="E73" s="57">
        <v>82.8365</v>
      </c>
    </row>
    <row r="74" spans="1:5" ht="14.25">
      <c r="A74" s="56" t="s">
        <v>86</v>
      </c>
      <c r="B74" s="57">
        <v>102.79</v>
      </c>
      <c r="C74" s="57">
        <v>714.02</v>
      </c>
      <c r="D74" s="57">
        <v>811.086</v>
      </c>
      <c r="E74" s="57">
        <v>108.672</v>
      </c>
    </row>
    <row r="75" spans="1:5" ht="14.25">
      <c r="A75" s="56" t="s">
        <v>326</v>
      </c>
      <c r="B75" s="57">
        <v>127</v>
      </c>
      <c r="C75" s="57">
        <v>1994</v>
      </c>
      <c r="D75" s="57"/>
      <c r="E75" s="57">
        <v>104</v>
      </c>
    </row>
    <row r="76" spans="1:5" ht="14.25">
      <c r="A76" s="56" t="s">
        <v>88</v>
      </c>
      <c r="B76" s="57">
        <v>243.107</v>
      </c>
      <c r="C76" s="57">
        <v>927.706</v>
      </c>
      <c r="D76" s="57">
        <v>209.785</v>
      </c>
      <c r="E76" s="57">
        <v>161.694</v>
      </c>
    </row>
    <row r="77" spans="1:5" ht="14.25">
      <c r="A77" s="56" t="s">
        <v>328</v>
      </c>
      <c r="B77" s="57">
        <v>197.626</v>
      </c>
      <c r="C77" s="57">
        <v>918.343</v>
      </c>
      <c r="D77" s="57">
        <v>732.519</v>
      </c>
      <c r="E77" s="57">
        <v>357.181</v>
      </c>
    </row>
    <row r="78" spans="1:5" ht="14.25">
      <c r="A78" s="56" t="s">
        <v>90</v>
      </c>
      <c r="B78" s="57">
        <v>329</v>
      </c>
      <c r="C78" s="57">
        <v>512.053</v>
      </c>
      <c r="D78" s="57">
        <v>284</v>
      </c>
      <c r="E78" s="57"/>
    </row>
    <row r="79" spans="1:5" ht="14.25">
      <c r="A79" s="56" t="s">
        <v>91</v>
      </c>
      <c r="B79" s="57">
        <v>146.01</v>
      </c>
      <c r="C79" s="57">
        <v>2346.18</v>
      </c>
      <c r="D79" s="57">
        <v>761.36</v>
      </c>
      <c r="E79" s="57">
        <v>142.48</v>
      </c>
    </row>
    <row r="80" spans="1:5" ht="14.25">
      <c r="A80" s="56" t="s">
        <v>329</v>
      </c>
      <c r="B80" s="57">
        <v>180.955</v>
      </c>
      <c r="C80" s="57">
        <v>568.124</v>
      </c>
      <c r="D80" s="57">
        <v>691.098</v>
      </c>
      <c r="E80" s="57">
        <v>115.074</v>
      </c>
    </row>
    <row r="81" spans="1:5" ht="14.25">
      <c r="A81" s="56" t="s">
        <v>93</v>
      </c>
      <c r="B81" s="57">
        <v>581</v>
      </c>
      <c r="C81" s="57">
        <v>1541</v>
      </c>
      <c r="D81" s="57">
        <v>1150</v>
      </c>
      <c r="E81" s="57">
        <v>399</v>
      </c>
    </row>
    <row r="82" spans="1:5" ht="14.25">
      <c r="A82" s="56" t="s">
        <v>94</v>
      </c>
      <c r="B82" s="57">
        <v>181.1745</v>
      </c>
      <c r="C82" s="57">
        <v>783.8847</v>
      </c>
      <c r="D82" s="57">
        <v>294.7689</v>
      </c>
      <c r="E82" s="57">
        <v>56.2371</v>
      </c>
    </row>
    <row r="83" spans="1:5" ht="14.25">
      <c r="A83" s="56" t="s">
        <v>95</v>
      </c>
      <c r="B83" s="57">
        <v>204.559</v>
      </c>
      <c r="C83" s="57">
        <v>602.864</v>
      </c>
      <c r="D83" s="57">
        <v>527.069</v>
      </c>
      <c r="E83" s="57">
        <v>209.773</v>
      </c>
    </row>
    <row r="84" spans="1:5" ht="14.25">
      <c r="A84" s="56" t="s">
        <v>96</v>
      </c>
      <c r="B84" s="57">
        <v>334</v>
      </c>
      <c r="C84" s="57">
        <v>1166.91</v>
      </c>
      <c r="D84" s="57">
        <v>125</v>
      </c>
      <c r="E84" s="57">
        <v>194</v>
      </c>
    </row>
    <row r="85" spans="1:5" ht="14.25">
      <c r="A85" s="56" t="s">
        <v>97</v>
      </c>
      <c r="B85" s="57">
        <v>394</v>
      </c>
      <c r="C85" s="57">
        <v>1895</v>
      </c>
      <c r="D85" s="57">
        <v>872</v>
      </c>
      <c r="E85" s="57"/>
    </row>
    <row r="86" spans="1:5" ht="14.25">
      <c r="A86" s="56" t="s">
        <v>98</v>
      </c>
      <c r="B86" s="57">
        <v>973.83</v>
      </c>
      <c r="C86" s="57">
        <v>2953.94</v>
      </c>
      <c r="D86" s="57">
        <v>1304.18</v>
      </c>
      <c r="E86" s="57">
        <v>533.04</v>
      </c>
    </row>
    <row r="87" spans="1:5" ht="14.25">
      <c r="A87" s="56" t="s">
        <v>99</v>
      </c>
      <c r="B87" s="57">
        <v>186.896</v>
      </c>
      <c r="C87" s="57">
        <v>1443.969</v>
      </c>
      <c r="D87" s="57">
        <v>432.215</v>
      </c>
      <c r="E87" s="57">
        <v>209.187</v>
      </c>
    </row>
    <row r="88" spans="1:5" ht="14.25">
      <c r="A88" s="56" t="s">
        <v>100</v>
      </c>
      <c r="B88" s="57">
        <v>330</v>
      </c>
      <c r="C88" s="57">
        <v>718</v>
      </c>
      <c r="D88" s="57">
        <v>232</v>
      </c>
      <c r="E88" s="57">
        <v>89</v>
      </c>
    </row>
    <row r="89" spans="1:5" ht="14.25">
      <c r="A89" s="56" t="s">
        <v>101</v>
      </c>
      <c r="B89" s="57">
        <v>350</v>
      </c>
      <c r="C89" s="57">
        <v>1183</v>
      </c>
      <c r="D89" s="57">
        <v>735</v>
      </c>
      <c r="E89" s="57">
        <v>124</v>
      </c>
    </row>
    <row r="90" spans="1:5" ht="14.25">
      <c r="A90" s="56" t="s">
        <v>102</v>
      </c>
      <c r="B90" s="57">
        <v>254.536</v>
      </c>
      <c r="C90" s="57">
        <v>1202.104</v>
      </c>
      <c r="D90" s="57">
        <v>821.682</v>
      </c>
      <c r="E90" s="57"/>
    </row>
    <row r="91" spans="1:5" ht="14.25">
      <c r="A91" s="56" t="s">
        <v>423</v>
      </c>
      <c r="B91" s="57">
        <v>164</v>
      </c>
      <c r="C91" s="57">
        <v>975.527</v>
      </c>
      <c r="D91" s="57">
        <v>164.743</v>
      </c>
      <c r="E91" s="57"/>
    </row>
    <row r="92" spans="1:5" ht="14.25">
      <c r="A92" s="56" t="s">
        <v>103</v>
      </c>
      <c r="B92" s="57">
        <v>106.804</v>
      </c>
      <c r="C92" s="57">
        <v>756.452</v>
      </c>
      <c r="D92" s="57">
        <v>155.64</v>
      </c>
      <c r="E92" s="57">
        <v>31.044</v>
      </c>
    </row>
    <row r="93" spans="1:5" ht="14.25">
      <c r="A93" s="56" t="s">
        <v>330</v>
      </c>
      <c r="B93" s="57">
        <v>167</v>
      </c>
      <c r="C93" s="57">
        <v>1037</v>
      </c>
      <c r="D93" s="57">
        <v>377</v>
      </c>
      <c r="E93" s="57">
        <v>113</v>
      </c>
    </row>
    <row r="94" spans="1:5" ht="14.25">
      <c r="A94" s="56" t="s">
        <v>106</v>
      </c>
      <c r="B94" s="57">
        <v>62.668</v>
      </c>
      <c r="C94" s="57">
        <v>550.225</v>
      </c>
      <c r="D94" s="57">
        <v>208.806</v>
      </c>
      <c r="E94" s="57">
        <v>113.299</v>
      </c>
    </row>
    <row r="95" spans="1:5" ht="14.25">
      <c r="A95" s="56" t="s">
        <v>107</v>
      </c>
      <c r="B95" s="57">
        <v>313.202</v>
      </c>
      <c r="C95" s="57">
        <v>1211.438</v>
      </c>
      <c r="D95" s="57">
        <v>384.844</v>
      </c>
      <c r="E95" s="57">
        <v>208.315</v>
      </c>
    </row>
    <row r="96" spans="1:5" ht="14.25">
      <c r="A96" s="56" t="s">
        <v>331</v>
      </c>
      <c r="B96" s="57">
        <v>273</v>
      </c>
      <c r="C96" s="57">
        <v>994.127</v>
      </c>
      <c r="D96" s="57">
        <v>325.359</v>
      </c>
      <c r="E96" s="57"/>
    </row>
    <row r="97" spans="1:5" ht="14.25">
      <c r="A97" s="56" t="s">
        <v>332</v>
      </c>
      <c r="B97" s="57">
        <v>136.2306</v>
      </c>
      <c r="C97" s="57">
        <v>350.9315</v>
      </c>
      <c r="D97" s="57">
        <v>180.2199</v>
      </c>
      <c r="E97" s="57">
        <v>107.1092</v>
      </c>
    </row>
    <row r="98" spans="1:5" ht="14.25">
      <c r="A98" s="56" t="s">
        <v>109</v>
      </c>
      <c r="B98" s="57">
        <v>327</v>
      </c>
      <c r="C98" s="57">
        <v>1317.725</v>
      </c>
      <c r="D98" s="57">
        <v>760</v>
      </c>
      <c r="E98" s="57">
        <v>266</v>
      </c>
    </row>
    <row r="99" spans="1:5" ht="14.25">
      <c r="A99" s="56" t="s">
        <v>110</v>
      </c>
      <c r="B99" s="57">
        <v>103.5109</v>
      </c>
      <c r="C99" s="57">
        <v>318.4085</v>
      </c>
      <c r="D99" s="57">
        <v>273.5784</v>
      </c>
      <c r="E99" s="57">
        <v>33.4674</v>
      </c>
    </row>
    <row r="100" spans="1:5" ht="14.25">
      <c r="A100" s="56" t="s">
        <v>111</v>
      </c>
      <c r="B100" s="57">
        <v>107.067</v>
      </c>
      <c r="C100" s="57">
        <v>507.968</v>
      </c>
      <c r="D100" s="57">
        <v>436.811</v>
      </c>
      <c r="E100" s="57">
        <v>163.02</v>
      </c>
    </row>
    <row r="101" spans="1:5" ht="14.25">
      <c r="A101" s="56" t="s">
        <v>112</v>
      </c>
      <c r="B101" s="57">
        <v>216.518</v>
      </c>
      <c r="C101" s="57">
        <v>1686.69</v>
      </c>
      <c r="D101" s="57">
        <v>702.63</v>
      </c>
      <c r="E101" s="57">
        <v>162.044</v>
      </c>
    </row>
    <row r="102" spans="1:5" ht="14.25">
      <c r="A102" s="56" t="s">
        <v>333</v>
      </c>
      <c r="B102" s="57">
        <v>375.989</v>
      </c>
      <c r="C102" s="57">
        <v>4672.883</v>
      </c>
      <c r="D102" s="57">
        <v>537.171</v>
      </c>
      <c r="E102" s="57"/>
    </row>
    <row r="103" spans="1:5" ht="14.25">
      <c r="A103" s="56" t="s">
        <v>424</v>
      </c>
      <c r="B103" s="57">
        <v>103.167</v>
      </c>
      <c r="C103" s="57">
        <v>1473.61</v>
      </c>
      <c r="D103" s="57">
        <v>546.823</v>
      </c>
      <c r="E103" s="57"/>
    </row>
    <row r="104" spans="1:5" ht="14.25">
      <c r="A104" s="56" t="s">
        <v>114</v>
      </c>
      <c r="B104" s="57">
        <v>204.97</v>
      </c>
      <c r="C104" s="57">
        <v>740.016</v>
      </c>
      <c r="D104" s="57">
        <v>155.882</v>
      </c>
      <c r="E104" s="57">
        <v>0.353</v>
      </c>
    </row>
    <row r="105" spans="1:5" ht="14.25">
      <c r="A105" s="56" t="s">
        <v>334</v>
      </c>
      <c r="B105" s="57">
        <v>77.073</v>
      </c>
      <c r="C105" s="57">
        <v>382.207</v>
      </c>
      <c r="D105" s="57">
        <v>93.758</v>
      </c>
      <c r="E105" s="57">
        <v>33</v>
      </c>
    </row>
    <row r="106" spans="1:5" ht="14.25">
      <c r="A106" s="56" t="s">
        <v>335</v>
      </c>
      <c r="B106" s="57">
        <v>397.253</v>
      </c>
      <c r="C106" s="57">
        <v>2276.355</v>
      </c>
      <c r="D106" s="57">
        <v>650.98</v>
      </c>
      <c r="E106" s="57">
        <v>1.0714</v>
      </c>
    </row>
    <row r="107" spans="1:5" ht="14.25">
      <c r="A107" s="56" t="s">
        <v>336</v>
      </c>
      <c r="B107" s="57">
        <v>455</v>
      </c>
      <c r="C107" s="57">
        <v>3633</v>
      </c>
      <c r="D107" s="57">
        <v>208</v>
      </c>
      <c r="E107" s="57">
        <v>29.1281</v>
      </c>
    </row>
    <row r="108" spans="1:5" ht="14.25">
      <c r="A108" s="56" t="s">
        <v>458</v>
      </c>
      <c r="B108" s="57">
        <v>475.886</v>
      </c>
      <c r="C108" s="57">
        <v>1789.442</v>
      </c>
      <c r="D108" s="57">
        <v>61.878</v>
      </c>
      <c r="E108" s="57">
        <v>0.6146</v>
      </c>
    </row>
    <row r="109" spans="1:5" ht="14.25">
      <c r="A109" s="56" t="s">
        <v>118</v>
      </c>
      <c r="B109" s="57">
        <v>147.85</v>
      </c>
      <c r="C109" s="57">
        <v>401.01</v>
      </c>
      <c r="D109" s="57">
        <v>564.6</v>
      </c>
      <c r="E109" s="57">
        <v>200.77</v>
      </c>
    </row>
    <row r="110" spans="1:5" ht="14.25">
      <c r="A110" s="56" t="s">
        <v>338</v>
      </c>
      <c r="B110" s="57">
        <v>238</v>
      </c>
      <c r="C110" s="57">
        <v>954</v>
      </c>
      <c r="D110" s="57">
        <v>859</v>
      </c>
      <c r="E110" s="57"/>
    </row>
    <row r="111" spans="1:5" ht="14.25">
      <c r="A111" s="56" t="s">
        <v>339</v>
      </c>
      <c r="B111" s="57">
        <v>284.156</v>
      </c>
      <c r="C111" s="57">
        <v>1803.408</v>
      </c>
      <c r="D111" s="57">
        <v>1105.2431</v>
      </c>
      <c r="E111" s="57">
        <v>125.0564</v>
      </c>
    </row>
    <row r="112" spans="1:5" ht="14.25">
      <c r="A112" s="56" t="s">
        <v>340</v>
      </c>
      <c r="B112" s="57">
        <v>1988.964</v>
      </c>
      <c r="C112" s="57">
        <v>3207.109</v>
      </c>
      <c r="D112" s="57">
        <v>2820.884</v>
      </c>
      <c r="E112" s="57">
        <v>2531.293</v>
      </c>
    </row>
    <row r="113" spans="1:5" ht="14.25">
      <c r="A113" s="56" t="s">
        <v>121</v>
      </c>
      <c r="B113" s="57">
        <v>146.06</v>
      </c>
      <c r="C113" s="57">
        <v>1795.98</v>
      </c>
      <c r="D113" s="57">
        <v>482.61</v>
      </c>
      <c r="E113" s="57">
        <v>45.51</v>
      </c>
    </row>
    <row r="114" spans="1:5" ht="14.25">
      <c r="A114" s="56" t="s">
        <v>122</v>
      </c>
      <c r="B114" s="57">
        <v>120.941</v>
      </c>
      <c r="C114" s="57">
        <v>341.862</v>
      </c>
      <c r="D114" s="57">
        <v>249.665</v>
      </c>
      <c r="E114" s="57">
        <v>40.215</v>
      </c>
    </row>
    <row r="115" spans="1:5" ht="14.25">
      <c r="A115" s="56" t="s">
        <v>341</v>
      </c>
      <c r="B115" s="57">
        <v>55.523</v>
      </c>
      <c r="C115" s="57">
        <v>332.715</v>
      </c>
      <c r="D115" s="57">
        <v>8.578</v>
      </c>
      <c r="E115" s="57">
        <v>6.134</v>
      </c>
    </row>
    <row r="116" spans="1:5" ht="14.25">
      <c r="A116" s="56" t="s">
        <v>342</v>
      </c>
      <c r="B116" s="57">
        <v>62.787</v>
      </c>
      <c r="C116" s="57">
        <v>752.928</v>
      </c>
      <c r="D116" s="57">
        <v>1112.875</v>
      </c>
      <c r="E116" s="57"/>
    </row>
    <row r="117" spans="1:5" ht="14.25">
      <c r="A117" s="56" t="s">
        <v>125</v>
      </c>
      <c r="B117" s="57">
        <v>271</v>
      </c>
      <c r="C117" s="57">
        <v>1771.5071</v>
      </c>
      <c r="D117" s="57">
        <v>675</v>
      </c>
      <c r="E117" s="57"/>
    </row>
    <row r="118" spans="1:5" ht="14.25">
      <c r="A118" s="56" t="s">
        <v>343</v>
      </c>
      <c r="B118" s="57">
        <v>176</v>
      </c>
      <c r="C118" s="57">
        <v>595</v>
      </c>
      <c r="D118" s="57">
        <v>370</v>
      </c>
      <c r="E118" s="57">
        <v>62</v>
      </c>
    </row>
    <row r="119" spans="1:5" ht="14.25">
      <c r="A119" s="56" t="s">
        <v>128</v>
      </c>
      <c r="B119" s="57">
        <v>177.4395</v>
      </c>
      <c r="C119" s="57">
        <v>2442.0797</v>
      </c>
      <c r="D119" s="57">
        <v>645.271</v>
      </c>
      <c r="E119" s="57">
        <v>0.5336</v>
      </c>
    </row>
    <row r="120" spans="1:5" ht="14.25">
      <c r="A120" s="56" t="s">
        <v>129</v>
      </c>
      <c r="B120" s="57">
        <v>148.989</v>
      </c>
      <c r="C120" s="57">
        <v>1172.097</v>
      </c>
      <c r="D120" s="57">
        <v>527.229</v>
      </c>
      <c r="E120" s="57"/>
    </row>
    <row r="121" spans="1:5" ht="14.25">
      <c r="A121" s="56" t="s">
        <v>130</v>
      </c>
      <c r="B121" s="57">
        <v>360</v>
      </c>
      <c r="C121" s="57">
        <v>2014</v>
      </c>
      <c r="D121" s="57">
        <v>269</v>
      </c>
      <c r="E121" s="57">
        <v>105</v>
      </c>
    </row>
    <row r="122" spans="1:5" ht="14.25">
      <c r="A122" s="56" t="s">
        <v>344</v>
      </c>
      <c r="B122" s="57">
        <v>234.724</v>
      </c>
      <c r="C122" s="57">
        <v>658.8957</v>
      </c>
      <c r="D122" s="57">
        <v>214.1</v>
      </c>
      <c r="E122" s="57">
        <v>148.5901</v>
      </c>
    </row>
    <row r="123" spans="1:5" ht="14.25">
      <c r="A123" s="56" t="s">
        <v>132</v>
      </c>
      <c r="B123" s="57">
        <v>565.545</v>
      </c>
      <c r="C123" s="57">
        <v>883.415</v>
      </c>
      <c r="D123" s="57">
        <v>301.479</v>
      </c>
      <c r="E123" s="57"/>
    </row>
    <row r="124" spans="1:5" ht="14.25">
      <c r="A124" s="56" t="s">
        <v>345</v>
      </c>
      <c r="B124" s="57">
        <v>213.629</v>
      </c>
      <c r="C124" s="57">
        <v>1510.331</v>
      </c>
      <c r="D124" s="57">
        <v>989.995</v>
      </c>
      <c r="E124" s="57"/>
    </row>
    <row r="125" spans="1:5" ht="14.25">
      <c r="A125" s="56" t="s">
        <v>134</v>
      </c>
      <c r="B125" s="57">
        <v>343.1461</v>
      </c>
      <c r="C125" s="57">
        <v>1240.4247</v>
      </c>
      <c r="D125" s="57">
        <v>927.3003</v>
      </c>
      <c r="E125" s="57">
        <v>221.8368</v>
      </c>
    </row>
    <row r="126" spans="1:5" ht="14.25">
      <c r="A126" s="56" t="s">
        <v>346</v>
      </c>
      <c r="B126" s="57">
        <v>264</v>
      </c>
      <c r="C126" s="57">
        <v>1233</v>
      </c>
      <c r="D126" s="57">
        <v>256</v>
      </c>
      <c r="E126" s="57"/>
    </row>
    <row r="127" spans="1:5" ht="14.25">
      <c r="A127" s="56" t="s">
        <v>347</v>
      </c>
      <c r="B127" s="57">
        <v>707.097</v>
      </c>
      <c r="C127" s="57">
        <v>1942.615</v>
      </c>
      <c r="D127" s="57">
        <v>1642.855</v>
      </c>
      <c r="E127" s="57">
        <v>146.572</v>
      </c>
    </row>
    <row r="128" spans="1:5" ht="14.25">
      <c r="A128" s="56" t="s">
        <v>137</v>
      </c>
      <c r="B128" s="57">
        <v>317.7835</v>
      </c>
      <c r="C128" s="57">
        <v>3004.875</v>
      </c>
      <c r="D128" s="57">
        <v>201.8555</v>
      </c>
      <c r="E128" s="57">
        <v>9.9459</v>
      </c>
    </row>
    <row r="129" spans="1:5" ht="14.25">
      <c r="A129" s="56" t="s">
        <v>138</v>
      </c>
      <c r="B129" s="57">
        <v>588.227</v>
      </c>
      <c r="C129" s="57">
        <v>1847</v>
      </c>
      <c r="D129" s="57">
        <v>621.479</v>
      </c>
      <c r="E129" s="57">
        <v>145.597</v>
      </c>
    </row>
    <row r="130" spans="1:5" ht="14.25">
      <c r="A130" s="56" t="s">
        <v>139</v>
      </c>
      <c r="B130" s="57">
        <v>574.9499</v>
      </c>
      <c r="C130" s="57">
        <v>7493.0011</v>
      </c>
      <c r="D130" s="57">
        <v>1525</v>
      </c>
      <c r="E130" s="57">
        <v>1289</v>
      </c>
    </row>
    <row r="131" spans="1:5" ht="14.25">
      <c r="A131" s="56" t="s">
        <v>348</v>
      </c>
      <c r="B131" s="57">
        <v>133</v>
      </c>
      <c r="C131" s="57">
        <v>228</v>
      </c>
      <c r="D131" s="57">
        <v>373</v>
      </c>
      <c r="E131" s="57">
        <v>257</v>
      </c>
    </row>
    <row r="132" spans="1:5" ht="14.25">
      <c r="A132" s="56" t="s">
        <v>349</v>
      </c>
      <c r="B132" s="57">
        <v>168.017</v>
      </c>
      <c r="C132" s="57">
        <v>639.688</v>
      </c>
      <c r="D132" s="57">
        <v>640.378</v>
      </c>
      <c r="E132" s="57">
        <v>118.012</v>
      </c>
    </row>
    <row r="133" spans="1:5" ht="14.25">
      <c r="A133" s="56" t="s">
        <v>141</v>
      </c>
      <c r="B133" s="57">
        <v>174.388</v>
      </c>
      <c r="C133" s="57">
        <v>969.432</v>
      </c>
      <c r="D133" s="57">
        <v>666.519</v>
      </c>
      <c r="E133" s="57">
        <v>122.904</v>
      </c>
    </row>
    <row r="134" spans="1:5" ht="14.25">
      <c r="A134" s="56" t="s">
        <v>142</v>
      </c>
      <c r="B134" s="57">
        <v>124.014</v>
      </c>
      <c r="C134" s="57">
        <v>480.735</v>
      </c>
      <c r="D134" s="57">
        <v>473.632</v>
      </c>
      <c r="E134" s="57">
        <v>81.918</v>
      </c>
    </row>
    <row r="135" spans="1:5" ht="14.25">
      <c r="A135" s="56" t="s">
        <v>143</v>
      </c>
      <c r="B135" s="57">
        <v>339</v>
      </c>
      <c r="C135" s="57">
        <v>1148</v>
      </c>
      <c r="D135" s="57">
        <v>713</v>
      </c>
      <c r="E135" s="57">
        <v>120</v>
      </c>
    </row>
    <row r="136" spans="1:5" ht="14.25">
      <c r="A136" s="56" t="s">
        <v>144</v>
      </c>
      <c r="B136" s="57">
        <v>21</v>
      </c>
      <c r="C136" s="57">
        <v>6454</v>
      </c>
      <c r="D136" s="57">
        <v>7</v>
      </c>
      <c r="E136" s="57">
        <v>336</v>
      </c>
    </row>
    <row r="137" spans="1:5" ht="14.25">
      <c r="A137" s="56" t="s">
        <v>145</v>
      </c>
      <c r="B137" s="57">
        <v>431</v>
      </c>
      <c r="C137" s="57">
        <v>1168</v>
      </c>
      <c r="D137" s="57">
        <v>857</v>
      </c>
      <c r="E137" s="57">
        <v>295</v>
      </c>
    </row>
    <row r="138" spans="1:5" ht="14.25">
      <c r="A138" s="56" t="s">
        <v>146</v>
      </c>
      <c r="B138" s="57">
        <v>653</v>
      </c>
      <c r="C138" s="57">
        <v>983</v>
      </c>
      <c r="D138" s="57">
        <v>490</v>
      </c>
      <c r="E138" s="57">
        <v>332</v>
      </c>
    </row>
    <row r="139" spans="1:5" ht="14.25">
      <c r="A139" s="56" t="s">
        <v>147</v>
      </c>
      <c r="B139" s="57"/>
      <c r="C139" s="57">
        <v>1604</v>
      </c>
      <c r="D139" s="57">
        <v>1047</v>
      </c>
      <c r="E139" s="57">
        <v>230</v>
      </c>
    </row>
    <row r="140" spans="1:5" ht="14.25">
      <c r="A140" s="56" t="s">
        <v>148</v>
      </c>
      <c r="B140" s="57">
        <v>109.778</v>
      </c>
      <c r="C140" s="57">
        <v>315.6603</v>
      </c>
      <c r="D140" s="57">
        <v>447.3376</v>
      </c>
      <c r="E140" s="57">
        <v>55.3944</v>
      </c>
    </row>
    <row r="141" spans="1:5" ht="14.25">
      <c r="A141" s="56" t="s">
        <v>350</v>
      </c>
      <c r="B141" s="57"/>
      <c r="C141" s="57">
        <v>1195</v>
      </c>
      <c r="D141" s="57">
        <v>962</v>
      </c>
      <c r="E141" s="57">
        <v>273</v>
      </c>
    </row>
    <row r="142" spans="1:5" ht="14.25">
      <c r="A142" s="56" t="s">
        <v>351</v>
      </c>
      <c r="B142" s="57">
        <v>196</v>
      </c>
      <c r="C142" s="57">
        <v>663</v>
      </c>
      <c r="D142" s="57">
        <v>412</v>
      </c>
      <c r="E142" s="57">
        <v>70</v>
      </c>
    </row>
    <row r="143" spans="1:5" ht="14.25">
      <c r="A143" s="56" t="s">
        <v>150</v>
      </c>
      <c r="B143" s="57">
        <v>103.234</v>
      </c>
      <c r="C143" s="57">
        <v>543.702</v>
      </c>
      <c r="D143" s="57">
        <v>84.874</v>
      </c>
      <c r="E143" s="57">
        <v>13.505</v>
      </c>
    </row>
    <row r="144" spans="1:5" ht="14.25">
      <c r="A144" s="56" t="s">
        <v>151</v>
      </c>
      <c r="B144" s="57">
        <v>101.153</v>
      </c>
      <c r="C144" s="57">
        <v>836.697</v>
      </c>
      <c r="D144" s="57">
        <v>156.463</v>
      </c>
      <c r="E144" s="57">
        <v>116.762</v>
      </c>
    </row>
    <row r="145" spans="1:5" ht="14.25">
      <c r="A145" s="56" t="s">
        <v>152</v>
      </c>
      <c r="B145" s="57">
        <v>166</v>
      </c>
      <c r="C145" s="57">
        <v>917.67</v>
      </c>
      <c r="D145" s="57">
        <v>164.743</v>
      </c>
      <c r="E145" s="57">
        <v>0.8438</v>
      </c>
    </row>
    <row r="146" spans="1:5" ht="14.25">
      <c r="A146" s="56" t="s">
        <v>153</v>
      </c>
      <c r="B146" s="57">
        <v>307</v>
      </c>
      <c r="C146" s="57">
        <v>411</v>
      </c>
      <c r="D146" s="57">
        <v>663</v>
      </c>
      <c r="E146" s="57">
        <v>240</v>
      </c>
    </row>
    <row r="147" spans="1:5" ht="14.25">
      <c r="A147" s="56" t="s">
        <v>154</v>
      </c>
      <c r="B147" s="57">
        <v>453.989</v>
      </c>
      <c r="C147" s="57">
        <v>2325.443</v>
      </c>
      <c r="D147" s="57">
        <v>590.703</v>
      </c>
      <c r="E147" s="57">
        <v>60</v>
      </c>
    </row>
    <row r="148" spans="1:5" ht="14.25">
      <c r="A148" s="56" t="s">
        <v>155</v>
      </c>
      <c r="B148" s="57">
        <v>703.022</v>
      </c>
      <c r="C148" s="57">
        <v>1780.035</v>
      </c>
      <c r="D148" s="57">
        <v>1149.207</v>
      </c>
      <c r="E148" s="57">
        <v>209.411</v>
      </c>
    </row>
    <row r="149" spans="1:5" ht="14.25">
      <c r="A149" s="56" t="s">
        <v>159</v>
      </c>
      <c r="B149" s="57">
        <v>237</v>
      </c>
      <c r="C149" s="57">
        <v>973.527</v>
      </c>
      <c r="D149" s="57">
        <v>328.258</v>
      </c>
      <c r="E149" s="57"/>
    </row>
    <row r="150" spans="1:5" ht="14.25">
      <c r="A150" s="56" t="s">
        <v>352</v>
      </c>
      <c r="B150" s="57">
        <v>425.3169</v>
      </c>
      <c r="C150" s="57">
        <v>1969.4046</v>
      </c>
      <c r="D150" s="57">
        <v>447.3376</v>
      </c>
      <c r="E150" s="57">
        <v>42.6998</v>
      </c>
    </row>
    <row r="151" spans="1:5" ht="14.25">
      <c r="A151" s="56" t="s">
        <v>425</v>
      </c>
      <c r="B151" s="57">
        <v>119.252</v>
      </c>
      <c r="C151" s="57">
        <v>683.339</v>
      </c>
      <c r="D151" s="57">
        <v>65.046</v>
      </c>
      <c r="E151" s="57">
        <v>32.523</v>
      </c>
    </row>
    <row r="152" spans="1:5" ht="14.25">
      <c r="A152" s="56" t="s">
        <v>162</v>
      </c>
      <c r="B152" s="57">
        <v>444.778</v>
      </c>
      <c r="C152" s="57">
        <v>2166.563</v>
      </c>
      <c r="D152" s="57">
        <v>1419.995</v>
      </c>
      <c r="E152" s="57">
        <v>236.83</v>
      </c>
    </row>
    <row r="153" spans="1:5" ht="14.25">
      <c r="A153" s="56" t="s">
        <v>354</v>
      </c>
      <c r="B153" s="57">
        <v>71.338</v>
      </c>
      <c r="C153" s="57">
        <v>368.3829</v>
      </c>
      <c r="D153" s="57">
        <v>194.288</v>
      </c>
      <c r="E153" s="57">
        <v>63.154</v>
      </c>
    </row>
    <row r="154" spans="1:5" ht="14.25">
      <c r="A154" s="56" t="s">
        <v>164</v>
      </c>
      <c r="B154" s="57">
        <v>553</v>
      </c>
      <c r="C154" s="57">
        <v>2637</v>
      </c>
      <c r="D154" s="57">
        <v>1051</v>
      </c>
      <c r="E154" s="57">
        <v>239</v>
      </c>
    </row>
    <row r="155" spans="1:5" ht="14.25">
      <c r="A155" s="56" t="s">
        <v>166</v>
      </c>
      <c r="B155" s="57">
        <v>381.668</v>
      </c>
      <c r="C155" s="57">
        <v>1672.7277</v>
      </c>
      <c r="D155" s="57">
        <v>835.9665</v>
      </c>
      <c r="E155" s="57">
        <v>21.08</v>
      </c>
    </row>
    <row r="156" spans="1:5" ht="14.25">
      <c r="A156" s="56" t="s">
        <v>167</v>
      </c>
      <c r="B156" s="57">
        <v>90.607</v>
      </c>
      <c r="C156" s="57">
        <v>727.496</v>
      </c>
      <c r="D156" s="57">
        <v>220</v>
      </c>
      <c r="E156" s="57">
        <v>29.609</v>
      </c>
    </row>
    <row r="157" spans="1:5" ht="14.25">
      <c r="A157" s="56" t="s">
        <v>168</v>
      </c>
      <c r="B157" s="57">
        <v>371.229</v>
      </c>
      <c r="C157" s="57">
        <v>1612.635</v>
      </c>
      <c r="D157" s="57">
        <v>398.621</v>
      </c>
      <c r="E157" s="57">
        <v>175.144</v>
      </c>
    </row>
    <row r="158" spans="1:5" ht="14.25">
      <c r="A158" s="56" t="s">
        <v>169</v>
      </c>
      <c r="B158" s="57">
        <v>384.894</v>
      </c>
      <c r="C158" s="57">
        <v>784.293</v>
      </c>
      <c r="D158" s="57">
        <v>63.697</v>
      </c>
      <c r="E158" s="57">
        <v>81.67</v>
      </c>
    </row>
    <row r="159" spans="1:5" ht="14.25">
      <c r="A159" s="56" t="s">
        <v>170</v>
      </c>
      <c r="B159" s="57">
        <v>142.714</v>
      </c>
      <c r="C159" s="57">
        <v>912.87</v>
      </c>
      <c r="D159" s="57">
        <v>280.402</v>
      </c>
      <c r="E159" s="57">
        <v>128.295</v>
      </c>
    </row>
    <row r="160" spans="1:5" ht="14.25">
      <c r="A160" s="56" t="s">
        <v>356</v>
      </c>
      <c r="B160" s="57">
        <v>75.4543</v>
      </c>
      <c r="C160" s="57">
        <v>219.3471</v>
      </c>
      <c r="D160" s="57">
        <v>62.8608</v>
      </c>
      <c r="E160" s="57"/>
    </row>
    <row r="161" spans="1:5" ht="14.25">
      <c r="A161" s="56" t="s">
        <v>357</v>
      </c>
      <c r="B161" s="57">
        <v>73.686</v>
      </c>
      <c r="C161" s="57">
        <v>733.338</v>
      </c>
      <c r="D161" s="57">
        <v>120.41</v>
      </c>
      <c r="E161" s="57"/>
    </row>
    <row r="162" spans="1:5" ht="14.25">
      <c r="A162" s="56" t="s">
        <v>171</v>
      </c>
      <c r="B162" s="57">
        <v>142</v>
      </c>
      <c r="C162" s="57">
        <v>1701.543</v>
      </c>
      <c r="D162" s="57">
        <v>511</v>
      </c>
      <c r="E162" s="57">
        <v>0.622</v>
      </c>
    </row>
    <row r="163" spans="1:5" ht="14.25">
      <c r="A163" s="56" t="s">
        <v>359</v>
      </c>
      <c r="B163" s="57">
        <v>251.873</v>
      </c>
      <c r="C163" s="57">
        <v>711.961</v>
      </c>
      <c r="D163" s="57">
        <v>519.951</v>
      </c>
      <c r="E163" s="57">
        <v>83.752</v>
      </c>
    </row>
    <row r="164" spans="1:5" ht="14.25">
      <c r="A164" s="56" t="s">
        <v>172</v>
      </c>
      <c r="B164" s="57">
        <v>249.06</v>
      </c>
      <c r="C164" s="57">
        <v>1386.265</v>
      </c>
      <c r="D164" s="57">
        <v>874.439</v>
      </c>
      <c r="E164" s="57"/>
    </row>
    <row r="165" spans="1:5" ht="14.25">
      <c r="A165" s="56" t="s">
        <v>173</v>
      </c>
      <c r="B165" s="57">
        <v>230.349</v>
      </c>
      <c r="C165" s="57">
        <v>136.633</v>
      </c>
      <c r="D165" s="57">
        <v>450.181</v>
      </c>
      <c r="E165" s="57">
        <v>87.94</v>
      </c>
    </row>
    <row r="166" spans="1:5" ht="14.25">
      <c r="A166" s="56" t="s">
        <v>174</v>
      </c>
      <c r="B166" s="57">
        <v>376.258</v>
      </c>
      <c r="C166" s="57">
        <v>153.04</v>
      </c>
      <c r="D166" s="57">
        <v>240</v>
      </c>
      <c r="E166" s="57">
        <v>229</v>
      </c>
    </row>
    <row r="167" spans="1:5" ht="14.25">
      <c r="A167" s="56" t="s">
        <v>175</v>
      </c>
      <c r="B167" s="57">
        <v>755.913</v>
      </c>
      <c r="C167" s="57">
        <v>10670.26</v>
      </c>
      <c r="D167" s="57">
        <v>1556.901</v>
      </c>
      <c r="E167" s="57">
        <v>22.636</v>
      </c>
    </row>
    <row r="168" spans="1:5" ht="14.25">
      <c r="A168" s="56" t="s">
        <v>176</v>
      </c>
      <c r="B168" s="57">
        <v>500.234</v>
      </c>
      <c r="C168" s="57">
        <v>303.446</v>
      </c>
      <c r="D168" s="57">
        <v>271.66</v>
      </c>
      <c r="E168" s="57">
        <v>23.958</v>
      </c>
    </row>
    <row r="169" spans="1:5" ht="14.25">
      <c r="A169" s="56" t="s">
        <v>177</v>
      </c>
      <c r="B169" s="57">
        <v>367</v>
      </c>
      <c r="C169" s="57">
        <v>1295</v>
      </c>
      <c r="D169" s="57">
        <v>284</v>
      </c>
      <c r="E169" s="57">
        <v>95</v>
      </c>
    </row>
    <row r="170" spans="1:5" ht="14.25">
      <c r="A170" s="56" t="s">
        <v>360</v>
      </c>
      <c r="B170" s="57">
        <v>374</v>
      </c>
      <c r="C170" s="57">
        <v>1023</v>
      </c>
      <c r="D170" s="57">
        <v>670</v>
      </c>
      <c r="E170" s="57">
        <v>221</v>
      </c>
    </row>
    <row r="171" spans="1:5" ht="14.25">
      <c r="A171" s="56" t="s">
        <v>178</v>
      </c>
      <c r="B171" s="57">
        <v>286</v>
      </c>
      <c r="C171" s="57">
        <v>1146</v>
      </c>
      <c r="D171" s="57">
        <v>505</v>
      </c>
      <c r="E171" s="57"/>
    </row>
    <row r="172" spans="1:5" ht="14.25">
      <c r="A172" s="56" t="s">
        <v>179</v>
      </c>
      <c r="B172" s="57">
        <v>129.184</v>
      </c>
      <c r="C172" s="57">
        <v>614.2921</v>
      </c>
      <c r="D172" s="57">
        <v>289.273</v>
      </c>
      <c r="E172" s="57">
        <v>126.308</v>
      </c>
    </row>
    <row r="173" spans="1:5" ht="14.25">
      <c r="A173" s="56" t="s">
        <v>180</v>
      </c>
      <c r="B173" s="57">
        <v>140</v>
      </c>
      <c r="C173" s="57">
        <v>1114</v>
      </c>
      <c r="D173" s="57">
        <v>735</v>
      </c>
      <c r="E173" s="57"/>
    </row>
    <row r="174" spans="1:5" ht="14.25">
      <c r="A174" s="56" t="s">
        <v>181</v>
      </c>
      <c r="B174" s="57">
        <v>272.32</v>
      </c>
      <c r="C174" s="57">
        <v>1293.16</v>
      </c>
      <c r="D174" s="57">
        <v>653.84</v>
      </c>
      <c r="E174" s="57">
        <v>227.65</v>
      </c>
    </row>
    <row r="175" spans="1:5" ht="14.25">
      <c r="A175" s="56" t="s">
        <v>182</v>
      </c>
      <c r="B175" s="57">
        <v>194.579</v>
      </c>
      <c r="C175" s="57">
        <v>2187.665</v>
      </c>
      <c r="D175" s="57">
        <v>858.371</v>
      </c>
      <c r="E175" s="57">
        <v>122.296</v>
      </c>
    </row>
    <row r="176" spans="1:5" ht="14.25">
      <c r="A176" s="56" t="s">
        <v>183</v>
      </c>
      <c r="B176" s="57">
        <v>520</v>
      </c>
      <c r="C176" s="57">
        <v>1108</v>
      </c>
      <c r="D176" s="57">
        <v>889</v>
      </c>
      <c r="E176" s="57">
        <v>143</v>
      </c>
    </row>
    <row r="177" spans="1:5" ht="14.25">
      <c r="A177" s="56" t="s">
        <v>184</v>
      </c>
      <c r="B177" s="57">
        <v>289.451</v>
      </c>
      <c r="C177" s="57">
        <v>1184.6424</v>
      </c>
      <c r="D177" s="57">
        <v>557.753</v>
      </c>
      <c r="E177" s="57">
        <v>289.856</v>
      </c>
    </row>
    <row r="178" spans="1:5" ht="14.25">
      <c r="A178" s="56" t="s">
        <v>185</v>
      </c>
      <c r="B178" s="57">
        <v>374.923</v>
      </c>
      <c r="C178" s="57">
        <v>1534.4535</v>
      </c>
      <c r="D178" s="57">
        <v>722.452</v>
      </c>
      <c r="E178" s="57">
        <v>375.447</v>
      </c>
    </row>
    <row r="179" spans="1:5" ht="14.25">
      <c r="A179" s="56" t="s">
        <v>361</v>
      </c>
      <c r="B179" s="57">
        <v>860.312</v>
      </c>
      <c r="C179" s="57">
        <v>3455.514</v>
      </c>
      <c r="D179" s="57">
        <v>1185.403</v>
      </c>
      <c r="E179" s="57"/>
    </row>
    <row r="180" spans="1:5" ht="14.25">
      <c r="A180" s="56" t="s">
        <v>186</v>
      </c>
      <c r="B180" s="57">
        <v>254.514</v>
      </c>
      <c r="C180" s="57">
        <v>327.588</v>
      </c>
      <c r="D180" s="57">
        <v>822.229</v>
      </c>
      <c r="E180" s="57">
        <v>746.77</v>
      </c>
    </row>
    <row r="181" spans="1:5" ht="14.25">
      <c r="A181" s="56" t="s">
        <v>187</v>
      </c>
      <c r="B181" s="57">
        <v>1172.4399</v>
      </c>
      <c r="C181" s="57">
        <v>2019.5049</v>
      </c>
      <c r="D181" s="57">
        <v>1346.6487</v>
      </c>
      <c r="E181" s="57">
        <v>206.5748</v>
      </c>
    </row>
    <row r="182" spans="1:5" ht="14.25">
      <c r="A182" s="56" t="s">
        <v>362</v>
      </c>
      <c r="B182" s="57">
        <v>332</v>
      </c>
      <c r="C182" s="57">
        <v>935</v>
      </c>
      <c r="D182" s="57">
        <v>377</v>
      </c>
      <c r="E182" s="57">
        <v>269</v>
      </c>
    </row>
    <row r="183" spans="1:5" ht="14.25">
      <c r="A183" s="56" t="s">
        <v>188</v>
      </c>
      <c r="B183" s="57">
        <v>419.328</v>
      </c>
      <c r="C183" s="57">
        <v>1055.184</v>
      </c>
      <c r="D183" s="57">
        <v>496.262</v>
      </c>
      <c r="E183" s="57">
        <v>447.138</v>
      </c>
    </row>
    <row r="184" spans="1:5" ht="14.25">
      <c r="A184" s="56" t="s">
        <v>189</v>
      </c>
      <c r="B184" s="57">
        <v>474.2843</v>
      </c>
      <c r="C184" s="57">
        <v>1342.3804</v>
      </c>
      <c r="D184" s="57">
        <v>386.332</v>
      </c>
      <c r="E184" s="57"/>
    </row>
    <row r="185" spans="1:5" ht="14.25">
      <c r="A185" s="56" t="s">
        <v>363</v>
      </c>
      <c r="B185" s="57">
        <v>1132</v>
      </c>
      <c r="C185" s="57">
        <v>4355</v>
      </c>
      <c r="D185" s="57">
        <v>1583</v>
      </c>
      <c r="E185" s="57">
        <v>306</v>
      </c>
    </row>
    <row r="186" spans="1:5" ht="14.25">
      <c r="A186" s="56" t="s">
        <v>191</v>
      </c>
      <c r="B186" s="57">
        <v>108.69</v>
      </c>
      <c r="C186" s="57">
        <v>598.076</v>
      </c>
      <c r="D186" s="57">
        <v>118.424</v>
      </c>
      <c r="E186" s="57">
        <v>64.203</v>
      </c>
    </row>
    <row r="187" spans="1:5" ht="14.25">
      <c r="A187" s="56" t="s">
        <v>364</v>
      </c>
      <c r="B187" s="57">
        <v>242.28</v>
      </c>
      <c r="C187" s="57">
        <v>2544.098</v>
      </c>
      <c r="D187" s="57">
        <v>581.385</v>
      </c>
      <c r="E187" s="57"/>
    </row>
    <row r="188" spans="1:5" ht="14.25">
      <c r="A188" s="56" t="s">
        <v>426</v>
      </c>
      <c r="B188" s="57">
        <v>459.0977</v>
      </c>
      <c r="C188" s="57">
        <v>893.8707</v>
      </c>
      <c r="D188" s="57">
        <v>964.8292</v>
      </c>
      <c r="E188" s="57">
        <v>202.0708</v>
      </c>
    </row>
    <row r="189" spans="1:5" ht="14.25">
      <c r="A189" s="56" t="s">
        <v>193</v>
      </c>
      <c r="B189" s="57">
        <v>248.071</v>
      </c>
      <c r="C189" s="57">
        <v>1398.22</v>
      </c>
      <c r="D189" s="57">
        <v>135.312</v>
      </c>
      <c r="E189" s="57">
        <v>67.656</v>
      </c>
    </row>
    <row r="190" spans="1:5" ht="14.25">
      <c r="A190" s="56" t="s">
        <v>194</v>
      </c>
      <c r="B190" s="57">
        <v>454.3928</v>
      </c>
      <c r="C190" s="57">
        <v>1309.3813</v>
      </c>
      <c r="D190" s="57">
        <v>992</v>
      </c>
      <c r="E190" s="57">
        <v>112</v>
      </c>
    </row>
    <row r="191" spans="1:5" ht="14.25">
      <c r="A191" s="56" t="s">
        <v>365</v>
      </c>
      <c r="B191" s="57">
        <v>208</v>
      </c>
      <c r="C191" s="57">
        <v>1040</v>
      </c>
      <c r="D191" s="57">
        <v>582</v>
      </c>
      <c r="E191" s="57">
        <v>153</v>
      </c>
    </row>
    <row r="192" spans="1:5" ht="14.25">
      <c r="A192" s="56" t="s">
        <v>366</v>
      </c>
      <c r="B192" s="57">
        <v>183.5246</v>
      </c>
      <c r="C192" s="57">
        <v>2234.9312</v>
      </c>
      <c r="D192" s="57">
        <v>121.8537</v>
      </c>
      <c r="E192" s="57">
        <v>4.973</v>
      </c>
    </row>
    <row r="193" spans="1:5" ht="14.25">
      <c r="A193" s="56" t="s">
        <v>197</v>
      </c>
      <c r="B193" s="57">
        <v>169.29</v>
      </c>
      <c r="C193" s="57">
        <v>895.974</v>
      </c>
      <c r="D193" s="57">
        <v>5.057</v>
      </c>
      <c r="E193" s="57">
        <v>2.15</v>
      </c>
    </row>
    <row r="194" spans="1:5" ht="14.25">
      <c r="A194" s="56" t="s">
        <v>198</v>
      </c>
      <c r="B194" s="57">
        <v>580.115</v>
      </c>
      <c r="C194" s="57">
        <v>2389.023</v>
      </c>
      <c r="D194" s="57">
        <v>722.256</v>
      </c>
      <c r="E194" s="57">
        <v>434.638</v>
      </c>
    </row>
    <row r="195" spans="1:5" ht="14.25">
      <c r="A195" s="56" t="s">
        <v>367</v>
      </c>
      <c r="B195" s="57">
        <v>253</v>
      </c>
      <c r="C195" s="57">
        <v>728</v>
      </c>
      <c r="D195" s="57">
        <v>257</v>
      </c>
      <c r="E195" s="57">
        <v>195</v>
      </c>
    </row>
    <row r="196" spans="1:5" ht="14.25">
      <c r="A196" s="56" t="s">
        <v>368</v>
      </c>
      <c r="B196" s="57">
        <v>84.976</v>
      </c>
      <c r="C196" s="57">
        <v>240.2</v>
      </c>
      <c r="D196" s="57">
        <v>175.421</v>
      </c>
      <c r="E196" s="57">
        <v>28.256</v>
      </c>
    </row>
    <row r="197" spans="1:5" ht="14.25">
      <c r="A197" s="56" t="s">
        <v>201</v>
      </c>
      <c r="B197" s="57"/>
      <c r="C197" s="57"/>
      <c r="D197" s="57">
        <v>70</v>
      </c>
      <c r="E197" s="57">
        <v>40</v>
      </c>
    </row>
    <row r="198" spans="1:5" ht="14.25">
      <c r="A198" s="56" t="s">
        <v>202</v>
      </c>
      <c r="B198" s="57">
        <v>212.6178</v>
      </c>
      <c r="C198" s="57">
        <v>394.9146</v>
      </c>
      <c r="D198" s="57">
        <v>220.1063</v>
      </c>
      <c r="E198" s="57">
        <v>58.8565</v>
      </c>
    </row>
    <row r="199" spans="1:5" ht="14.25">
      <c r="A199" s="56" t="s">
        <v>203</v>
      </c>
      <c r="B199" s="57">
        <v>406.078</v>
      </c>
      <c r="C199" s="57">
        <v>2313.321</v>
      </c>
      <c r="D199" s="57">
        <v>629.898</v>
      </c>
      <c r="E199" s="57">
        <v>191.446</v>
      </c>
    </row>
    <row r="200" spans="1:5" ht="14.25">
      <c r="A200" s="56" t="s">
        <v>369</v>
      </c>
      <c r="B200" s="57">
        <v>183</v>
      </c>
      <c r="C200" s="57">
        <v>617</v>
      </c>
      <c r="D200" s="57">
        <v>608</v>
      </c>
      <c r="E200" s="57">
        <v>124</v>
      </c>
    </row>
    <row r="201" spans="1:5" ht="14.25">
      <c r="A201" s="56" t="s">
        <v>206</v>
      </c>
      <c r="B201" s="57">
        <v>108.812</v>
      </c>
      <c r="C201" s="57">
        <v>805.648</v>
      </c>
      <c r="D201" s="57">
        <v>191.296</v>
      </c>
      <c r="E201" s="57">
        <v>47.149</v>
      </c>
    </row>
    <row r="202" spans="1:5" ht="14.25">
      <c r="A202" s="56" t="s">
        <v>370</v>
      </c>
      <c r="B202" s="57">
        <v>546</v>
      </c>
      <c r="C202" s="57">
        <v>969.558</v>
      </c>
      <c r="D202" s="57">
        <v>601</v>
      </c>
      <c r="E202" s="57">
        <v>258</v>
      </c>
    </row>
    <row r="203" spans="1:5" ht="14.25">
      <c r="A203" s="56" t="s">
        <v>371</v>
      </c>
      <c r="B203" s="57"/>
      <c r="C203" s="57"/>
      <c r="D203" s="57">
        <v>0.4076</v>
      </c>
      <c r="E203" s="57"/>
    </row>
    <row r="204" spans="1:5" ht="14.25">
      <c r="A204" s="56" t="s">
        <v>372</v>
      </c>
      <c r="B204" s="57">
        <v>283</v>
      </c>
      <c r="C204" s="57">
        <v>779.692</v>
      </c>
      <c r="D204" s="57">
        <v>507.283</v>
      </c>
      <c r="E204" s="57">
        <v>167</v>
      </c>
    </row>
    <row r="205" spans="1:5" ht="14.25">
      <c r="A205" s="56" t="s">
        <v>208</v>
      </c>
      <c r="B205" s="57">
        <v>315.592</v>
      </c>
      <c r="C205" s="57">
        <v>860.517</v>
      </c>
      <c r="D205" s="57">
        <v>564</v>
      </c>
      <c r="E205" s="57">
        <v>186</v>
      </c>
    </row>
    <row r="206" spans="1:5" ht="14.25">
      <c r="A206" s="56" t="s">
        <v>209</v>
      </c>
      <c r="B206" s="57">
        <v>58.13</v>
      </c>
      <c r="C206" s="57">
        <v>933.97</v>
      </c>
      <c r="D206" s="57">
        <v>303.08</v>
      </c>
      <c r="E206" s="57">
        <v>56.72</v>
      </c>
    </row>
    <row r="207" spans="1:5" ht="14.25">
      <c r="A207" s="56" t="s">
        <v>210</v>
      </c>
      <c r="B207" s="57">
        <v>140.798</v>
      </c>
      <c r="C207" s="57">
        <v>1468.317</v>
      </c>
      <c r="D207" s="57">
        <v>60.342</v>
      </c>
      <c r="E207" s="57">
        <v>40.228</v>
      </c>
    </row>
    <row r="208" spans="1:5" ht="14.25">
      <c r="A208" s="56" t="s">
        <v>211</v>
      </c>
      <c r="B208" s="57">
        <v>330.642</v>
      </c>
      <c r="C208" s="57">
        <v>1703.754</v>
      </c>
      <c r="D208" s="57">
        <v>607.95</v>
      </c>
      <c r="E208" s="57">
        <v>100</v>
      </c>
    </row>
    <row r="209" spans="1:5" ht="14.25">
      <c r="A209" s="56" t="s">
        <v>212</v>
      </c>
      <c r="B209" s="57">
        <v>177.946</v>
      </c>
      <c r="C209" s="57">
        <v>936.72</v>
      </c>
      <c r="D209" s="57">
        <v>146.298</v>
      </c>
      <c r="E209" s="57">
        <v>23.279</v>
      </c>
    </row>
    <row r="210" spans="1:5" ht="14.25">
      <c r="A210" s="56" t="s">
        <v>374</v>
      </c>
      <c r="B210" s="57">
        <v>45.26</v>
      </c>
      <c r="C210" s="57">
        <v>593.682</v>
      </c>
      <c r="D210" s="57">
        <v>304.519</v>
      </c>
      <c r="E210" s="57">
        <v>40.857</v>
      </c>
    </row>
    <row r="211" spans="1:5" ht="14.25">
      <c r="A211" s="56" t="s">
        <v>488</v>
      </c>
      <c r="B211" s="57">
        <v>490.619</v>
      </c>
      <c r="C211" s="57">
        <v>7371.926</v>
      </c>
      <c r="D211" s="57">
        <v>2261.441</v>
      </c>
      <c r="E211" s="57">
        <v>463.8</v>
      </c>
    </row>
    <row r="212" spans="1:5" ht="14.25">
      <c r="A212" s="56" t="s">
        <v>214</v>
      </c>
      <c r="B212" s="57">
        <v>75</v>
      </c>
      <c r="C212" s="57">
        <v>881.4</v>
      </c>
      <c r="D212" s="57">
        <v>10</v>
      </c>
      <c r="E212" s="57">
        <v>73</v>
      </c>
    </row>
    <row r="213" spans="1:5" ht="14.25">
      <c r="A213" s="56" t="s">
        <v>215</v>
      </c>
      <c r="B213" s="57">
        <v>223.279</v>
      </c>
      <c r="C213" s="57">
        <v>631.137</v>
      </c>
      <c r="D213" s="57">
        <v>460.927</v>
      </c>
      <c r="E213" s="57">
        <v>74.244</v>
      </c>
    </row>
    <row r="214" spans="1:5" ht="14.25">
      <c r="A214" s="56" t="s">
        <v>376</v>
      </c>
      <c r="B214" s="57">
        <v>91.6231</v>
      </c>
      <c r="C214" s="57">
        <v>254.2539</v>
      </c>
      <c r="D214" s="57">
        <v>73.3376</v>
      </c>
      <c r="E214" s="57"/>
    </row>
    <row r="215" spans="1:5" ht="14.25">
      <c r="A215" s="56" t="s">
        <v>377</v>
      </c>
      <c r="B215" s="57">
        <v>459</v>
      </c>
      <c r="C215" s="57">
        <v>1253</v>
      </c>
      <c r="D215" s="57">
        <v>821</v>
      </c>
      <c r="E215" s="57">
        <v>270</v>
      </c>
    </row>
    <row r="216" spans="1:5" ht="14.25">
      <c r="A216" s="56" t="s">
        <v>378</v>
      </c>
      <c r="B216" s="57">
        <v>327</v>
      </c>
      <c r="C216" s="57">
        <v>1365</v>
      </c>
      <c r="D216" s="57">
        <v>698</v>
      </c>
      <c r="E216" s="57"/>
    </row>
    <row r="217" spans="1:5" ht="14.25">
      <c r="A217" s="56" t="s">
        <v>379</v>
      </c>
      <c r="B217" s="57">
        <v>636.253</v>
      </c>
      <c r="C217" s="57">
        <v>1267.213</v>
      </c>
      <c r="D217" s="57">
        <v>694.613</v>
      </c>
      <c r="E217" s="57">
        <v>100.648</v>
      </c>
    </row>
    <row r="218" spans="1:5" ht="14.25">
      <c r="A218" s="56" t="s">
        <v>218</v>
      </c>
      <c r="B218" s="57">
        <v>83.807</v>
      </c>
      <c r="C218" s="57">
        <v>627.555</v>
      </c>
      <c r="D218" s="57">
        <v>296.566</v>
      </c>
      <c r="E218" s="57"/>
    </row>
    <row r="219" spans="1:5" ht="14.25">
      <c r="A219" s="56" t="s">
        <v>219</v>
      </c>
      <c r="B219" s="57">
        <v>167.927</v>
      </c>
      <c r="C219" s="57">
        <v>857.348</v>
      </c>
      <c r="D219" s="57">
        <v>642.556</v>
      </c>
      <c r="E219" s="57">
        <v>110.592</v>
      </c>
    </row>
    <row r="220" spans="1:5" ht="14.25">
      <c r="A220" s="56" t="s">
        <v>220</v>
      </c>
      <c r="B220" s="57">
        <v>281</v>
      </c>
      <c r="C220" s="57">
        <v>952</v>
      </c>
      <c r="D220" s="57">
        <v>591</v>
      </c>
      <c r="E220" s="57">
        <v>100</v>
      </c>
    </row>
    <row r="221" spans="1:5" ht="14.25">
      <c r="A221" s="56" t="s">
        <v>221</v>
      </c>
      <c r="B221" s="57">
        <v>25.224</v>
      </c>
      <c r="C221" s="57">
        <v>931.446</v>
      </c>
      <c r="D221" s="57">
        <v>218</v>
      </c>
      <c r="E221" s="57">
        <v>198</v>
      </c>
    </row>
    <row r="222" spans="1:5" ht="14.25">
      <c r="A222" s="56" t="s">
        <v>222</v>
      </c>
      <c r="B222" s="57">
        <v>179</v>
      </c>
      <c r="C222" s="57">
        <v>643</v>
      </c>
      <c r="D222" s="57">
        <v>144</v>
      </c>
      <c r="E222" s="57">
        <v>53</v>
      </c>
    </row>
    <row r="223" spans="1:5" ht="14.25">
      <c r="A223" s="56" t="s">
        <v>223</v>
      </c>
      <c r="B223" s="57">
        <v>158.701</v>
      </c>
      <c r="C223" s="57">
        <v>659.666</v>
      </c>
      <c r="D223" s="57">
        <v>577</v>
      </c>
      <c r="E223" s="57">
        <v>348</v>
      </c>
    </row>
    <row r="224" spans="1:5" ht="14.25">
      <c r="A224" s="56" t="s">
        <v>224</v>
      </c>
      <c r="B224" s="57">
        <v>171.69</v>
      </c>
      <c r="C224" s="57">
        <v>903.335</v>
      </c>
      <c r="D224" s="57">
        <v>144.51</v>
      </c>
      <c r="E224" s="57">
        <v>22.199</v>
      </c>
    </row>
    <row r="225" spans="1:5" ht="14.25">
      <c r="A225" s="56" t="s">
        <v>225</v>
      </c>
      <c r="B225" s="57">
        <v>176.497</v>
      </c>
      <c r="C225" s="57">
        <v>647.1311</v>
      </c>
      <c r="D225" s="57">
        <v>289.4768</v>
      </c>
      <c r="E225" s="57">
        <v>126.308</v>
      </c>
    </row>
    <row r="226" spans="1:5" ht="14.25">
      <c r="A226" s="56" t="s">
        <v>226</v>
      </c>
      <c r="B226" s="57">
        <v>63</v>
      </c>
      <c r="C226" s="57">
        <v>1582</v>
      </c>
      <c r="D226" s="57"/>
      <c r="E226" s="57"/>
    </row>
    <row r="227" spans="1:5" ht="14.25">
      <c r="A227" s="56" t="s">
        <v>227</v>
      </c>
      <c r="B227" s="57">
        <v>552</v>
      </c>
      <c r="C227" s="57">
        <v>3038.527</v>
      </c>
      <c r="D227" s="57">
        <v>1050</v>
      </c>
      <c r="E227" s="57">
        <v>256</v>
      </c>
    </row>
    <row r="228" spans="1:5" ht="14.25">
      <c r="A228" s="56" t="s">
        <v>228</v>
      </c>
      <c r="B228" s="57">
        <v>311.557</v>
      </c>
      <c r="C228" s="57">
        <v>1099.279</v>
      </c>
      <c r="D228" s="57">
        <v>164.273</v>
      </c>
      <c r="E228" s="57">
        <v>82.033</v>
      </c>
    </row>
    <row r="229" spans="1:5" ht="14.25">
      <c r="A229" s="56" t="s">
        <v>229</v>
      </c>
      <c r="B229" s="57"/>
      <c r="C229" s="57">
        <v>881</v>
      </c>
      <c r="D229" s="57">
        <v>403</v>
      </c>
      <c r="E229" s="57">
        <v>207</v>
      </c>
    </row>
    <row r="230" spans="1:5" ht="14.25">
      <c r="A230" s="56" t="s">
        <v>230</v>
      </c>
      <c r="B230" s="57">
        <v>215.5838</v>
      </c>
      <c r="C230" s="57">
        <v>613.3463</v>
      </c>
      <c r="D230" s="57">
        <v>175.4864</v>
      </c>
      <c r="E230" s="57"/>
    </row>
    <row r="231" spans="1:5" ht="14.25">
      <c r="A231" s="56" t="s">
        <v>231</v>
      </c>
      <c r="B231" s="57">
        <v>556.0667</v>
      </c>
      <c r="C231" s="57">
        <v>1371.5188</v>
      </c>
      <c r="D231" s="57">
        <v>637.9827</v>
      </c>
      <c r="E231" s="57">
        <v>124.6187</v>
      </c>
    </row>
    <row r="232" spans="1:5" ht="14.25">
      <c r="A232" s="56" t="s">
        <v>232</v>
      </c>
      <c r="B232" s="57">
        <v>65</v>
      </c>
      <c r="C232" s="57">
        <v>1568</v>
      </c>
      <c r="D232" s="57">
        <v>127</v>
      </c>
      <c r="E232" s="57"/>
    </row>
    <row r="233" spans="1:5" ht="14.25">
      <c r="A233" s="56" t="s">
        <v>233</v>
      </c>
      <c r="B233" s="57">
        <v>387</v>
      </c>
      <c r="C233" s="57">
        <v>1868</v>
      </c>
      <c r="D233" s="57">
        <v>1029</v>
      </c>
      <c r="E233" s="57">
        <v>284</v>
      </c>
    </row>
    <row r="234" spans="1:5" ht="14.25">
      <c r="A234" s="56" t="s">
        <v>234</v>
      </c>
      <c r="B234" s="57">
        <v>334</v>
      </c>
      <c r="C234" s="57">
        <v>2314.245</v>
      </c>
      <c r="D234" s="57">
        <v>815</v>
      </c>
      <c r="E234" s="57"/>
    </row>
    <row r="235" spans="1:5" ht="14.25">
      <c r="A235" s="56" t="s">
        <v>381</v>
      </c>
      <c r="B235" s="57">
        <v>224.0896</v>
      </c>
      <c r="C235" s="57">
        <v>1272.188</v>
      </c>
      <c r="D235" s="57">
        <v>678.0416</v>
      </c>
      <c r="E235" s="57">
        <v>160.8344</v>
      </c>
    </row>
    <row r="236" spans="1:5" ht="14.25">
      <c r="A236" s="56" t="s">
        <v>382</v>
      </c>
      <c r="B236" s="57">
        <v>463.191</v>
      </c>
      <c r="C236" s="57">
        <v>818.372</v>
      </c>
      <c r="D236" s="57">
        <v>384.701</v>
      </c>
      <c r="E236" s="57">
        <v>64.816</v>
      </c>
    </row>
    <row r="237" spans="1:5" ht="14.25">
      <c r="A237" s="56" t="s">
        <v>383</v>
      </c>
      <c r="B237" s="57">
        <v>102</v>
      </c>
      <c r="C237" s="57">
        <v>440</v>
      </c>
      <c r="D237" s="57">
        <v>367</v>
      </c>
      <c r="E237" s="57">
        <v>364</v>
      </c>
    </row>
    <row r="238" spans="1:5" ht="14.25">
      <c r="A238" s="56" t="s">
        <v>236</v>
      </c>
      <c r="B238" s="57">
        <v>1036</v>
      </c>
      <c r="C238" s="57">
        <v>8383.9951</v>
      </c>
      <c r="D238" s="57">
        <v>1561</v>
      </c>
      <c r="E238" s="57">
        <v>119</v>
      </c>
    </row>
    <row r="239" spans="1:5" ht="14.25">
      <c r="A239" s="56" t="s">
        <v>384</v>
      </c>
      <c r="B239" s="57">
        <v>150.683</v>
      </c>
      <c r="C239" s="57">
        <v>425.93</v>
      </c>
      <c r="D239" s="57">
        <v>311.061</v>
      </c>
      <c r="E239" s="57">
        <v>50.104</v>
      </c>
    </row>
    <row r="240" spans="1:5" ht="14.25">
      <c r="A240" s="56" t="s">
        <v>238</v>
      </c>
      <c r="B240" s="57">
        <v>207.568</v>
      </c>
      <c r="C240" s="57">
        <v>2313.492</v>
      </c>
      <c r="D240" s="57">
        <v>432.121</v>
      </c>
      <c r="E240" s="57">
        <v>150</v>
      </c>
    </row>
    <row r="241" spans="1:5" ht="14.25">
      <c r="A241" s="56" t="s">
        <v>239</v>
      </c>
      <c r="B241" s="57">
        <v>43.4579</v>
      </c>
      <c r="C241" s="57">
        <v>492.0826</v>
      </c>
      <c r="D241" s="57">
        <v>194.288</v>
      </c>
      <c r="E241" s="57">
        <v>88.416</v>
      </c>
    </row>
    <row r="242" spans="1:5" ht="14.25">
      <c r="A242" s="56" t="s">
        <v>240</v>
      </c>
      <c r="B242" s="57">
        <v>270.992</v>
      </c>
      <c r="C242" s="57">
        <v>1275.953</v>
      </c>
      <c r="D242" s="57">
        <v>174.266</v>
      </c>
      <c r="E242" s="57">
        <v>170.042</v>
      </c>
    </row>
    <row r="243" spans="1:5" ht="14.25">
      <c r="A243" s="56" t="s">
        <v>385</v>
      </c>
      <c r="B243" s="57">
        <v>194.846</v>
      </c>
      <c r="C243" s="57">
        <v>651.534</v>
      </c>
      <c r="D243" s="57">
        <v>132.548</v>
      </c>
      <c r="E243" s="57"/>
    </row>
    <row r="244" spans="1:5" ht="14.25">
      <c r="A244" s="56" t="s">
        <v>386</v>
      </c>
      <c r="B244" s="57">
        <v>332.097</v>
      </c>
      <c r="C244" s="57">
        <v>2157.347</v>
      </c>
      <c r="D244" s="57">
        <v>327.9</v>
      </c>
      <c r="E244" s="57"/>
    </row>
    <row r="245" spans="1:5" ht="14.25">
      <c r="A245" s="56" t="s">
        <v>241</v>
      </c>
      <c r="B245" s="57">
        <v>363</v>
      </c>
      <c r="C245" s="57">
        <v>1362</v>
      </c>
      <c r="D245" s="57">
        <v>824</v>
      </c>
      <c r="E245" s="57">
        <v>420</v>
      </c>
    </row>
    <row r="246" spans="1:5" ht="14.25">
      <c r="A246" s="56" t="s">
        <v>388</v>
      </c>
      <c r="B246" s="57">
        <v>77</v>
      </c>
      <c r="C246" s="57">
        <v>767</v>
      </c>
      <c r="D246" s="57">
        <v>573</v>
      </c>
      <c r="E246" s="57"/>
    </row>
    <row r="247" spans="1:5" ht="14.25">
      <c r="A247" s="56" t="s">
        <v>389</v>
      </c>
      <c r="B247" s="57">
        <v>141</v>
      </c>
      <c r="C247" s="57">
        <v>1933</v>
      </c>
      <c r="D247" s="57">
        <v>245</v>
      </c>
      <c r="E247" s="57"/>
    </row>
    <row r="248" spans="1:5" ht="14.25">
      <c r="A248" s="56" t="s">
        <v>390</v>
      </c>
      <c r="B248" s="57">
        <v>1077.4536</v>
      </c>
      <c r="C248" s="57">
        <v>3902.2214</v>
      </c>
      <c r="D248" s="57">
        <v>418.6883</v>
      </c>
      <c r="E248" s="57">
        <v>273.5128</v>
      </c>
    </row>
    <row r="249" spans="1:5" ht="14.25">
      <c r="A249" s="56" t="s">
        <v>243</v>
      </c>
      <c r="B249" s="57"/>
      <c r="C249" s="57">
        <v>450</v>
      </c>
      <c r="D249" s="57">
        <v>395</v>
      </c>
      <c r="E249" s="57">
        <v>132</v>
      </c>
    </row>
    <row r="250" spans="1:5" ht="14.25">
      <c r="A250" s="56" t="s">
        <v>244</v>
      </c>
      <c r="B250" s="57">
        <v>71</v>
      </c>
      <c r="C250" s="57">
        <v>864</v>
      </c>
      <c r="D250" s="57">
        <v>560</v>
      </c>
      <c r="E250" s="57">
        <v>67</v>
      </c>
    </row>
    <row r="251" spans="1:5" ht="14.25">
      <c r="A251" s="56" t="s">
        <v>391</v>
      </c>
      <c r="B251" s="57">
        <v>463.851</v>
      </c>
      <c r="C251" s="57">
        <v>1048.732</v>
      </c>
      <c r="D251" s="57">
        <v>63.318</v>
      </c>
      <c r="E251" s="57">
        <v>382.076</v>
      </c>
    </row>
    <row r="252" spans="1:5" ht="14.25">
      <c r="A252" s="56" t="s">
        <v>246</v>
      </c>
      <c r="B252" s="57">
        <v>126.502</v>
      </c>
      <c r="C252" s="57">
        <v>665.929</v>
      </c>
      <c r="D252" s="57">
        <v>104.004</v>
      </c>
      <c r="E252" s="57">
        <v>16.549</v>
      </c>
    </row>
    <row r="253" spans="1:5" ht="14.25">
      <c r="A253" s="56" t="s">
        <v>247</v>
      </c>
      <c r="B253" s="57">
        <v>165.333</v>
      </c>
      <c r="C253" s="57">
        <v>1021.029</v>
      </c>
      <c r="D253" s="57">
        <v>339.021</v>
      </c>
      <c r="E253" s="57">
        <v>100.648</v>
      </c>
    </row>
    <row r="254" spans="1:5" ht="14.25">
      <c r="A254" s="56" t="s">
        <v>392</v>
      </c>
      <c r="B254" s="57"/>
      <c r="C254" s="57">
        <v>141.3704</v>
      </c>
      <c r="D254" s="57"/>
      <c r="E254" s="57"/>
    </row>
    <row r="255" spans="1:5" ht="14.25">
      <c r="A255" s="56" t="s">
        <v>393</v>
      </c>
      <c r="B255" s="57">
        <v>166.3592</v>
      </c>
      <c r="C255" s="57">
        <v>945.9456</v>
      </c>
      <c r="D255" s="57">
        <v>504.3101</v>
      </c>
      <c r="E255" s="57">
        <v>118.7327</v>
      </c>
    </row>
    <row r="256" spans="1:5" ht="14.25">
      <c r="A256" s="56" t="s">
        <v>248</v>
      </c>
      <c r="B256" s="57">
        <v>357.884</v>
      </c>
      <c r="C256" s="57">
        <v>1865.913</v>
      </c>
      <c r="D256" s="57">
        <v>497.233</v>
      </c>
      <c r="E256" s="57">
        <v>100.678</v>
      </c>
    </row>
    <row r="257" spans="1:5" ht="14.25">
      <c r="A257" s="56" t="s">
        <v>249</v>
      </c>
      <c r="B257" s="57">
        <v>633</v>
      </c>
      <c r="C257" s="57">
        <v>1821</v>
      </c>
      <c r="D257" s="57">
        <v>1225</v>
      </c>
      <c r="E257" s="57">
        <v>444</v>
      </c>
    </row>
    <row r="258" spans="1:5" ht="14.25">
      <c r="A258" s="56" t="s">
        <v>250</v>
      </c>
      <c r="B258" s="57">
        <v>199.001</v>
      </c>
      <c r="C258" s="57">
        <v>617.886</v>
      </c>
      <c r="D258" s="57">
        <v>131.325</v>
      </c>
      <c r="E258" s="57">
        <v>60.904</v>
      </c>
    </row>
    <row r="259" spans="1:5" ht="14.25">
      <c r="A259" s="56" t="s">
        <v>251</v>
      </c>
      <c r="B259" s="57">
        <v>203.661</v>
      </c>
      <c r="C259" s="57">
        <v>645.7</v>
      </c>
      <c r="D259" s="57">
        <v>138.995</v>
      </c>
      <c r="E259" s="57">
        <v>63.178</v>
      </c>
    </row>
    <row r="260" spans="1:5" ht="14.25">
      <c r="A260" s="56" t="s">
        <v>252</v>
      </c>
      <c r="B260" s="57">
        <v>1915.402</v>
      </c>
      <c r="C260" s="57">
        <v>5203.64</v>
      </c>
      <c r="D260" s="57">
        <v>2715.117</v>
      </c>
      <c r="E260" s="57">
        <v>270.812</v>
      </c>
    </row>
    <row r="261" spans="1:5" ht="14.25">
      <c r="A261" s="56" t="s">
        <v>253</v>
      </c>
      <c r="B261" s="57">
        <v>503.495</v>
      </c>
      <c r="C261" s="57">
        <v>2490.341</v>
      </c>
      <c r="D261" s="57">
        <v>165.863</v>
      </c>
      <c r="E261" s="57">
        <v>403.769</v>
      </c>
    </row>
    <row r="262" spans="1:5" ht="14.25">
      <c r="A262" s="56" t="s">
        <v>254</v>
      </c>
      <c r="B262" s="57">
        <v>154.949</v>
      </c>
      <c r="C262" s="57">
        <v>586.324</v>
      </c>
      <c r="D262" s="57">
        <v>500.2</v>
      </c>
      <c r="E262" s="57"/>
    </row>
    <row r="263" spans="1:5" ht="14.25">
      <c r="A263" s="56" t="s">
        <v>394</v>
      </c>
      <c r="B263" s="57">
        <v>506.4317</v>
      </c>
      <c r="C263" s="57">
        <v>1679.9558</v>
      </c>
      <c r="D263" s="57">
        <v>986.2146</v>
      </c>
      <c r="E263" s="57">
        <v>50.504</v>
      </c>
    </row>
    <row r="264" spans="1:5" ht="14.25">
      <c r="A264" s="56" t="s">
        <v>395</v>
      </c>
      <c r="B264" s="57">
        <v>409</v>
      </c>
      <c r="C264" s="57">
        <v>1074</v>
      </c>
      <c r="D264" s="57">
        <v>1575</v>
      </c>
      <c r="E264" s="57">
        <v>160</v>
      </c>
    </row>
    <row r="265" spans="1:5" ht="14.25">
      <c r="A265" s="56" t="s">
        <v>257</v>
      </c>
      <c r="B265" s="57">
        <v>675.3904</v>
      </c>
      <c r="C265" s="57">
        <v>4076.454</v>
      </c>
      <c r="D265" s="57">
        <v>479.9125</v>
      </c>
      <c r="E265" s="57">
        <v>210.9725</v>
      </c>
    </row>
    <row r="266" spans="1:5" ht="14.25">
      <c r="A266" s="56" t="s">
        <v>258</v>
      </c>
      <c r="B266" s="57">
        <v>250</v>
      </c>
      <c r="C266" s="57">
        <v>689.083</v>
      </c>
      <c r="D266" s="57">
        <v>425</v>
      </c>
      <c r="E266" s="57">
        <v>130</v>
      </c>
    </row>
    <row r="267" spans="1:5" ht="14.25">
      <c r="A267" s="56" t="s">
        <v>396</v>
      </c>
      <c r="B267" s="57">
        <v>226.744</v>
      </c>
      <c r="C267" s="57">
        <v>640.93</v>
      </c>
      <c r="D267" s="57">
        <v>468.078</v>
      </c>
      <c r="E267" s="57">
        <v>75.396</v>
      </c>
    </row>
    <row r="268" spans="1:5" ht="14.25">
      <c r="A268" s="56" t="s">
        <v>397</v>
      </c>
      <c r="B268" s="57">
        <v>160.133</v>
      </c>
      <c r="C268" s="57">
        <v>508.999</v>
      </c>
      <c r="D268" s="57">
        <v>284.717</v>
      </c>
      <c r="E268" s="57">
        <v>162.806</v>
      </c>
    </row>
    <row r="269" spans="1:5" ht="14.25">
      <c r="A269" s="56" t="s">
        <v>398</v>
      </c>
      <c r="B269" s="57">
        <v>373</v>
      </c>
      <c r="C269" s="57">
        <v>1075</v>
      </c>
      <c r="D269" s="57">
        <v>436</v>
      </c>
      <c r="E269" s="57">
        <v>285</v>
      </c>
    </row>
    <row r="270" spans="1:5" ht="14.25">
      <c r="A270" s="56" t="s">
        <v>399</v>
      </c>
      <c r="B270" s="57">
        <v>134.748</v>
      </c>
      <c r="C270" s="57">
        <v>380.888</v>
      </c>
      <c r="D270" s="57">
        <v>278.167</v>
      </c>
      <c r="E270" s="57">
        <v>44.806</v>
      </c>
    </row>
    <row r="271" spans="1:5" ht="14.25">
      <c r="A271" s="56" t="s">
        <v>261</v>
      </c>
      <c r="B271" s="57">
        <v>226.174</v>
      </c>
      <c r="C271" s="57">
        <v>1601.899</v>
      </c>
      <c r="D271" s="57">
        <v>329.591</v>
      </c>
      <c r="E271" s="57">
        <v>65.74</v>
      </c>
    </row>
    <row r="272" spans="1:5" ht="14.25">
      <c r="A272" s="56" t="s">
        <v>262</v>
      </c>
      <c r="B272" s="57">
        <v>474.408</v>
      </c>
      <c r="C272" s="57">
        <v>1858.137</v>
      </c>
      <c r="D272" s="57">
        <v>179.774</v>
      </c>
      <c r="E272" s="57"/>
    </row>
    <row r="273" spans="1:5" ht="14.25">
      <c r="A273" s="56" t="s">
        <v>263</v>
      </c>
      <c r="B273" s="57">
        <v>424</v>
      </c>
      <c r="C273" s="57">
        <v>1540</v>
      </c>
      <c r="D273" s="57">
        <v>448</v>
      </c>
      <c r="E273" s="57">
        <v>235</v>
      </c>
    </row>
    <row r="274" spans="1:5" ht="14.25">
      <c r="A274" s="56" t="s">
        <v>264</v>
      </c>
      <c r="B274" s="57">
        <v>668</v>
      </c>
      <c r="C274" s="57">
        <v>896</v>
      </c>
      <c r="D274" s="57">
        <v>35</v>
      </c>
      <c r="E274" s="57">
        <v>131</v>
      </c>
    </row>
    <row r="275" spans="1:5" ht="14.25">
      <c r="A275" s="56" t="s">
        <v>265</v>
      </c>
      <c r="B275" s="57">
        <v>586</v>
      </c>
      <c r="C275" s="57">
        <v>1554.286</v>
      </c>
      <c r="D275" s="57">
        <v>1157</v>
      </c>
      <c r="E275" s="57">
        <v>401</v>
      </c>
    </row>
    <row r="276" spans="1:5" ht="14.25">
      <c r="A276" s="56" t="s">
        <v>269</v>
      </c>
      <c r="B276" s="57">
        <v>834.125</v>
      </c>
      <c r="C276" s="57">
        <v>3020.49</v>
      </c>
      <c r="D276" s="57">
        <v>1716.051</v>
      </c>
      <c r="E276" s="57">
        <v>310.389</v>
      </c>
    </row>
    <row r="277" spans="1:5" ht="14.25">
      <c r="A277" s="56" t="s">
        <v>401</v>
      </c>
      <c r="B277" s="57">
        <v>64.08</v>
      </c>
      <c r="C277" s="57">
        <v>668.267</v>
      </c>
      <c r="D277" s="57">
        <v>27.463</v>
      </c>
      <c r="E277" s="57">
        <v>18.309</v>
      </c>
    </row>
    <row r="278" spans="1:5" ht="14.25">
      <c r="A278" s="56" t="s">
        <v>272</v>
      </c>
      <c r="B278" s="57">
        <v>133.934</v>
      </c>
      <c r="C278" s="57">
        <v>841.878</v>
      </c>
      <c r="D278" s="57">
        <v>73.055</v>
      </c>
      <c r="E278" s="57">
        <v>36.528</v>
      </c>
    </row>
    <row r="279" spans="1:5" ht="14.25">
      <c r="A279" s="56" t="s">
        <v>273</v>
      </c>
      <c r="B279" s="57">
        <v>455.2554</v>
      </c>
      <c r="C279" s="57">
        <v>873.792</v>
      </c>
      <c r="D279" s="57">
        <v>545.5427</v>
      </c>
      <c r="E279" s="57">
        <v>203.8179</v>
      </c>
    </row>
    <row r="280" spans="1:5" ht="14.25">
      <c r="A280" s="56" t="s">
        <v>274</v>
      </c>
      <c r="B280" s="57">
        <v>217.663</v>
      </c>
      <c r="C280" s="57">
        <v>1139.716</v>
      </c>
      <c r="D280" s="57">
        <v>214.095</v>
      </c>
      <c r="E280" s="57">
        <v>291.114</v>
      </c>
    </row>
    <row r="281" spans="1:5" ht="14.25">
      <c r="A281" s="56" t="s">
        <v>275</v>
      </c>
      <c r="B281" s="57">
        <v>156</v>
      </c>
      <c r="C281" s="57">
        <v>742</v>
      </c>
      <c r="D281" s="57">
        <v>433</v>
      </c>
      <c r="E281" s="57">
        <v>115</v>
      </c>
    </row>
    <row r="282" spans="1:5" ht="14.25">
      <c r="A282" s="56" t="s">
        <v>402</v>
      </c>
      <c r="B282" s="57">
        <v>264.4476</v>
      </c>
      <c r="C282" s="57">
        <v>443.9309</v>
      </c>
      <c r="D282" s="57">
        <v>349.8386</v>
      </c>
      <c r="E282" s="57">
        <v>162.3834</v>
      </c>
    </row>
    <row r="283" spans="1:5" ht="14.25">
      <c r="A283" s="58" t="s">
        <v>403</v>
      </c>
      <c r="B283" s="59">
        <v>349</v>
      </c>
      <c r="C283" s="59">
        <v>1102.331</v>
      </c>
      <c r="D283" s="59">
        <v>514</v>
      </c>
      <c r="E283" s="59">
        <v>94</v>
      </c>
    </row>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tabColor indexed="51"/>
  </sheetPr>
  <dimension ref="A1:E150"/>
  <sheetViews>
    <sheetView zoomScale="75" zoomScaleNormal="75" zoomScalePageLayoutView="0" workbookViewId="0" topLeftCell="A1">
      <selection activeCell="N135" sqref="N135"/>
    </sheetView>
  </sheetViews>
  <sheetFormatPr defaultColWidth="9.140625" defaultRowHeight="15"/>
  <cols>
    <col min="1" max="1" width="35.8515625" style="56" bestFit="1" customWidth="1"/>
    <col min="2" max="5" width="12.57421875" style="56" customWidth="1"/>
    <col min="6" max="16384" width="9.140625" style="56" customWidth="1"/>
  </cols>
  <sheetData>
    <row r="1" ht="15">
      <c r="A1" s="68" t="s">
        <v>674</v>
      </c>
    </row>
    <row r="2" spans="1:5" ht="71.25">
      <c r="A2" s="60" t="s">
        <v>283</v>
      </c>
      <c r="B2" s="61" t="s">
        <v>509</v>
      </c>
      <c r="C2" s="61" t="s">
        <v>510</v>
      </c>
      <c r="D2" s="61" t="s">
        <v>511</v>
      </c>
      <c r="E2" s="61" t="s">
        <v>512</v>
      </c>
    </row>
    <row r="3" spans="1:5" ht="14.25">
      <c r="A3" s="56" t="s">
        <v>286</v>
      </c>
      <c r="B3" s="64">
        <v>765</v>
      </c>
      <c r="C3" s="64">
        <v>2922.079</v>
      </c>
      <c r="D3" s="64">
        <v>1156</v>
      </c>
      <c r="E3" s="64">
        <v>351</v>
      </c>
    </row>
    <row r="4" spans="1:5" ht="14.25">
      <c r="A4" s="56" t="s">
        <v>287</v>
      </c>
      <c r="B4" s="64">
        <v>250</v>
      </c>
      <c r="C4" s="64">
        <v>1349.459</v>
      </c>
      <c r="D4" s="64">
        <v>524.043</v>
      </c>
      <c r="E4" s="64"/>
    </row>
    <row r="5" spans="1:5" ht="14.25">
      <c r="A5" s="56" t="s">
        <v>23</v>
      </c>
      <c r="B5" s="64">
        <v>329.7472</v>
      </c>
      <c r="C5" s="64">
        <v>4430.9122</v>
      </c>
      <c r="D5" s="64">
        <v>1042.6729</v>
      </c>
      <c r="E5" s="64">
        <v>36.3191</v>
      </c>
    </row>
    <row r="6" spans="1:5" ht="14.25">
      <c r="A6" s="56" t="s">
        <v>24</v>
      </c>
      <c r="B6" s="64">
        <v>802.264</v>
      </c>
      <c r="C6" s="64">
        <v>1785.333</v>
      </c>
      <c r="D6" s="64">
        <v>1021.823</v>
      </c>
      <c r="E6" s="64">
        <v>248.9</v>
      </c>
    </row>
    <row r="7" spans="1:5" ht="14.25">
      <c r="A7" s="56" t="s">
        <v>26</v>
      </c>
      <c r="B7" s="64">
        <v>333.719</v>
      </c>
      <c r="C7" s="64">
        <v>218.172</v>
      </c>
      <c r="D7" s="64">
        <v>700.086</v>
      </c>
      <c r="E7" s="64">
        <v>110.809</v>
      </c>
    </row>
    <row r="8" spans="1:5" ht="14.25">
      <c r="A8" s="56" t="s">
        <v>288</v>
      </c>
      <c r="B8" s="64">
        <v>386</v>
      </c>
      <c r="C8" s="64">
        <v>1087</v>
      </c>
      <c r="D8" s="64">
        <v>543</v>
      </c>
      <c r="E8" s="64"/>
    </row>
    <row r="9" spans="1:5" ht="14.25">
      <c r="A9" s="56" t="s">
        <v>429</v>
      </c>
      <c r="B9" s="64">
        <v>668</v>
      </c>
      <c r="C9" s="64">
        <v>2463</v>
      </c>
      <c r="D9" s="64">
        <v>558</v>
      </c>
      <c r="E9" s="64">
        <v>384</v>
      </c>
    </row>
    <row r="10" spans="1:5" ht="14.25">
      <c r="A10" s="56" t="s">
        <v>517</v>
      </c>
      <c r="B10" s="64">
        <v>733.602</v>
      </c>
      <c r="C10" s="64">
        <v>2949.814</v>
      </c>
      <c r="D10" s="64">
        <v>448.919</v>
      </c>
      <c r="E10" s="64">
        <v>35.321</v>
      </c>
    </row>
    <row r="11" spans="1:5" ht="14.25">
      <c r="A11" s="56" t="s">
        <v>431</v>
      </c>
      <c r="B11" s="64">
        <v>262.057</v>
      </c>
      <c r="C11" s="64">
        <v>3287.182</v>
      </c>
      <c r="D11" s="64">
        <v>838.77</v>
      </c>
      <c r="E11" s="64">
        <v>70.559</v>
      </c>
    </row>
    <row r="12" spans="1:5" ht="14.25">
      <c r="A12" s="56" t="s">
        <v>291</v>
      </c>
      <c r="B12" s="64">
        <v>327.724</v>
      </c>
      <c r="C12" s="64">
        <v>2309.72</v>
      </c>
      <c r="D12" s="64">
        <v>415.1903</v>
      </c>
      <c r="E12" s="64">
        <v>0.2079</v>
      </c>
    </row>
    <row r="13" spans="1:5" ht="14.25">
      <c r="A13" s="56" t="s">
        <v>432</v>
      </c>
      <c r="B13" s="64">
        <v>1205.24</v>
      </c>
      <c r="C13" s="64">
        <v>3289.9302</v>
      </c>
      <c r="D13" s="64">
        <v>2170.5768</v>
      </c>
      <c r="E13" s="64">
        <v>691.2</v>
      </c>
    </row>
    <row r="14" spans="1:5" ht="14.25">
      <c r="A14" s="56" t="s">
        <v>518</v>
      </c>
      <c r="B14" s="64">
        <v>420.6791</v>
      </c>
      <c r="C14" s="64">
        <v>686.9808</v>
      </c>
      <c r="D14" s="64">
        <v>664.8275</v>
      </c>
      <c r="E14" s="64">
        <v>294.3339</v>
      </c>
    </row>
    <row r="15" spans="1:5" ht="14.25">
      <c r="A15" s="56" t="s">
        <v>35</v>
      </c>
      <c r="B15" s="64">
        <v>294.3128</v>
      </c>
      <c r="C15" s="64">
        <v>994</v>
      </c>
      <c r="D15" s="64">
        <v>277.0599</v>
      </c>
      <c r="E15" s="64">
        <v>220.7466</v>
      </c>
    </row>
    <row r="16" spans="1:5" ht="14.25">
      <c r="A16" s="56" t="s">
        <v>37</v>
      </c>
      <c r="B16" s="64">
        <v>469.882</v>
      </c>
      <c r="C16" s="64">
        <v>1571.3367</v>
      </c>
      <c r="D16" s="64">
        <v>940.521</v>
      </c>
      <c r="E16" s="64">
        <v>244.166</v>
      </c>
    </row>
    <row r="17" spans="1:5" ht="14.25">
      <c r="A17" s="56" t="s">
        <v>519</v>
      </c>
      <c r="B17" s="64">
        <v>267.138</v>
      </c>
      <c r="C17" s="64">
        <v>2149.577</v>
      </c>
      <c r="D17" s="64">
        <v>915.264</v>
      </c>
      <c r="E17" s="64">
        <v>334.936</v>
      </c>
    </row>
    <row r="18" spans="1:5" ht="14.25">
      <c r="A18" s="56" t="s">
        <v>434</v>
      </c>
      <c r="B18" s="64">
        <v>577</v>
      </c>
      <c r="C18" s="64">
        <v>4176</v>
      </c>
      <c r="D18" s="64">
        <v>1793</v>
      </c>
      <c r="E18" s="64">
        <v>625</v>
      </c>
    </row>
    <row r="19" spans="1:5" ht="14.25">
      <c r="A19" s="56" t="s">
        <v>300</v>
      </c>
      <c r="B19" s="64">
        <v>852.296</v>
      </c>
      <c r="C19" s="64">
        <v>2652.757</v>
      </c>
      <c r="D19" s="64">
        <v>1559.924</v>
      </c>
      <c r="E19" s="64">
        <v>2</v>
      </c>
    </row>
    <row r="20" spans="1:5" ht="14.25">
      <c r="A20" s="56" t="s">
        <v>301</v>
      </c>
      <c r="B20" s="64">
        <v>1107</v>
      </c>
      <c r="C20" s="64">
        <v>2722</v>
      </c>
      <c r="D20" s="64">
        <v>1536</v>
      </c>
      <c r="E20" s="64">
        <v>83</v>
      </c>
    </row>
    <row r="21" spans="1:5" ht="14.25">
      <c r="A21" s="56" t="s">
        <v>520</v>
      </c>
      <c r="B21" s="64">
        <v>766</v>
      </c>
      <c r="C21" s="64">
        <v>2237</v>
      </c>
      <c r="D21" s="64">
        <v>1656</v>
      </c>
      <c r="E21" s="64"/>
    </row>
    <row r="22" spans="1:5" ht="14.25">
      <c r="A22" s="56" t="s">
        <v>47</v>
      </c>
      <c r="B22" s="64">
        <v>859.381</v>
      </c>
      <c r="C22" s="64">
        <v>5187.846</v>
      </c>
      <c r="D22" s="64">
        <v>340.1286</v>
      </c>
      <c r="E22" s="64">
        <v>3.1054</v>
      </c>
    </row>
    <row r="23" spans="1:5" ht="14.25">
      <c r="A23" s="56" t="s">
        <v>436</v>
      </c>
      <c r="B23" s="64">
        <v>1005.6659</v>
      </c>
      <c r="C23" s="64">
        <v>6627.2253</v>
      </c>
      <c r="D23" s="64">
        <v>1497.0925</v>
      </c>
      <c r="E23" s="64">
        <v>275.2723</v>
      </c>
    </row>
    <row r="24" spans="1:5" ht="14.25">
      <c r="A24" s="56" t="s">
        <v>51</v>
      </c>
      <c r="B24" s="64">
        <v>124.904</v>
      </c>
      <c r="C24" s="64">
        <v>1025.233</v>
      </c>
      <c r="D24" s="64">
        <v>193.802</v>
      </c>
      <c r="E24" s="64">
        <v>186.636</v>
      </c>
    </row>
    <row r="25" spans="1:5" ht="14.25">
      <c r="A25" s="56" t="s">
        <v>52</v>
      </c>
      <c r="B25" s="64">
        <v>427.866</v>
      </c>
      <c r="C25" s="64">
        <v>1145.313</v>
      </c>
      <c r="D25" s="64">
        <v>745.978</v>
      </c>
      <c r="E25" s="64"/>
    </row>
    <row r="26" spans="1:5" ht="14.25">
      <c r="A26" s="56" t="s">
        <v>437</v>
      </c>
      <c r="B26" s="64">
        <v>916.7</v>
      </c>
      <c r="C26" s="64">
        <v>4131.212</v>
      </c>
      <c r="D26" s="64">
        <v>2067.728</v>
      </c>
      <c r="E26" s="64">
        <v>549.323</v>
      </c>
    </row>
    <row r="27" spans="1:5" ht="14.25">
      <c r="A27" s="56" t="s">
        <v>54</v>
      </c>
      <c r="B27" s="64">
        <v>500.9727</v>
      </c>
      <c r="C27" s="64">
        <v>2072.6444</v>
      </c>
      <c r="D27" s="64">
        <v>1109.1576</v>
      </c>
      <c r="E27" s="64">
        <v>391.627</v>
      </c>
    </row>
    <row r="28" spans="1:5" ht="14.25">
      <c r="A28" s="56" t="s">
        <v>438</v>
      </c>
      <c r="B28" s="64">
        <v>2.282</v>
      </c>
      <c r="C28" s="64">
        <v>12.847</v>
      </c>
      <c r="D28" s="64">
        <v>1.463</v>
      </c>
      <c r="E28" s="64">
        <v>1.429</v>
      </c>
    </row>
    <row r="29" spans="1:5" ht="14.25">
      <c r="A29" s="56" t="s">
        <v>439</v>
      </c>
      <c r="B29" s="64">
        <v>1125.7866</v>
      </c>
      <c r="C29" s="64">
        <v>3107.3822</v>
      </c>
      <c r="D29" s="64">
        <v>1835.305</v>
      </c>
      <c r="E29" s="64">
        <v>607.0637</v>
      </c>
    </row>
    <row r="30" spans="1:5" ht="14.25">
      <c r="A30" s="56" t="s">
        <v>316</v>
      </c>
      <c r="B30" s="64">
        <v>921</v>
      </c>
      <c r="C30" s="64">
        <v>1658.489</v>
      </c>
      <c r="D30" s="64"/>
      <c r="E30" s="64">
        <v>155</v>
      </c>
    </row>
    <row r="31" spans="1:5" ht="14.25">
      <c r="A31" s="56" t="s">
        <v>440</v>
      </c>
      <c r="B31" s="64">
        <v>891</v>
      </c>
      <c r="C31" s="64">
        <v>6966</v>
      </c>
      <c r="D31" s="64">
        <v>1708</v>
      </c>
      <c r="E31" s="64">
        <v>655</v>
      </c>
    </row>
    <row r="32" spans="1:5" ht="14.25">
      <c r="A32" s="56" t="s">
        <v>441</v>
      </c>
      <c r="B32" s="64">
        <v>404</v>
      </c>
      <c r="C32" s="64">
        <v>3243</v>
      </c>
      <c r="D32" s="64">
        <v>924</v>
      </c>
      <c r="E32" s="64">
        <v>508</v>
      </c>
    </row>
    <row r="33" spans="1:5" ht="14.25">
      <c r="A33" s="56" t="s">
        <v>318</v>
      </c>
      <c r="B33" s="64">
        <v>568.4212</v>
      </c>
      <c r="C33" s="64">
        <v>4993.769</v>
      </c>
      <c r="D33" s="64">
        <v>1136.535</v>
      </c>
      <c r="E33" s="64">
        <v>446.9202</v>
      </c>
    </row>
    <row r="34" spans="1:5" ht="14.25">
      <c r="A34" s="56" t="s">
        <v>442</v>
      </c>
      <c r="B34" s="64">
        <v>1053.833</v>
      </c>
      <c r="C34" s="64">
        <v>5960.27</v>
      </c>
      <c r="D34" s="64">
        <v>1559.444</v>
      </c>
      <c r="E34" s="64">
        <v>218.287</v>
      </c>
    </row>
    <row r="35" spans="1:5" ht="14.25">
      <c r="A35" s="56" t="s">
        <v>73</v>
      </c>
      <c r="B35" s="64">
        <v>133</v>
      </c>
      <c r="C35" s="64">
        <v>759.77</v>
      </c>
      <c r="D35" s="64">
        <v>200</v>
      </c>
      <c r="E35" s="64">
        <v>216</v>
      </c>
    </row>
    <row r="36" spans="1:5" ht="14.25">
      <c r="A36" s="56" t="s">
        <v>443</v>
      </c>
      <c r="B36" s="64">
        <v>224.388</v>
      </c>
      <c r="C36" s="64">
        <v>1837</v>
      </c>
      <c r="D36" s="64">
        <v>482.224</v>
      </c>
      <c r="E36" s="64">
        <v>487.339</v>
      </c>
    </row>
    <row r="37" spans="1:5" ht="14.25">
      <c r="A37" s="56" t="s">
        <v>444</v>
      </c>
      <c r="B37" s="64">
        <v>740.499</v>
      </c>
      <c r="C37" s="64">
        <v>4370.438</v>
      </c>
      <c r="D37" s="64">
        <v>3131.149</v>
      </c>
      <c r="E37" s="64">
        <v>1707.528</v>
      </c>
    </row>
    <row r="38" spans="1:5" ht="14.25">
      <c r="A38" s="56" t="s">
        <v>445</v>
      </c>
      <c r="B38" s="64">
        <v>1515.809</v>
      </c>
      <c r="C38" s="64">
        <v>7469.249</v>
      </c>
      <c r="D38" s="64">
        <v>2433.926</v>
      </c>
      <c r="E38" s="64">
        <v>718.112</v>
      </c>
    </row>
    <row r="39" spans="1:5" ht="14.25">
      <c r="A39" s="56" t="s">
        <v>446</v>
      </c>
      <c r="B39" s="64">
        <v>486.127</v>
      </c>
      <c r="C39" s="64">
        <v>1797.266</v>
      </c>
      <c r="D39" s="64">
        <v>870.676</v>
      </c>
      <c r="E39" s="64">
        <v>265.177</v>
      </c>
    </row>
    <row r="40" spans="1:5" ht="14.25">
      <c r="A40" s="56" t="s">
        <v>447</v>
      </c>
      <c r="B40" s="64">
        <v>769.855</v>
      </c>
      <c r="C40" s="64">
        <v>2215.121</v>
      </c>
      <c r="D40" s="64">
        <v>392.86</v>
      </c>
      <c r="E40" s="64">
        <v>231.9018</v>
      </c>
    </row>
    <row r="41" spans="1:5" ht="14.25">
      <c r="A41" s="56" t="s">
        <v>448</v>
      </c>
      <c r="B41" s="64">
        <v>518.732</v>
      </c>
      <c r="C41" s="64">
        <v>1220.774</v>
      </c>
      <c r="D41" s="64">
        <v>1332.273</v>
      </c>
      <c r="E41" s="64">
        <v>460.0371</v>
      </c>
    </row>
    <row r="42" spans="1:5" ht="14.25">
      <c r="A42" s="56" t="s">
        <v>85</v>
      </c>
      <c r="B42" s="64">
        <v>694.071</v>
      </c>
      <c r="C42" s="64">
        <v>4498.849</v>
      </c>
      <c r="D42" s="64">
        <v>1185.9385</v>
      </c>
      <c r="E42" s="64">
        <v>364.1609</v>
      </c>
    </row>
    <row r="43" spans="1:5" ht="14.25">
      <c r="A43" s="56" t="s">
        <v>449</v>
      </c>
      <c r="B43" s="64">
        <v>839.1237</v>
      </c>
      <c r="C43" s="64">
        <v>4003.9836</v>
      </c>
      <c r="D43" s="64">
        <v>1901.8516</v>
      </c>
      <c r="E43" s="64">
        <v>218.2263</v>
      </c>
    </row>
    <row r="44" spans="1:5" ht="14.25">
      <c r="A44" s="56" t="s">
        <v>411</v>
      </c>
      <c r="B44" s="64">
        <v>696.5</v>
      </c>
      <c r="C44" s="64">
        <v>4210</v>
      </c>
      <c r="D44" s="64">
        <v>1222.8</v>
      </c>
      <c r="E44" s="64">
        <v>497.2</v>
      </c>
    </row>
    <row r="45" spans="1:5" ht="14.25">
      <c r="A45" s="56" t="s">
        <v>450</v>
      </c>
      <c r="B45" s="64">
        <v>918.8031</v>
      </c>
      <c r="C45" s="64">
        <v>1399.6657</v>
      </c>
      <c r="D45" s="64">
        <v>1101.9928</v>
      </c>
      <c r="E45" s="64">
        <v>554.2451</v>
      </c>
    </row>
    <row r="46" spans="1:5" ht="14.25">
      <c r="A46" s="56" t="s">
        <v>451</v>
      </c>
      <c r="B46" s="64">
        <v>753</v>
      </c>
      <c r="C46" s="64">
        <v>2487</v>
      </c>
      <c r="D46" s="64">
        <v>773</v>
      </c>
      <c r="E46" s="64">
        <v>325</v>
      </c>
    </row>
    <row r="47" spans="1:5" ht="14.25">
      <c r="A47" s="56" t="s">
        <v>452</v>
      </c>
      <c r="B47" s="64">
        <v>525</v>
      </c>
      <c r="C47" s="64">
        <v>4607.64</v>
      </c>
      <c r="D47" s="64">
        <v>1637</v>
      </c>
      <c r="E47" s="64"/>
    </row>
    <row r="48" spans="1:5" ht="14.25">
      <c r="A48" s="56" t="s">
        <v>521</v>
      </c>
      <c r="B48" s="64">
        <v>548</v>
      </c>
      <c r="C48" s="64">
        <v>10583</v>
      </c>
      <c r="D48" s="64">
        <v>2529</v>
      </c>
      <c r="E48" s="64">
        <v>583</v>
      </c>
    </row>
    <row r="49" spans="1:5" ht="14.25">
      <c r="A49" s="56" t="s">
        <v>105</v>
      </c>
      <c r="B49" s="64">
        <v>565.9724</v>
      </c>
      <c r="C49" s="64">
        <v>3574.6598</v>
      </c>
      <c r="D49" s="64">
        <v>1237.8305</v>
      </c>
      <c r="E49" s="64"/>
    </row>
    <row r="50" spans="1:5" ht="14.25">
      <c r="A50" s="56" t="s">
        <v>109</v>
      </c>
      <c r="B50" s="64">
        <v>342</v>
      </c>
      <c r="C50" s="64">
        <v>1682</v>
      </c>
      <c r="D50" s="64">
        <v>836</v>
      </c>
      <c r="E50" s="64">
        <v>419</v>
      </c>
    </row>
    <row r="51" spans="1:5" ht="14.25">
      <c r="A51" s="56" t="s">
        <v>454</v>
      </c>
      <c r="B51" s="64">
        <v>1333</v>
      </c>
      <c r="C51" s="64">
        <v>5231</v>
      </c>
      <c r="D51" s="64">
        <v>1266</v>
      </c>
      <c r="E51" s="64">
        <v>363</v>
      </c>
    </row>
    <row r="52" spans="1:5" ht="14.25">
      <c r="A52" s="56" t="s">
        <v>522</v>
      </c>
      <c r="B52" s="64"/>
      <c r="C52" s="64">
        <v>5.304</v>
      </c>
      <c r="D52" s="64"/>
      <c r="E52" s="64"/>
    </row>
    <row r="53" spans="1:5" ht="14.25">
      <c r="A53" s="56" t="s">
        <v>333</v>
      </c>
      <c r="B53" s="64">
        <v>544.432</v>
      </c>
      <c r="C53" s="64">
        <v>4739.641</v>
      </c>
      <c r="D53" s="64">
        <v>902.054</v>
      </c>
      <c r="E53" s="64"/>
    </row>
    <row r="54" spans="1:5" ht="14.25">
      <c r="A54" s="56" t="s">
        <v>456</v>
      </c>
      <c r="B54" s="64">
        <v>673.941</v>
      </c>
      <c r="C54" s="64">
        <v>4681.442</v>
      </c>
      <c r="D54" s="64">
        <v>1160.969</v>
      </c>
      <c r="E54" s="64">
        <v>194.277</v>
      </c>
    </row>
    <row r="55" spans="1:5" ht="14.25">
      <c r="A55" s="56" t="s">
        <v>335</v>
      </c>
      <c r="B55" s="64">
        <v>462.7521</v>
      </c>
      <c r="C55" s="64">
        <v>2325.4918</v>
      </c>
      <c r="D55" s="64">
        <v>1065.514</v>
      </c>
      <c r="E55" s="64">
        <v>0.8989</v>
      </c>
    </row>
    <row r="56" spans="1:5" ht="14.25">
      <c r="A56" s="56" t="s">
        <v>457</v>
      </c>
      <c r="B56" s="64">
        <v>2329</v>
      </c>
      <c r="C56" s="64">
        <v>7556.887</v>
      </c>
      <c r="D56" s="64">
        <v>4367.747</v>
      </c>
      <c r="E56" s="64">
        <v>741.714</v>
      </c>
    </row>
    <row r="57" spans="1:5" ht="14.25">
      <c r="A57" s="56" t="s">
        <v>336</v>
      </c>
      <c r="B57" s="64">
        <v>839.0435</v>
      </c>
      <c r="C57" s="64">
        <v>4053.6553</v>
      </c>
      <c r="D57" s="64">
        <v>1530.5614</v>
      </c>
      <c r="E57" s="64">
        <v>1.1958</v>
      </c>
    </row>
    <row r="58" spans="1:5" ht="14.25">
      <c r="A58" s="56" t="s">
        <v>458</v>
      </c>
      <c r="B58" s="64">
        <v>451</v>
      </c>
      <c r="C58" s="64">
        <v>2433.7981</v>
      </c>
      <c r="D58" s="64">
        <v>1194.4508</v>
      </c>
      <c r="E58" s="64">
        <v>0.5286</v>
      </c>
    </row>
    <row r="59" spans="1:5" ht="14.25">
      <c r="A59" s="56" t="s">
        <v>118</v>
      </c>
      <c r="B59" s="64">
        <v>152</v>
      </c>
      <c r="C59" s="64">
        <v>413</v>
      </c>
      <c r="D59" s="64">
        <v>582</v>
      </c>
      <c r="E59" s="64">
        <v>241</v>
      </c>
    </row>
    <row r="60" spans="1:5" ht="14.25">
      <c r="A60" s="56" t="s">
        <v>459</v>
      </c>
      <c r="B60" s="64">
        <v>308.58</v>
      </c>
      <c r="C60" s="64">
        <v>2705.45</v>
      </c>
      <c r="D60" s="64">
        <v>961.26</v>
      </c>
      <c r="E60" s="64"/>
    </row>
    <row r="61" spans="1:5" ht="14.25">
      <c r="A61" s="56" t="s">
        <v>339</v>
      </c>
      <c r="B61" s="64">
        <v>51.748</v>
      </c>
      <c r="C61" s="64">
        <v>1422.16</v>
      </c>
      <c r="D61" s="64">
        <v>1166.2919</v>
      </c>
      <c r="E61" s="64">
        <v>129.6652</v>
      </c>
    </row>
    <row r="62" spans="1:5" ht="14.25">
      <c r="A62" s="56" t="s">
        <v>340</v>
      </c>
      <c r="B62" s="64">
        <v>1900.58</v>
      </c>
      <c r="C62" s="64">
        <v>7093.797</v>
      </c>
      <c r="D62" s="64">
        <v>2264.112</v>
      </c>
      <c r="E62" s="64">
        <v>2398.84</v>
      </c>
    </row>
    <row r="63" spans="1:5" ht="14.25">
      <c r="A63" s="56" t="s">
        <v>121</v>
      </c>
      <c r="B63" s="64">
        <v>175.81</v>
      </c>
      <c r="C63" s="64">
        <v>1961.705</v>
      </c>
      <c r="D63" s="64">
        <v>417.14</v>
      </c>
      <c r="E63" s="64">
        <v>84.01</v>
      </c>
    </row>
    <row r="64" spans="1:5" ht="14.25">
      <c r="A64" s="56" t="s">
        <v>125</v>
      </c>
      <c r="B64" s="64">
        <v>336.535</v>
      </c>
      <c r="C64" s="64">
        <v>1131.292</v>
      </c>
      <c r="D64" s="64">
        <v>1313.825</v>
      </c>
      <c r="E64" s="64">
        <v>104.773</v>
      </c>
    </row>
    <row r="65" spans="1:5" ht="14.25">
      <c r="A65" s="56" t="s">
        <v>128</v>
      </c>
      <c r="B65" s="64">
        <v>295.921</v>
      </c>
      <c r="C65" s="64">
        <v>2328.701</v>
      </c>
      <c r="D65" s="64">
        <v>690.407</v>
      </c>
      <c r="E65" s="64">
        <v>128.2204</v>
      </c>
    </row>
    <row r="66" spans="1:5" ht="14.25">
      <c r="A66" s="56" t="s">
        <v>461</v>
      </c>
      <c r="B66" s="64">
        <v>687</v>
      </c>
      <c r="C66" s="64">
        <v>2341</v>
      </c>
      <c r="D66" s="64">
        <v>728</v>
      </c>
      <c r="E66" s="64">
        <v>440</v>
      </c>
    </row>
    <row r="67" spans="1:5" ht="14.25">
      <c r="A67" s="56" t="s">
        <v>345</v>
      </c>
      <c r="B67" s="64">
        <v>300.013</v>
      </c>
      <c r="C67" s="64">
        <v>1336.608</v>
      </c>
      <c r="D67" s="64">
        <v>966.821</v>
      </c>
      <c r="E67" s="64">
        <v>68.548</v>
      </c>
    </row>
    <row r="68" spans="1:5" ht="14.25">
      <c r="A68" s="56" t="s">
        <v>134</v>
      </c>
      <c r="B68" s="64">
        <v>282.2761</v>
      </c>
      <c r="C68" s="64">
        <v>1303.1632</v>
      </c>
      <c r="D68" s="64">
        <v>1209.4977</v>
      </c>
      <c r="E68" s="64">
        <v>360</v>
      </c>
    </row>
    <row r="69" spans="1:5" ht="14.25">
      <c r="A69" s="56" t="s">
        <v>347</v>
      </c>
      <c r="B69" s="64">
        <v>669.343</v>
      </c>
      <c r="C69" s="64">
        <v>2094.5</v>
      </c>
      <c r="D69" s="64">
        <v>1544.924</v>
      </c>
      <c r="E69" s="64"/>
    </row>
    <row r="70" spans="1:5" ht="14.25">
      <c r="A70" s="56" t="s">
        <v>137</v>
      </c>
      <c r="B70" s="64">
        <v>269</v>
      </c>
      <c r="C70" s="64">
        <v>1386.8</v>
      </c>
      <c r="D70" s="64">
        <v>212.792</v>
      </c>
      <c r="E70" s="64"/>
    </row>
    <row r="71" spans="1:5" ht="14.25">
      <c r="A71" s="56" t="s">
        <v>463</v>
      </c>
      <c r="B71" s="64">
        <v>526</v>
      </c>
      <c r="C71" s="64">
        <v>3225.84</v>
      </c>
      <c r="D71" s="64">
        <v>1939.0449</v>
      </c>
      <c r="E71" s="64"/>
    </row>
    <row r="72" spans="1:5" ht="14.25">
      <c r="A72" s="56" t="s">
        <v>138</v>
      </c>
      <c r="B72" s="64">
        <v>550</v>
      </c>
      <c r="C72" s="64">
        <v>1799</v>
      </c>
      <c r="D72" s="64">
        <v>738.1939</v>
      </c>
      <c r="E72" s="64">
        <v>290.9479</v>
      </c>
    </row>
    <row r="73" spans="1:5" ht="14.25">
      <c r="A73" s="56" t="s">
        <v>139</v>
      </c>
      <c r="B73" s="64">
        <v>749.6182</v>
      </c>
      <c r="C73" s="64">
        <v>7198.5038</v>
      </c>
      <c r="D73" s="64">
        <v>1496.6904</v>
      </c>
      <c r="E73" s="64">
        <v>1284.005</v>
      </c>
    </row>
    <row r="74" spans="1:5" ht="14.25">
      <c r="A74" s="56" t="s">
        <v>464</v>
      </c>
      <c r="B74" s="64">
        <v>816.743</v>
      </c>
      <c r="C74" s="64">
        <v>3757.206</v>
      </c>
      <c r="D74" s="64">
        <v>2994.028</v>
      </c>
      <c r="E74" s="64">
        <v>540.397</v>
      </c>
    </row>
    <row r="75" spans="1:5" ht="14.25">
      <c r="A75" s="56" t="s">
        <v>523</v>
      </c>
      <c r="B75" s="64">
        <v>468.576</v>
      </c>
      <c r="C75" s="64">
        <v>3244.041</v>
      </c>
      <c r="D75" s="64">
        <v>1347.976</v>
      </c>
      <c r="E75" s="64">
        <v>244.42</v>
      </c>
    </row>
    <row r="76" spans="1:5" ht="14.25">
      <c r="A76" s="56" t="s">
        <v>466</v>
      </c>
      <c r="B76" s="64">
        <v>828.825</v>
      </c>
      <c r="C76" s="64">
        <v>4784.365</v>
      </c>
      <c r="D76" s="64">
        <v>1635.125</v>
      </c>
      <c r="E76" s="64">
        <v>448.771</v>
      </c>
    </row>
    <row r="77" spans="1:5" ht="14.25">
      <c r="A77" s="56" t="s">
        <v>144</v>
      </c>
      <c r="B77" s="64">
        <v>601.5204</v>
      </c>
      <c r="C77" s="64">
        <v>4989.0575</v>
      </c>
      <c r="D77" s="64">
        <v>1203.7508</v>
      </c>
      <c r="E77" s="64">
        <v>529.9708</v>
      </c>
    </row>
    <row r="78" spans="1:5" ht="14.25">
      <c r="A78" s="56" t="s">
        <v>467</v>
      </c>
      <c r="B78" s="64">
        <v>1498.8402</v>
      </c>
      <c r="C78" s="64">
        <v>2918.788</v>
      </c>
      <c r="D78" s="64">
        <v>3465.2871</v>
      </c>
      <c r="E78" s="64">
        <v>1257.4715</v>
      </c>
    </row>
    <row r="79" spans="1:5" ht="14.25">
      <c r="A79" s="56" t="s">
        <v>468</v>
      </c>
      <c r="B79" s="64">
        <v>967.0456</v>
      </c>
      <c r="C79" s="64">
        <v>4550.9887</v>
      </c>
      <c r="D79" s="64">
        <v>2242.4822</v>
      </c>
      <c r="E79" s="64">
        <v>1587.0249</v>
      </c>
    </row>
    <row r="80" spans="1:5" ht="14.25">
      <c r="A80" s="56" t="s">
        <v>524</v>
      </c>
      <c r="B80" s="64">
        <v>764</v>
      </c>
      <c r="C80" s="64">
        <v>932</v>
      </c>
      <c r="D80" s="64">
        <v>607</v>
      </c>
      <c r="E80" s="64"/>
    </row>
    <row r="81" spans="1:5" ht="14.25">
      <c r="A81" s="56" t="s">
        <v>469</v>
      </c>
      <c r="B81" s="64">
        <v>667.481</v>
      </c>
      <c r="C81" s="64">
        <v>12281.851</v>
      </c>
      <c r="D81" s="64">
        <v>1077.017</v>
      </c>
      <c r="E81" s="64">
        <v>16.226</v>
      </c>
    </row>
    <row r="82" spans="1:5" ht="14.25">
      <c r="A82" s="56" t="s">
        <v>525</v>
      </c>
      <c r="B82" s="64"/>
      <c r="C82" s="64">
        <v>1195</v>
      </c>
      <c r="D82" s="64">
        <v>962</v>
      </c>
      <c r="E82" s="64">
        <v>273</v>
      </c>
    </row>
    <row r="83" spans="1:5" ht="14.25">
      <c r="A83" s="56" t="s">
        <v>153</v>
      </c>
      <c r="B83" s="64">
        <v>286</v>
      </c>
      <c r="C83" s="64">
        <v>343</v>
      </c>
      <c r="D83" s="64">
        <v>515</v>
      </c>
      <c r="E83" s="64">
        <v>181</v>
      </c>
    </row>
    <row r="84" spans="1:5" ht="14.25">
      <c r="A84" s="56" t="s">
        <v>154</v>
      </c>
      <c r="B84" s="64">
        <v>340</v>
      </c>
      <c r="C84" s="64">
        <v>1282.3</v>
      </c>
      <c r="D84" s="64">
        <v>412</v>
      </c>
      <c r="E84" s="64">
        <v>109</v>
      </c>
    </row>
    <row r="85" spans="1:5" ht="14.25">
      <c r="A85" s="56" t="s">
        <v>162</v>
      </c>
      <c r="B85" s="64">
        <v>471</v>
      </c>
      <c r="C85" s="64">
        <v>1965.29</v>
      </c>
      <c r="D85" s="64">
        <v>1469</v>
      </c>
      <c r="E85" s="64">
        <v>747</v>
      </c>
    </row>
    <row r="86" spans="1:5" ht="14.25">
      <c r="A86" s="56" t="s">
        <v>164</v>
      </c>
      <c r="B86" s="64">
        <v>579</v>
      </c>
      <c r="C86" s="64">
        <v>2761</v>
      </c>
      <c r="D86" s="64">
        <v>1101</v>
      </c>
      <c r="E86" s="64">
        <v>250</v>
      </c>
    </row>
    <row r="87" spans="1:5" ht="14.25">
      <c r="A87" s="56" t="s">
        <v>472</v>
      </c>
      <c r="B87" s="64">
        <v>1775.673</v>
      </c>
      <c r="C87" s="64">
        <v>3629.158</v>
      </c>
      <c r="D87" s="64">
        <v>2529.863</v>
      </c>
      <c r="E87" s="64">
        <v>1090.678</v>
      </c>
    </row>
    <row r="88" spans="1:5" ht="14.25">
      <c r="A88" s="56" t="s">
        <v>170</v>
      </c>
      <c r="B88" s="64">
        <v>237.587</v>
      </c>
      <c r="C88" s="64">
        <v>868.038</v>
      </c>
      <c r="D88" s="64">
        <v>494.747</v>
      </c>
      <c r="E88" s="64">
        <v>155.126</v>
      </c>
    </row>
    <row r="89" spans="1:5" ht="14.25">
      <c r="A89" s="56" t="s">
        <v>527</v>
      </c>
      <c r="B89" s="64">
        <v>694</v>
      </c>
      <c r="C89" s="64">
        <v>2330</v>
      </c>
      <c r="D89" s="64">
        <v>856</v>
      </c>
      <c r="E89" s="64">
        <v>337</v>
      </c>
    </row>
    <row r="90" spans="1:5" ht="14.25">
      <c r="A90" s="56" t="s">
        <v>173</v>
      </c>
      <c r="B90" s="64">
        <v>267.282</v>
      </c>
      <c r="C90" s="64">
        <v>187.775</v>
      </c>
      <c r="D90" s="64">
        <v>386.867</v>
      </c>
      <c r="E90" s="64">
        <v>95.74</v>
      </c>
    </row>
    <row r="91" spans="1:5" ht="14.25">
      <c r="A91" s="56" t="s">
        <v>178</v>
      </c>
      <c r="B91" s="64">
        <v>335</v>
      </c>
      <c r="C91" s="64">
        <v>1073</v>
      </c>
      <c r="D91" s="64">
        <v>590</v>
      </c>
      <c r="E91" s="64"/>
    </row>
    <row r="92" spans="1:5" ht="14.25">
      <c r="A92" s="56" t="s">
        <v>475</v>
      </c>
      <c r="B92" s="64">
        <v>118.139</v>
      </c>
      <c r="C92" s="64">
        <v>1000.92</v>
      </c>
      <c r="D92" s="64">
        <v>412.794</v>
      </c>
      <c r="E92" s="64">
        <v>177.453</v>
      </c>
    </row>
    <row r="93" spans="1:5" ht="14.25">
      <c r="A93" s="56" t="s">
        <v>182</v>
      </c>
      <c r="B93" s="64">
        <v>203</v>
      </c>
      <c r="C93" s="64">
        <v>2436.47</v>
      </c>
      <c r="D93" s="64">
        <v>874</v>
      </c>
      <c r="E93" s="64">
        <v>361</v>
      </c>
    </row>
    <row r="94" spans="1:5" ht="14.25">
      <c r="A94" s="56" t="s">
        <v>476</v>
      </c>
      <c r="B94" s="64">
        <v>1030.286</v>
      </c>
      <c r="C94" s="64">
        <v>3894.795</v>
      </c>
      <c r="D94" s="64">
        <v>2027.218</v>
      </c>
      <c r="E94" s="64">
        <v>619.116</v>
      </c>
    </row>
    <row r="95" spans="1:5" ht="14.25">
      <c r="A95" s="56" t="s">
        <v>477</v>
      </c>
      <c r="B95" s="64">
        <v>1222.07</v>
      </c>
      <c r="C95" s="64">
        <v>5035.781</v>
      </c>
      <c r="D95" s="64">
        <v>1654.0959</v>
      </c>
      <c r="E95" s="64">
        <v>1241.879</v>
      </c>
    </row>
    <row r="96" spans="1:5" ht="14.25">
      <c r="A96" s="56" t="s">
        <v>361</v>
      </c>
      <c r="B96" s="64">
        <v>87</v>
      </c>
      <c r="C96" s="64">
        <v>1263</v>
      </c>
      <c r="D96" s="64">
        <v>153</v>
      </c>
      <c r="E96" s="64"/>
    </row>
    <row r="97" spans="1:5" ht="14.25">
      <c r="A97" s="56" t="s">
        <v>187</v>
      </c>
      <c r="B97" s="64">
        <v>1174.4333</v>
      </c>
      <c r="C97" s="64">
        <v>2263.746</v>
      </c>
      <c r="D97" s="64">
        <v>1135.3558</v>
      </c>
      <c r="E97" s="64">
        <v>683.006</v>
      </c>
    </row>
    <row r="98" spans="1:5" ht="14.25">
      <c r="A98" s="56" t="s">
        <v>478</v>
      </c>
      <c r="B98" s="64">
        <v>1459.9571</v>
      </c>
      <c r="C98" s="64">
        <v>4711.441</v>
      </c>
      <c r="D98" s="64">
        <v>2369.62</v>
      </c>
      <c r="E98" s="64">
        <v>755.8669</v>
      </c>
    </row>
    <row r="99" spans="1:5" ht="14.25">
      <c r="A99" s="56" t="s">
        <v>188</v>
      </c>
      <c r="B99" s="64">
        <v>22.525</v>
      </c>
      <c r="C99" s="64">
        <v>1196.882</v>
      </c>
      <c r="D99" s="64">
        <v>2.465</v>
      </c>
      <c r="E99" s="64">
        <v>16.559</v>
      </c>
    </row>
    <row r="100" spans="1:5" ht="14.25">
      <c r="A100" s="56" t="s">
        <v>480</v>
      </c>
      <c r="B100" s="64">
        <v>371.364</v>
      </c>
      <c r="C100" s="64">
        <v>1730.089</v>
      </c>
      <c r="D100" s="64">
        <v>693.068</v>
      </c>
      <c r="E100" s="64">
        <v>164.482</v>
      </c>
    </row>
    <row r="101" spans="1:5" ht="14.25">
      <c r="A101" s="56" t="s">
        <v>363</v>
      </c>
      <c r="B101" s="64">
        <v>991</v>
      </c>
      <c r="C101" s="64">
        <v>3829</v>
      </c>
      <c r="D101" s="64">
        <v>1548</v>
      </c>
      <c r="E101" s="64">
        <v>296</v>
      </c>
    </row>
    <row r="102" spans="1:5" ht="14.25">
      <c r="A102" s="56" t="s">
        <v>364</v>
      </c>
      <c r="B102" s="64">
        <v>252.915</v>
      </c>
      <c r="C102" s="64">
        <v>2686.557</v>
      </c>
      <c r="D102" s="64">
        <v>883</v>
      </c>
      <c r="E102" s="64">
        <v>235</v>
      </c>
    </row>
    <row r="103" spans="1:5" ht="14.25">
      <c r="A103" s="56" t="s">
        <v>194</v>
      </c>
      <c r="B103" s="64">
        <v>457.1</v>
      </c>
      <c r="C103" s="64">
        <v>1494.3</v>
      </c>
      <c r="D103" s="64">
        <v>1174.6</v>
      </c>
      <c r="E103" s="64"/>
    </row>
    <row r="104" spans="1:5" ht="14.25">
      <c r="A104" s="56" t="s">
        <v>481</v>
      </c>
      <c r="B104" s="64">
        <v>213</v>
      </c>
      <c r="C104" s="64">
        <v>345</v>
      </c>
      <c r="D104" s="64">
        <v>552</v>
      </c>
      <c r="E104" s="64">
        <v>331</v>
      </c>
    </row>
    <row r="105" spans="1:5" ht="14.25">
      <c r="A105" s="56" t="s">
        <v>366</v>
      </c>
      <c r="B105" s="64">
        <v>339.677</v>
      </c>
      <c r="C105" s="64">
        <v>1251.014</v>
      </c>
      <c r="D105" s="64">
        <v>222.3209</v>
      </c>
      <c r="E105" s="64">
        <v>101.5081</v>
      </c>
    </row>
    <row r="106" spans="1:5" ht="14.25">
      <c r="A106" s="56" t="s">
        <v>528</v>
      </c>
      <c r="B106" s="64">
        <v>239.726</v>
      </c>
      <c r="C106" s="64">
        <v>1307.4</v>
      </c>
      <c r="D106" s="64">
        <v>118.598</v>
      </c>
      <c r="E106" s="64">
        <v>121.349</v>
      </c>
    </row>
    <row r="107" spans="1:5" ht="14.25">
      <c r="A107" s="56" t="s">
        <v>198</v>
      </c>
      <c r="B107" s="64">
        <v>566.268</v>
      </c>
      <c r="C107" s="64">
        <v>1118.691</v>
      </c>
      <c r="D107" s="64">
        <v>605.518</v>
      </c>
      <c r="E107" s="64">
        <v>413.167</v>
      </c>
    </row>
    <row r="108" spans="1:5" ht="14.25">
      <c r="A108" s="56" t="s">
        <v>529</v>
      </c>
      <c r="B108" s="64">
        <v>573.919</v>
      </c>
      <c r="C108" s="64">
        <v>2548.792</v>
      </c>
      <c r="D108" s="64">
        <v>772.345</v>
      </c>
      <c r="E108" s="64">
        <v>347.818</v>
      </c>
    </row>
    <row r="109" spans="1:5" ht="14.25">
      <c r="A109" s="56" t="s">
        <v>482</v>
      </c>
      <c r="B109" s="64">
        <v>968</v>
      </c>
      <c r="C109" s="64">
        <v>2965</v>
      </c>
      <c r="D109" s="64">
        <v>1131</v>
      </c>
      <c r="E109" s="64">
        <v>761</v>
      </c>
    </row>
    <row r="110" spans="1:5" ht="14.25">
      <c r="A110" s="56" t="s">
        <v>483</v>
      </c>
      <c r="B110" s="64">
        <v>275.8358</v>
      </c>
      <c r="C110" s="64">
        <v>1366.1848</v>
      </c>
      <c r="D110" s="64">
        <v>599.9822</v>
      </c>
      <c r="E110" s="64">
        <v>740.3623</v>
      </c>
    </row>
    <row r="111" spans="1:5" ht="14.25">
      <c r="A111" s="56" t="s">
        <v>484</v>
      </c>
      <c r="B111" s="64">
        <v>1418.657</v>
      </c>
      <c r="C111" s="64">
        <v>4748.552</v>
      </c>
      <c r="D111" s="64">
        <v>2275.851</v>
      </c>
      <c r="E111" s="64">
        <v>1111</v>
      </c>
    </row>
    <row r="112" spans="1:5" ht="14.25">
      <c r="A112" s="56" t="s">
        <v>211</v>
      </c>
      <c r="B112" s="64">
        <v>163.08</v>
      </c>
      <c r="C112" s="64">
        <v>1749.6</v>
      </c>
      <c r="D112" s="64">
        <v>517.32</v>
      </c>
      <c r="E112" s="64">
        <v>54</v>
      </c>
    </row>
    <row r="113" spans="1:5" ht="14.25">
      <c r="A113" s="56" t="s">
        <v>487</v>
      </c>
      <c r="B113" s="64">
        <v>405.7</v>
      </c>
      <c r="C113" s="64">
        <v>3456</v>
      </c>
      <c r="D113" s="64">
        <v>632.8</v>
      </c>
      <c r="E113" s="64">
        <v>92.7</v>
      </c>
    </row>
    <row r="114" spans="1:5" ht="14.25">
      <c r="A114" s="56" t="s">
        <v>488</v>
      </c>
      <c r="B114" s="64">
        <v>387.5618</v>
      </c>
      <c r="C114" s="64">
        <v>5175.5757</v>
      </c>
      <c r="D114" s="64">
        <v>1608.917</v>
      </c>
      <c r="E114" s="64">
        <v>487</v>
      </c>
    </row>
    <row r="115" spans="1:5" ht="14.25">
      <c r="A115" s="56" t="s">
        <v>489</v>
      </c>
      <c r="B115" s="64">
        <v>405.416</v>
      </c>
      <c r="C115" s="64">
        <v>2621.654</v>
      </c>
      <c r="D115" s="64">
        <v>1814.931</v>
      </c>
      <c r="E115" s="64">
        <v>343.678</v>
      </c>
    </row>
    <row r="116" spans="1:5" ht="14.25">
      <c r="A116" s="56" t="s">
        <v>378</v>
      </c>
      <c r="B116" s="64">
        <v>192</v>
      </c>
      <c r="C116" s="64">
        <v>670.43</v>
      </c>
      <c r="D116" s="64">
        <v>442</v>
      </c>
      <c r="E116" s="64"/>
    </row>
    <row r="117" spans="1:5" ht="14.25">
      <c r="A117" s="56" t="s">
        <v>490</v>
      </c>
      <c r="B117" s="64">
        <v>1178.2767</v>
      </c>
      <c r="C117" s="64">
        <v>5396.9832</v>
      </c>
      <c r="D117" s="64">
        <v>1570.6851</v>
      </c>
      <c r="E117" s="64">
        <v>363.6394</v>
      </c>
    </row>
    <row r="118" spans="1:5" ht="14.25">
      <c r="A118" s="56" t="s">
        <v>226</v>
      </c>
      <c r="B118" s="64">
        <v>452</v>
      </c>
      <c r="C118" s="64">
        <v>2259.5</v>
      </c>
      <c r="D118" s="64">
        <v>786</v>
      </c>
      <c r="E118" s="64">
        <v>214</v>
      </c>
    </row>
    <row r="119" spans="1:5" ht="14.25">
      <c r="A119" s="56" t="s">
        <v>530</v>
      </c>
      <c r="B119" s="64">
        <v>413.695</v>
      </c>
      <c r="C119" s="64">
        <v>2376.56</v>
      </c>
      <c r="D119" s="64">
        <v>1016.8</v>
      </c>
      <c r="E119" s="64">
        <v>280.697</v>
      </c>
    </row>
    <row r="120" spans="1:5" ht="14.25">
      <c r="A120" s="56" t="s">
        <v>234</v>
      </c>
      <c r="B120" s="64">
        <v>385</v>
      </c>
      <c r="C120" s="64">
        <v>2478</v>
      </c>
      <c r="D120" s="64">
        <v>835</v>
      </c>
      <c r="E120" s="64">
        <v>340</v>
      </c>
    </row>
    <row r="121" spans="1:5" ht="14.25">
      <c r="A121" s="56" t="s">
        <v>236</v>
      </c>
      <c r="B121" s="64">
        <v>1343.1216</v>
      </c>
      <c r="C121" s="64">
        <v>7741.7559</v>
      </c>
      <c r="D121" s="64">
        <v>1751.9195</v>
      </c>
      <c r="E121" s="64">
        <v>366.043</v>
      </c>
    </row>
    <row r="122" spans="1:5" ht="14.25">
      <c r="A122" s="56" t="s">
        <v>240</v>
      </c>
      <c r="B122" s="64">
        <v>282.239</v>
      </c>
      <c r="C122" s="64">
        <v>1326.102</v>
      </c>
      <c r="D122" s="64">
        <v>278.681</v>
      </c>
      <c r="E122" s="64">
        <v>277.558</v>
      </c>
    </row>
    <row r="123" spans="1:5" ht="14.25">
      <c r="A123" s="56" t="s">
        <v>531</v>
      </c>
      <c r="B123" s="64">
        <v>29</v>
      </c>
      <c r="C123" s="64">
        <v>966</v>
      </c>
      <c r="D123" s="64">
        <v>636</v>
      </c>
      <c r="E123" s="64">
        <v>234</v>
      </c>
    </row>
    <row r="124" spans="1:5" ht="14.25">
      <c r="A124" s="56" t="s">
        <v>516</v>
      </c>
      <c r="B124" s="64">
        <v>317.726</v>
      </c>
      <c r="C124" s="64">
        <v>1462.409</v>
      </c>
      <c r="D124" s="64">
        <v>614.753</v>
      </c>
      <c r="E124" s="64">
        <v>295.754</v>
      </c>
    </row>
    <row r="125" spans="1:5" ht="14.25">
      <c r="A125" s="56" t="s">
        <v>495</v>
      </c>
      <c r="B125" s="64">
        <v>1384.779</v>
      </c>
      <c r="C125" s="64">
        <v>4891.151</v>
      </c>
      <c r="D125" s="64">
        <v>1526.238</v>
      </c>
      <c r="E125" s="64">
        <v>187</v>
      </c>
    </row>
    <row r="126" spans="1:5" ht="14.25">
      <c r="A126" s="56" t="s">
        <v>241</v>
      </c>
      <c r="B126" s="64">
        <v>400</v>
      </c>
      <c r="C126" s="64">
        <v>1597</v>
      </c>
      <c r="D126" s="64">
        <v>856</v>
      </c>
      <c r="E126" s="64">
        <v>529</v>
      </c>
    </row>
    <row r="127" spans="1:5" ht="14.25">
      <c r="A127" s="56" t="s">
        <v>496</v>
      </c>
      <c r="B127" s="64">
        <v>831.3</v>
      </c>
      <c r="C127" s="64">
        <v>9621.3</v>
      </c>
      <c r="D127" s="64">
        <v>3403.7</v>
      </c>
      <c r="E127" s="64">
        <v>493.8</v>
      </c>
    </row>
    <row r="128" spans="1:5" ht="14.25">
      <c r="A128" s="56" t="s">
        <v>390</v>
      </c>
      <c r="B128" s="64">
        <v>796</v>
      </c>
      <c r="C128" s="64">
        <v>2457.988</v>
      </c>
      <c r="D128" s="64">
        <v>476.395</v>
      </c>
      <c r="E128" s="64">
        <v>290</v>
      </c>
    </row>
    <row r="129" spans="1:5" ht="14.25">
      <c r="A129" s="56" t="s">
        <v>244</v>
      </c>
      <c r="B129" s="64">
        <v>209.4</v>
      </c>
      <c r="C129" s="64">
        <v>1065</v>
      </c>
      <c r="D129" s="64">
        <v>632</v>
      </c>
      <c r="E129" s="64">
        <v>75</v>
      </c>
    </row>
    <row r="130" spans="1:5" ht="14.25">
      <c r="A130" s="56" t="s">
        <v>391</v>
      </c>
      <c r="B130" s="64">
        <v>487.665</v>
      </c>
      <c r="C130" s="64">
        <v>1089.344</v>
      </c>
      <c r="D130" s="64">
        <v>60.365</v>
      </c>
      <c r="E130" s="64">
        <v>403.192</v>
      </c>
    </row>
    <row r="131" spans="1:5" ht="14.25">
      <c r="A131" s="56" t="s">
        <v>392</v>
      </c>
      <c r="B131" s="64">
        <v>0.0187</v>
      </c>
      <c r="C131" s="64">
        <v>264.5797</v>
      </c>
      <c r="D131" s="64">
        <v>493.1209</v>
      </c>
      <c r="E131" s="64">
        <v>8.0139</v>
      </c>
    </row>
    <row r="132" spans="1:5" ht="14.25">
      <c r="A132" s="56" t="s">
        <v>497</v>
      </c>
      <c r="B132" s="64">
        <v>289.22</v>
      </c>
      <c r="C132" s="64">
        <v>2336.203</v>
      </c>
      <c r="D132" s="64">
        <v>657.753</v>
      </c>
      <c r="E132" s="64">
        <v>93.213</v>
      </c>
    </row>
    <row r="133" spans="1:5" ht="14.25">
      <c r="A133" s="56" t="s">
        <v>249</v>
      </c>
      <c r="B133" s="64">
        <v>448</v>
      </c>
      <c r="C133" s="64">
        <v>1290</v>
      </c>
      <c r="D133" s="64">
        <v>867</v>
      </c>
      <c r="E133" s="64">
        <v>315</v>
      </c>
    </row>
    <row r="134" spans="1:5" ht="14.25">
      <c r="A134" s="56" t="s">
        <v>498</v>
      </c>
      <c r="B134" s="64">
        <v>559.856</v>
      </c>
      <c r="C134" s="64">
        <v>1269.944</v>
      </c>
      <c r="D134" s="64">
        <v>426.15</v>
      </c>
      <c r="E134" s="64">
        <v>284.3</v>
      </c>
    </row>
    <row r="135" spans="1:5" ht="14.25">
      <c r="A135" s="56" t="s">
        <v>532</v>
      </c>
      <c r="B135" s="64">
        <v>695.238</v>
      </c>
      <c r="C135" s="64">
        <v>2219.979</v>
      </c>
      <c r="D135" s="64">
        <v>1487.571</v>
      </c>
      <c r="E135" s="64"/>
    </row>
    <row r="136" spans="1:5" ht="14.25">
      <c r="A136" s="56" t="s">
        <v>394</v>
      </c>
      <c r="B136" s="64">
        <v>532.6043</v>
      </c>
      <c r="C136" s="64">
        <v>2322.7339</v>
      </c>
      <c r="D136" s="64">
        <v>947.8431</v>
      </c>
      <c r="E136" s="64">
        <v>230.7036</v>
      </c>
    </row>
    <row r="137" spans="1:5" ht="14.25">
      <c r="A137" s="56" t="s">
        <v>395</v>
      </c>
      <c r="B137" s="64">
        <v>398</v>
      </c>
      <c r="C137" s="64">
        <v>1107</v>
      </c>
      <c r="D137" s="64">
        <v>1327</v>
      </c>
      <c r="E137" s="64">
        <v>88</v>
      </c>
    </row>
    <row r="138" spans="1:5" ht="14.25">
      <c r="A138" s="56" t="s">
        <v>257</v>
      </c>
      <c r="B138" s="64">
        <v>781</v>
      </c>
      <c r="C138" s="64">
        <v>2131</v>
      </c>
      <c r="D138" s="64">
        <v>513</v>
      </c>
      <c r="E138" s="64">
        <v>290</v>
      </c>
    </row>
    <row r="139" spans="1:5" ht="14.25">
      <c r="A139" s="56" t="s">
        <v>258</v>
      </c>
      <c r="B139" s="64">
        <v>833</v>
      </c>
      <c r="C139" s="64">
        <v>2010</v>
      </c>
      <c r="D139" s="64">
        <v>620</v>
      </c>
      <c r="E139" s="64">
        <v>174</v>
      </c>
    </row>
    <row r="140" spans="1:5" ht="14.25">
      <c r="A140" s="56" t="s">
        <v>500</v>
      </c>
      <c r="B140" s="64">
        <v>788</v>
      </c>
      <c r="C140" s="64">
        <v>2821.364</v>
      </c>
      <c r="D140" s="64">
        <v>2141</v>
      </c>
      <c r="E140" s="64">
        <v>542</v>
      </c>
    </row>
    <row r="141" spans="1:5" ht="14.25">
      <c r="A141" s="56" t="s">
        <v>533</v>
      </c>
      <c r="B141" s="64">
        <v>428</v>
      </c>
      <c r="C141" s="64">
        <v>2527</v>
      </c>
      <c r="D141" s="64">
        <v>848</v>
      </c>
      <c r="E141" s="64">
        <v>326</v>
      </c>
    </row>
    <row r="142" spans="1:5" ht="14.25">
      <c r="A142" s="56" t="s">
        <v>501</v>
      </c>
      <c r="B142" s="64">
        <v>1992</v>
      </c>
      <c r="C142" s="64">
        <v>5409.929</v>
      </c>
      <c r="D142" s="64">
        <v>2824</v>
      </c>
      <c r="E142" s="64">
        <v>282</v>
      </c>
    </row>
    <row r="143" spans="1:5" ht="14.25">
      <c r="A143" s="56" t="s">
        <v>502</v>
      </c>
      <c r="B143" s="64">
        <v>829.1453</v>
      </c>
      <c r="C143" s="64">
        <v>3956.3704</v>
      </c>
      <c r="D143" s="64">
        <v>1879.2356</v>
      </c>
      <c r="E143" s="64">
        <v>215.6312</v>
      </c>
    </row>
    <row r="144" spans="1:5" ht="14.25">
      <c r="A144" s="56" t="s">
        <v>503</v>
      </c>
      <c r="B144" s="64"/>
      <c r="C144" s="64">
        <v>4183</v>
      </c>
      <c r="D144" s="64">
        <v>2300</v>
      </c>
      <c r="E144" s="64">
        <v>769</v>
      </c>
    </row>
    <row r="145" spans="1:5" ht="14.25">
      <c r="A145" s="56" t="s">
        <v>534</v>
      </c>
      <c r="B145" s="64">
        <v>1502</v>
      </c>
      <c r="C145" s="64">
        <v>7362</v>
      </c>
      <c r="D145" s="64">
        <v>4092</v>
      </c>
      <c r="E145" s="64">
        <v>160</v>
      </c>
    </row>
    <row r="146" spans="1:5" ht="14.25">
      <c r="A146" s="56" t="s">
        <v>269</v>
      </c>
      <c r="B146" s="64">
        <v>875.381</v>
      </c>
      <c r="C146" s="64">
        <v>2773.855</v>
      </c>
      <c r="D146" s="64">
        <v>1599.354</v>
      </c>
      <c r="E146" s="64">
        <v>322.4157</v>
      </c>
    </row>
    <row r="147" spans="1:5" ht="14.25">
      <c r="A147" s="56" t="s">
        <v>506</v>
      </c>
      <c r="B147" s="64">
        <v>731</v>
      </c>
      <c r="C147" s="64">
        <v>2833</v>
      </c>
      <c r="D147" s="64">
        <v>1056</v>
      </c>
      <c r="E147" s="64"/>
    </row>
    <row r="148" spans="1:5" ht="14.25">
      <c r="A148" s="56" t="s">
        <v>507</v>
      </c>
      <c r="B148" s="64">
        <v>497.5831</v>
      </c>
      <c r="C148" s="64">
        <v>3292.14</v>
      </c>
      <c r="D148" s="64">
        <v>569</v>
      </c>
      <c r="E148" s="64">
        <v>508</v>
      </c>
    </row>
    <row r="149" spans="1:5" ht="14.25">
      <c r="A149" s="56" t="s">
        <v>273</v>
      </c>
      <c r="B149" s="64">
        <v>396.1793</v>
      </c>
      <c r="C149" s="64">
        <v>468.4749</v>
      </c>
      <c r="D149" s="64">
        <v>574.9118</v>
      </c>
      <c r="E149" s="64">
        <v>154.9946</v>
      </c>
    </row>
    <row r="150" spans="1:5" ht="14.25">
      <c r="A150" s="58" t="s">
        <v>508</v>
      </c>
      <c r="B150" s="66">
        <v>795</v>
      </c>
      <c r="C150" s="66">
        <v>2333</v>
      </c>
      <c r="D150" s="66">
        <v>2166</v>
      </c>
      <c r="E150" s="66">
        <v>506</v>
      </c>
    </row>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tabColor rgb="FFFFC000"/>
  </sheetPr>
  <dimension ref="A1:E152"/>
  <sheetViews>
    <sheetView zoomScale="75" zoomScaleNormal="75" zoomScalePageLayoutView="0" workbookViewId="0" topLeftCell="A1">
      <selection activeCell="K4" sqref="K4"/>
    </sheetView>
  </sheetViews>
  <sheetFormatPr defaultColWidth="9.140625" defaultRowHeight="15"/>
  <cols>
    <col min="1" max="1" width="32.28125" style="56" bestFit="1" customWidth="1"/>
    <col min="2" max="5" width="13.7109375" style="56" customWidth="1"/>
    <col min="6" max="16384" width="9.140625" style="56" customWidth="1"/>
  </cols>
  <sheetData>
    <row r="1" ht="15">
      <c r="A1" s="68" t="s">
        <v>674</v>
      </c>
    </row>
    <row r="2" spans="1:5" ht="71.25">
      <c r="A2" s="60" t="s">
        <v>283</v>
      </c>
      <c r="B2" s="61" t="s">
        <v>509</v>
      </c>
      <c r="C2" s="61" t="s">
        <v>510</v>
      </c>
      <c r="D2" s="61" t="s">
        <v>511</v>
      </c>
      <c r="E2" s="61" t="s">
        <v>512</v>
      </c>
    </row>
    <row r="3" spans="1:5" ht="14.25">
      <c r="A3" s="56" t="s">
        <v>286</v>
      </c>
      <c r="B3" s="64">
        <v>785.041</v>
      </c>
      <c r="C3" s="64">
        <v>2898.2768</v>
      </c>
      <c r="D3" s="64">
        <v>1046.45</v>
      </c>
      <c r="E3" s="64">
        <v>350.567</v>
      </c>
    </row>
    <row r="4" spans="1:5" ht="14.25">
      <c r="A4" s="56" t="s">
        <v>287</v>
      </c>
      <c r="B4" s="64">
        <v>920.848</v>
      </c>
      <c r="C4" s="64">
        <v>1988.039</v>
      </c>
      <c r="D4" s="64">
        <v>834.316</v>
      </c>
      <c r="E4" s="64">
        <v>200</v>
      </c>
    </row>
    <row r="5" spans="1:5" ht="14.25">
      <c r="A5" s="56" t="s">
        <v>23</v>
      </c>
      <c r="B5" s="64">
        <v>179.0644</v>
      </c>
      <c r="C5" s="64">
        <v>4224.2583</v>
      </c>
      <c r="D5" s="64">
        <v>1210.8259</v>
      </c>
      <c r="E5" s="64">
        <v>42.2334</v>
      </c>
    </row>
    <row r="6" spans="1:5" ht="14.25">
      <c r="A6" s="56" t="s">
        <v>24</v>
      </c>
      <c r="B6" s="64">
        <v>783.186</v>
      </c>
      <c r="C6" s="64">
        <v>1889.012</v>
      </c>
      <c r="D6" s="64">
        <v>1369.681</v>
      </c>
      <c r="E6" s="64">
        <v>304.308</v>
      </c>
    </row>
    <row r="7" spans="1:5" ht="14.25">
      <c r="A7" s="56" t="s">
        <v>26</v>
      </c>
      <c r="B7" s="64">
        <v>298.757</v>
      </c>
      <c r="C7" s="64">
        <v>355.786</v>
      </c>
      <c r="D7" s="64">
        <v>565.938</v>
      </c>
      <c r="E7" s="64">
        <v>115.423</v>
      </c>
    </row>
    <row r="8" spans="1:5" ht="14.25">
      <c r="A8" s="56" t="s">
        <v>288</v>
      </c>
      <c r="B8" s="64">
        <v>188.3254</v>
      </c>
      <c r="C8" s="64">
        <v>1053.6801</v>
      </c>
      <c r="D8" s="64">
        <v>618.6512</v>
      </c>
      <c r="E8" s="64"/>
    </row>
    <row r="9" spans="1:5" ht="14.25">
      <c r="A9" s="56" t="s">
        <v>429</v>
      </c>
      <c r="B9" s="64">
        <v>1245.792</v>
      </c>
      <c r="C9" s="64">
        <v>3871.1568</v>
      </c>
      <c r="D9" s="64">
        <v>1290.6923</v>
      </c>
      <c r="E9" s="64">
        <v>395.8356</v>
      </c>
    </row>
    <row r="10" spans="1:5" ht="14.25">
      <c r="A10" s="56" t="s">
        <v>430</v>
      </c>
      <c r="B10" s="64">
        <v>915.3352</v>
      </c>
      <c r="C10" s="64">
        <v>4022.4867</v>
      </c>
      <c r="D10" s="64">
        <v>2262.5198</v>
      </c>
      <c r="E10" s="64">
        <v>496.9717</v>
      </c>
    </row>
    <row r="11" spans="1:5" ht="14.25">
      <c r="A11" s="56" t="s">
        <v>431</v>
      </c>
      <c r="B11" s="64">
        <v>286.064</v>
      </c>
      <c r="C11" s="64">
        <v>2598.272</v>
      </c>
      <c r="D11" s="64">
        <v>1249.569</v>
      </c>
      <c r="E11" s="64">
        <v>168.7182</v>
      </c>
    </row>
    <row r="12" spans="1:5" ht="14.25">
      <c r="A12" s="56" t="s">
        <v>291</v>
      </c>
      <c r="B12" s="64">
        <v>212.92</v>
      </c>
      <c r="C12" s="64">
        <v>2500.353</v>
      </c>
      <c r="D12" s="64">
        <v>423.4984</v>
      </c>
      <c r="E12" s="64">
        <v>137.4367</v>
      </c>
    </row>
    <row r="13" spans="1:5" ht="14.25">
      <c r="A13" s="56" t="s">
        <v>432</v>
      </c>
      <c r="B13" s="64">
        <v>1044.435</v>
      </c>
      <c r="C13" s="64">
        <v>6262.2728</v>
      </c>
      <c r="D13" s="64">
        <v>2493.581</v>
      </c>
      <c r="E13" s="64">
        <v>956.92</v>
      </c>
    </row>
    <row r="14" spans="1:5" ht="14.25">
      <c r="A14" s="56" t="s">
        <v>34</v>
      </c>
      <c r="B14" s="64">
        <v>546.8</v>
      </c>
      <c r="C14" s="64">
        <v>1120</v>
      </c>
      <c r="D14" s="64">
        <v>953</v>
      </c>
      <c r="E14" s="64">
        <v>582</v>
      </c>
    </row>
    <row r="15" spans="1:5" ht="14.25">
      <c r="A15" s="56" t="s">
        <v>35</v>
      </c>
      <c r="B15" s="64">
        <v>618.43</v>
      </c>
      <c r="C15" s="64">
        <v>956.94</v>
      </c>
      <c r="D15" s="64">
        <v>441</v>
      </c>
      <c r="E15" s="64">
        <v>495</v>
      </c>
    </row>
    <row r="16" spans="1:5" ht="14.25">
      <c r="A16" s="56" t="s">
        <v>37</v>
      </c>
      <c r="B16" s="64">
        <v>475.9219</v>
      </c>
      <c r="C16" s="64">
        <v>1736.3339</v>
      </c>
      <c r="D16" s="64">
        <v>1104.2965</v>
      </c>
      <c r="E16" s="64">
        <v>609.7863</v>
      </c>
    </row>
    <row r="17" spans="1:5" ht="14.25">
      <c r="A17" s="56" t="s">
        <v>433</v>
      </c>
      <c r="B17" s="64">
        <v>367.354</v>
      </c>
      <c r="C17" s="64">
        <v>2525.096</v>
      </c>
      <c r="D17" s="64">
        <v>1119.237</v>
      </c>
      <c r="E17" s="64">
        <v>306.205</v>
      </c>
    </row>
    <row r="18" spans="1:5" ht="14.25">
      <c r="A18" s="56" t="s">
        <v>434</v>
      </c>
      <c r="B18" s="64">
        <v>590.965</v>
      </c>
      <c r="C18" s="64">
        <v>4222.747</v>
      </c>
      <c r="D18" s="64">
        <v>1803.724</v>
      </c>
      <c r="E18" s="64">
        <v>706</v>
      </c>
    </row>
    <row r="19" spans="1:5" ht="14.25">
      <c r="A19" s="56" t="s">
        <v>300</v>
      </c>
      <c r="B19" s="64">
        <v>830.287</v>
      </c>
      <c r="C19" s="64">
        <v>2739.1383</v>
      </c>
      <c r="D19" s="64">
        <v>1440.69</v>
      </c>
      <c r="E19" s="64">
        <v>230.8091</v>
      </c>
    </row>
    <row r="20" spans="1:5" ht="14.25">
      <c r="A20" s="56" t="s">
        <v>301</v>
      </c>
      <c r="B20" s="64">
        <v>999.444</v>
      </c>
      <c r="C20" s="64">
        <v>5409.601</v>
      </c>
      <c r="D20" s="64">
        <v>1076.876</v>
      </c>
      <c r="E20" s="64">
        <v>448.328</v>
      </c>
    </row>
    <row r="21" spans="1:5" ht="14.25">
      <c r="A21" s="56" t="s">
        <v>435</v>
      </c>
      <c r="B21" s="64">
        <v>967.1977</v>
      </c>
      <c r="C21" s="64">
        <v>3519.9255</v>
      </c>
      <c r="D21" s="64">
        <v>1334.2123</v>
      </c>
      <c r="E21" s="64">
        <v>662.5567</v>
      </c>
    </row>
    <row r="22" spans="1:5" ht="14.25">
      <c r="A22" s="56" t="s">
        <v>47</v>
      </c>
      <c r="B22" s="64">
        <v>964.609</v>
      </c>
      <c r="C22" s="64">
        <v>5002.285</v>
      </c>
      <c r="D22" s="64">
        <v>593.7307</v>
      </c>
      <c r="E22" s="64">
        <v>142.2271</v>
      </c>
    </row>
    <row r="23" spans="1:5" ht="14.25">
      <c r="A23" s="56" t="s">
        <v>436</v>
      </c>
      <c r="B23" s="64">
        <v>1227.698</v>
      </c>
      <c r="C23" s="64">
        <v>5917.776</v>
      </c>
      <c r="D23" s="64">
        <v>909.626</v>
      </c>
      <c r="E23" s="64">
        <v>455.928</v>
      </c>
    </row>
    <row r="24" spans="1:5" ht="14.25">
      <c r="A24" s="56" t="s">
        <v>51</v>
      </c>
      <c r="B24" s="64">
        <v>170.816</v>
      </c>
      <c r="C24" s="64">
        <v>1370.7255</v>
      </c>
      <c r="D24" s="64">
        <v>400.8142</v>
      </c>
      <c r="E24" s="64">
        <v>198.57</v>
      </c>
    </row>
    <row r="25" spans="1:5" ht="14.25">
      <c r="A25" s="56" t="s">
        <v>52</v>
      </c>
      <c r="B25" s="64">
        <v>404.629</v>
      </c>
      <c r="C25" s="64">
        <v>1896.523</v>
      </c>
      <c r="D25" s="64">
        <v>785.349</v>
      </c>
      <c r="E25" s="64">
        <v>130.495</v>
      </c>
    </row>
    <row r="26" spans="1:5" ht="14.25">
      <c r="A26" s="56" t="s">
        <v>437</v>
      </c>
      <c r="B26" s="64">
        <v>985</v>
      </c>
      <c r="C26" s="64">
        <v>4500.791</v>
      </c>
      <c r="D26" s="64">
        <v>1701</v>
      </c>
      <c r="E26" s="64">
        <v>582</v>
      </c>
    </row>
    <row r="27" spans="1:5" ht="14.25">
      <c r="A27" s="56" t="s">
        <v>54</v>
      </c>
      <c r="B27" s="64">
        <v>439.9953</v>
      </c>
      <c r="C27" s="64">
        <v>2107.9341</v>
      </c>
      <c r="D27" s="64">
        <v>1058.3897</v>
      </c>
      <c r="E27" s="64">
        <v>397.116</v>
      </c>
    </row>
    <row r="28" spans="1:5" ht="14.25">
      <c r="A28" s="56" t="s">
        <v>438</v>
      </c>
      <c r="B28" s="64">
        <v>829.339</v>
      </c>
      <c r="C28" s="64">
        <v>3270.2178</v>
      </c>
      <c r="D28" s="64">
        <v>1307.5</v>
      </c>
      <c r="E28" s="64">
        <v>582.465</v>
      </c>
    </row>
    <row r="29" spans="1:5" ht="14.25">
      <c r="A29" s="56" t="s">
        <v>439</v>
      </c>
      <c r="B29" s="64">
        <v>1235</v>
      </c>
      <c r="C29" s="64">
        <v>2445</v>
      </c>
      <c r="D29" s="64">
        <v>2203</v>
      </c>
      <c r="E29" s="64">
        <v>1395</v>
      </c>
    </row>
    <row r="30" spans="1:5" ht="14.25">
      <c r="A30" s="56" t="s">
        <v>316</v>
      </c>
      <c r="B30" s="64">
        <v>1424.287</v>
      </c>
      <c r="C30" s="64">
        <v>4079.628</v>
      </c>
      <c r="D30" s="64">
        <v>2145.104</v>
      </c>
      <c r="E30" s="64">
        <v>694.931</v>
      </c>
    </row>
    <row r="31" spans="1:5" ht="14.25">
      <c r="A31" s="56" t="s">
        <v>440</v>
      </c>
      <c r="B31" s="64">
        <v>1248.834</v>
      </c>
      <c r="C31" s="64">
        <v>7140.625</v>
      </c>
      <c r="D31" s="64">
        <v>1610.844</v>
      </c>
      <c r="E31" s="64">
        <v>698.309</v>
      </c>
    </row>
    <row r="32" spans="1:5" ht="14.25">
      <c r="A32" s="56" t="s">
        <v>441</v>
      </c>
      <c r="B32" s="64">
        <v>579</v>
      </c>
      <c r="C32" s="64">
        <v>4723</v>
      </c>
      <c r="D32" s="64">
        <v>1866</v>
      </c>
      <c r="E32" s="64">
        <v>1085</v>
      </c>
    </row>
    <row r="33" spans="1:5" ht="14.25">
      <c r="A33" s="56" t="s">
        <v>318</v>
      </c>
      <c r="B33" s="64">
        <v>715.425</v>
      </c>
      <c r="C33" s="64">
        <v>4893.671</v>
      </c>
      <c r="D33" s="64">
        <v>429.825</v>
      </c>
      <c r="E33" s="64">
        <v>287.684</v>
      </c>
    </row>
    <row r="34" spans="1:5" ht="14.25">
      <c r="A34" s="56" t="s">
        <v>514</v>
      </c>
      <c r="B34" s="64">
        <v>646.9324</v>
      </c>
      <c r="C34" s="64">
        <v>2678.021</v>
      </c>
      <c r="D34" s="64">
        <v>978</v>
      </c>
      <c r="E34" s="64">
        <v>487</v>
      </c>
    </row>
    <row r="35" spans="1:5" ht="14.25">
      <c r="A35" s="56" t="s">
        <v>442</v>
      </c>
      <c r="B35" s="64">
        <v>1071.991</v>
      </c>
      <c r="C35" s="64">
        <v>5652.609</v>
      </c>
      <c r="D35" s="64">
        <v>2351.089</v>
      </c>
      <c r="E35" s="64">
        <v>386.999</v>
      </c>
    </row>
    <row r="36" spans="1:5" ht="14.25">
      <c r="A36" s="56" t="s">
        <v>73</v>
      </c>
      <c r="B36" s="64">
        <v>139</v>
      </c>
      <c r="C36" s="64">
        <v>669</v>
      </c>
      <c r="D36" s="64">
        <v>245</v>
      </c>
      <c r="E36" s="64">
        <v>243</v>
      </c>
    </row>
    <row r="37" spans="1:5" ht="14.25">
      <c r="A37" s="56" t="s">
        <v>443</v>
      </c>
      <c r="B37" s="64">
        <v>361.748</v>
      </c>
      <c r="C37" s="64">
        <v>1611.768</v>
      </c>
      <c r="D37" s="64">
        <v>1060.271</v>
      </c>
      <c r="E37" s="64">
        <v>909.5</v>
      </c>
    </row>
    <row r="38" spans="1:5" ht="14.25">
      <c r="A38" s="56" t="s">
        <v>444</v>
      </c>
      <c r="B38" s="64">
        <v>695.495</v>
      </c>
      <c r="C38" s="64">
        <v>4983.336</v>
      </c>
      <c r="D38" s="64">
        <v>2629.543</v>
      </c>
      <c r="E38" s="64">
        <v>1546.887</v>
      </c>
    </row>
    <row r="39" spans="1:5" ht="14.25">
      <c r="A39" s="56" t="s">
        <v>445</v>
      </c>
      <c r="B39" s="64">
        <v>1432.373</v>
      </c>
      <c r="C39" s="64">
        <v>7447.984</v>
      </c>
      <c r="D39" s="64">
        <v>2366.2</v>
      </c>
      <c r="E39" s="64">
        <v>595.391</v>
      </c>
    </row>
    <row r="40" spans="1:5" ht="14.25">
      <c r="A40" s="56" t="s">
        <v>446</v>
      </c>
      <c r="B40" s="64">
        <v>502.115</v>
      </c>
      <c r="C40" s="64">
        <v>1720.297</v>
      </c>
      <c r="D40" s="64">
        <v>923.381</v>
      </c>
      <c r="E40" s="64">
        <v>393.39</v>
      </c>
    </row>
    <row r="41" spans="1:5" ht="14.25">
      <c r="A41" s="56" t="s">
        <v>447</v>
      </c>
      <c r="B41" s="64">
        <v>779.96</v>
      </c>
      <c r="C41" s="64">
        <v>2721.82</v>
      </c>
      <c r="D41" s="64">
        <v>535.531</v>
      </c>
      <c r="E41" s="64">
        <v>278.0058</v>
      </c>
    </row>
    <row r="42" spans="1:5" ht="14.25">
      <c r="A42" s="56" t="s">
        <v>448</v>
      </c>
      <c r="B42" s="64">
        <v>549.341</v>
      </c>
      <c r="C42" s="64">
        <v>1939.9583</v>
      </c>
      <c r="D42" s="64">
        <v>1415.865</v>
      </c>
      <c r="E42" s="64">
        <v>416.8445</v>
      </c>
    </row>
    <row r="43" spans="1:5" ht="14.25">
      <c r="A43" s="56" t="s">
        <v>85</v>
      </c>
      <c r="B43" s="64">
        <v>678.7202</v>
      </c>
      <c r="C43" s="64">
        <v>4532.8634</v>
      </c>
      <c r="D43" s="64">
        <v>1862.6544</v>
      </c>
      <c r="E43" s="64">
        <v>383.2453</v>
      </c>
    </row>
    <row r="44" spans="1:5" ht="14.25">
      <c r="A44" s="56" t="s">
        <v>449</v>
      </c>
      <c r="B44" s="64">
        <v>958.3177</v>
      </c>
      <c r="C44" s="64">
        <v>5093.5093</v>
      </c>
      <c r="D44" s="64">
        <v>2063.8852</v>
      </c>
      <c r="E44" s="64">
        <v>425.1332</v>
      </c>
    </row>
    <row r="45" spans="1:5" ht="14.25">
      <c r="A45" s="56" t="s">
        <v>450</v>
      </c>
      <c r="B45" s="64">
        <v>1439.884</v>
      </c>
      <c r="C45" s="64">
        <v>1801.6983</v>
      </c>
      <c r="D45" s="64">
        <v>1165.686</v>
      </c>
      <c r="E45" s="64">
        <v>1121.623</v>
      </c>
    </row>
    <row r="46" spans="1:5" ht="14.25">
      <c r="A46" s="56" t="s">
        <v>451</v>
      </c>
      <c r="B46" s="64">
        <v>832</v>
      </c>
      <c r="C46" s="64">
        <v>2690</v>
      </c>
      <c r="D46" s="64">
        <v>766</v>
      </c>
      <c r="E46" s="64">
        <v>344</v>
      </c>
    </row>
    <row r="47" spans="1:5" ht="14.25">
      <c r="A47" s="56" t="s">
        <v>452</v>
      </c>
      <c r="B47" s="64">
        <v>570</v>
      </c>
      <c r="C47" s="64">
        <v>3884</v>
      </c>
      <c r="D47" s="64">
        <v>1834</v>
      </c>
      <c r="E47" s="64"/>
    </row>
    <row r="48" spans="1:5" ht="14.25">
      <c r="A48" s="56" t="s">
        <v>453</v>
      </c>
      <c r="B48" s="64">
        <v>499.148</v>
      </c>
      <c r="C48" s="64">
        <v>6546</v>
      </c>
      <c r="D48" s="64">
        <v>2355</v>
      </c>
      <c r="E48" s="64">
        <v>813.183</v>
      </c>
    </row>
    <row r="49" spans="1:5" ht="14.25">
      <c r="A49" s="56" t="s">
        <v>105</v>
      </c>
      <c r="B49" s="64">
        <v>191.92</v>
      </c>
      <c r="C49" s="64">
        <v>4340.27</v>
      </c>
      <c r="D49" s="64">
        <v>1665.59</v>
      </c>
      <c r="E49" s="64">
        <v>2.1997</v>
      </c>
    </row>
    <row r="50" spans="1:5" ht="14.25">
      <c r="A50" s="56" t="s">
        <v>109</v>
      </c>
      <c r="B50" s="64">
        <v>352</v>
      </c>
      <c r="C50" s="64">
        <v>1358</v>
      </c>
      <c r="D50" s="64">
        <v>899</v>
      </c>
      <c r="E50" s="64">
        <v>424</v>
      </c>
    </row>
    <row r="51" spans="1:5" ht="14.25">
      <c r="A51" s="56" t="s">
        <v>454</v>
      </c>
      <c r="B51" s="64">
        <v>1193</v>
      </c>
      <c r="C51" s="64">
        <v>3031</v>
      </c>
      <c r="D51" s="64">
        <v>2214</v>
      </c>
      <c r="E51" s="64">
        <v>768</v>
      </c>
    </row>
    <row r="52" spans="1:5" ht="14.25">
      <c r="A52" s="56" t="s">
        <v>455</v>
      </c>
      <c r="B52" s="64">
        <v>292.607</v>
      </c>
      <c r="C52" s="64">
        <v>3269.123</v>
      </c>
      <c r="D52" s="64">
        <v>1394.207</v>
      </c>
      <c r="E52" s="64">
        <v>256.552</v>
      </c>
    </row>
    <row r="53" spans="1:5" ht="14.25">
      <c r="A53" s="56" t="s">
        <v>333</v>
      </c>
      <c r="B53" s="64">
        <v>544.838</v>
      </c>
      <c r="C53" s="64">
        <v>3898.519</v>
      </c>
      <c r="D53" s="64">
        <v>944.731</v>
      </c>
      <c r="E53" s="64">
        <v>160.14</v>
      </c>
    </row>
    <row r="54" spans="1:5" ht="14.25">
      <c r="A54" s="56" t="s">
        <v>456</v>
      </c>
      <c r="B54" s="64">
        <v>1097.765</v>
      </c>
      <c r="C54" s="64">
        <v>4059.177</v>
      </c>
      <c r="D54" s="64">
        <v>1302.79</v>
      </c>
      <c r="E54" s="64">
        <v>716.451</v>
      </c>
    </row>
    <row r="55" spans="1:5" ht="14.25">
      <c r="A55" s="56" t="s">
        <v>335</v>
      </c>
      <c r="B55" s="64">
        <v>463.8644</v>
      </c>
      <c r="C55" s="64">
        <v>2518.836</v>
      </c>
      <c r="D55" s="64">
        <v>1146.9652</v>
      </c>
      <c r="E55" s="64">
        <v>20</v>
      </c>
    </row>
    <row r="56" spans="1:5" ht="14.25">
      <c r="A56" s="56" t="s">
        <v>457</v>
      </c>
      <c r="B56" s="64">
        <v>2155</v>
      </c>
      <c r="C56" s="64">
        <v>11703.111</v>
      </c>
      <c r="D56" s="64">
        <v>4956.711</v>
      </c>
      <c r="E56" s="64">
        <v>1390.1</v>
      </c>
    </row>
    <row r="57" spans="1:5" ht="14.25">
      <c r="A57" s="56" t="s">
        <v>336</v>
      </c>
      <c r="B57" s="64">
        <v>779.83</v>
      </c>
      <c r="C57" s="64">
        <v>4131.64</v>
      </c>
      <c r="D57" s="64">
        <v>1350.78</v>
      </c>
      <c r="E57" s="64">
        <v>130.5682</v>
      </c>
    </row>
    <row r="58" spans="1:5" ht="14.25">
      <c r="A58" s="56" t="s">
        <v>458</v>
      </c>
      <c r="B58" s="64">
        <v>523.1671</v>
      </c>
      <c r="C58" s="64">
        <v>2577.2021</v>
      </c>
      <c r="D58" s="64">
        <v>907.1533</v>
      </c>
      <c r="E58" s="64">
        <v>27.3</v>
      </c>
    </row>
    <row r="59" spans="1:5" ht="14.25">
      <c r="A59" s="56" t="s">
        <v>118</v>
      </c>
      <c r="B59" s="64">
        <v>211</v>
      </c>
      <c r="C59" s="64">
        <v>681</v>
      </c>
      <c r="D59" s="64">
        <v>659</v>
      </c>
      <c r="E59" s="64">
        <v>246</v>
      </c>
    </row>
    <row r="60" spans="1:5" ht="14.25">
      <c r="A60" s="56" t="s">
        <v>459</v>
      </c>
      <c r="B60" s="64">
        <v>335</v>
      </c>
      <c r="C60" s="64">
        <v>2280</v>
      </c>
      <c r="D60" s="64">
        <v>1077</v>
      </c>
      <c r="E60" s="64"/>
    </row>
    <row r="61" spans="1:5" ht="14.25">
      <c r="A61" s="56" t="s">
        <v>339</v>
      </c>
      <c r="B61" s="64">
        <v>454.412</v>
      </c>
      <c r="C61" s="64">
        <v>3047.496</v>
      </c>
      <c r="D61" s="64">
        <v>905.1746</v>
      </c>
      <c r="E61" s="64">
        <v>294.7594</v>
      </c>
    </row>
    <row r="62" spans="1:5" ht="14.25">
      <c r="A62" s="56" t="s">
        <v>340</v>
      </c>
      <c r="B62" s="64">
        <v>2021.746</v>
      </c>
      <c r="C62" s="64">
        <v>6672.899</v>
      </c>
      <c r="D62" s="64">
        <v>2980.023</v>
      </c>
      <c r="E62" s="64">
        <v>1933.634</v>
      </c>
    </row>
    <row r="63" spans="1:5" ht="14.25">
      <c r="A63" s="56" t="s">
        <v>121</v>
      </c>
      <c r="B63" s="64">
        <v>178.86</v>
      </c>
      <c r="C63" s="64">
        <v>2007.78</v>
      </c>
      <c r="D63" s="64">
        <v>524.66</v>
      </c>
      <c r="E63" s="64">
        <v>116.74</v>
      </c>
    </row>
    <row r="64" spans="1:5" ht="14.25">
      <c r="A64" s="56" t="s">
        <v>460</v>
      </c>
      <c r="B64" s="64">
        <v>376.637</v>
      </c>
      <c r="C64" s="64">
        <v>1591.0864</v>
      </c>
      <c r="D64" s="64">
        <v>213.508</v>
      </c>
      <c r="E64" s="64">
        <v>6.744</v>
      </c>
    </row>
    <row r="65" spans="1:5" ht="14.25">
      <c r="A65" s="56" t="s">
        <v>125</v>
      </c>
      <c r="B65" s="64">
        <v>338.2969</v>
      </c>
      <c r="C65" s="64">
        <v>1038.9482</v>
      </c>
      <c r="D65" s="64">
        <v>1096.7466</v>
      </c>
      <c r="E65" s="64">
        <v>32.1164</v>
      </c>
    </row>
    <row r="66" spans="1:5" ht="14.25">
      <c r="A66" s="56" t="s">
        <v>128</v>
      </c>
      <c r="B66" s="64">
        <v>328.6725</v>
      </c>
      <c r="C66" s="64">
        <v>2575.8474</v>
      </c>
      <c r="D66" s="64">
        <v>637.5683</v>
      </c>
      <c r="E66" s="64">
        <v>244.5189</v>
      </c>
    </row>
    <row r="67" spans="1:5" ht="14.25">
      <c r="A67" s="56" t="s">
        <v>461</v>
      </c>
      <c r="B67" s="64">
        <v>758</v>
      </c>
      <c r="C67" s="64">
        <v>2402</v>
      </c>
      <c r="D67" s="64">
        <v>712</v>
      </c>
      <c r="E67" s="64">
        <v>466</v>
      </c>
    </row>
    <row r="68" spans="1:5" ht="14.25">
      <c r="A68" s="56" t="s">
        <v>462</v>
      </c>
      <c r="B68" s="64">
        <v>293.86</v>
      </c>
      <c r="C68" s="64">
        <v>1119.254</v>
      </c>
      <c r="D68" s="64">
        <v>1159.374</v>
      </c>
      <c r="E68" s="64">
        <v>145.812</v>
      </c>
    </row>
    <row r="69" spans="1:5" ht="14.25">
      <c r="A69" s="56" t="s">
        <v>134</v>
      </c>
      <c r="B69" s="64">
        <v>278.8</v>
      </c>
      <c r="C69" s="64">
        <v>1305.98</v>
      </c>
      <c r="D69" s="64">
        <v>1220.775</v>
      </c>
      <c r="E69" s="64">
        <v>369</v>
      </c>
    </row>
    <row r="70" spans="1:5" ht="14.25">
      <c r="A70" s="56" t="s">
        <v>347</v>
      </c>
      <c r="B70" s="64">
        <v>891.0264</v>
      </c>
      <c r="C70" s="64">
        <v>3936.2696</v>
      </c>
      <c r="D70" s="64">
        <v>1702.0352</v>
      </c>
      <c r="E70" s="64">
        <v>192.3854</v>
      </c>
    </row>
    <row r="71" spans="1:5" ht="14.25">
      <c r="A71" s="56" t="s">
        <v>137</v>
      </c>
      <c r="B71" s="64">
        <v>231.7737</v>
      </c>
      <c r="C71" s="64">
        <v>853.6861</v>
      </c>
      <c r="D71" s="64">
        <v>252.421</v>
      </c>
      <c r="E71" s="64"/>
    </row>
    <row r="72" spans="1:5" ht="14.25">
      <c r="A72" s="56" t="s">
        <v>463</v>
      </c>
      <c r="B72" s="64">
        <v>499.858</v>
      </c>
      <c r="C72" s="64">
        <v>4202.097</v>
      </c>
      <c r="D72" s="64">
        <v>1789.666</v>
      </c>
      <c r="E72" s="64">
        <v>246.142</v>
      </c>
    </row>
    <row r="73" spans="1:5" ht="14.25">
      <c r="A73" s="56" t="s">
        <v>138</v>
      </c>
      <c r="B73" s="64">
        <v>645.134</v>
      </c>
      <c r="C73" s="64">
        <v>2244.907</v>
      </c>
      <c r="D73" s="64">
        <v>850.44</v>
      </c>
      <c r="E73" s="64">
        <v>279.262</v>
      </c>
    </row>
    <row r="74" spans="1:5" ht="14.25">
      <c r="A74" s="56" t="s">
        <v>139</v>
      </c>
      <c r="B74" s="64">
        <v>192.4298</v>
      </c>
      <c r="C74" s="64">
        <v>11772.8242</v>
      </c>
      <c r="D74" s="64">
        <v>1294.7922</v>
      </c>
      <c r="E74" s="64">
        <v>1220.7244</v>
      </c>
    </row>
    <row r="75" spans="1:5" ht="14.25">
      <c r="A75" s="56" t="s">
        <v>464</v>
      </c>
      <c r="B75" s="64">
        <v>834.71</v>
      </c>
      <c r="C75" s="64">
        <v>3788.046</v>
      </c>
      <c r="D75" s="64">
        <v>3410.576</v>
      </c>
      <c r="E75" s="64">
        <v>681.938</v>
      </c>
    </row>
    <row r="76" spans="1:5" ht="14.25">
      <c r="A76" s="56" t="s">
        <v>465</v>
      </c>
      <c r="B76" s="64">
        <v>602.6</v>
      </c>
      <c r="C76" s="64">
        <v>3104.821</v>
      </c>
      <c r="D76" s="64">
        <v>1537.631</v>
      </c>
      <c r="E76" s="64">
        <v>538.344</v>
      </c>
    </row>
    <row r="77" spans="1:5" ht="14.25">
      <c r="A77" s="56" t="s">
        <v>466</v>
      </c>
      <c r="B77" s="64">
        <v>1202.587</v>
      </c>
      <c r="C77" s="64">
        <v>5612.517</v>
      </c>
      <c r="D77" s="64">
        <v>2249.13</v>
      </c>
      <c r="E77" s="64">
        <v>640.22</v>
      </c>
    </row>
    <row r="78" spans="1:5" ht="14.25">
      <c r="A78" s="56" t="s">
        <v>144</v>
      </c>
      <c r="B78" s="64">
        <v>615.6895</v>
      </c>
      <c r="C78" s="64">
        <v>4440.0965</v>
      </c>
      <c r="D78" s="64">
        <v>1239.5896</v>
      </c>
      <c r="E78" s="64">
        <v>661.8058</v>
      </c>
    </row>
    <row r="79" spans="1:5" ht="14.25">
      <c r="A79" s="56" t="s">
        <v>467</v>
      </c>
      <c r="B79" s="64">
        <v>1437.776</v>
      </c>
      <c r="C79" s="64">
        <v>3197.091</v>
      </c>
      <c r="D79" s="64">
        <v>3551.925</v>
      </c>
      <c r="E79" s="64">
        <v>1271.525</v>
      </c>
    </row>
    <row r="80" spans="1:5" ht="14.25">
      <c r="A80" s="56" t="s">
        <v>468</v>
      </c>
      <c r="B80" s="64">
        <v>1401.021</v>
      </c>
      <c r="C80" s="64">
        <v>4744.702</v>
      </c>
      <c r="D80" s="64">
        <v>1976.525</v>
      </c>
      <c r="E80" s="64">
        <v>924.423</v>
      </c>
    </row>
    <row r="81" spans="1:5" ht="14.25">
      <c r="A81" s="56" t="s">
        <v>146</v>
      </c>
      <c r="B81" s="64">
        <v>1069.0589</v>
      </c>
      <c r="C81" s="64">
        <v>1651.8051</v>
      </c>
      <c r="D81" s="64">
        <v>1351.7991</v>
      </c>
      <c r="E81" s="64">
        <v>153.5454</v>
      </c>
    </row>
    <row r="82" spans="1:5" ht="14.25">
      <c r="A82" s="56" t="s">
        <v>469</v>
      </c>
      <c r="B82" s="64">
        <v>1873.049</v>
      </c>
      <c r="C82" s="64">
        <v>9115.146</v>
      </c>
      <c r="D82" s="64">
        <v>4261.691</v>
      </c>
      <c r="E82" s="64">
        <v>139.557</v>
      </c>
    </row>
    <row r="83" spans="1:5" ht="14.25">
      <c r="A83" s="56" t="s">
        <v>350</v>
      </c>
      <c r="B83" s="64"/>
      <c r="C83" s="64">
        <v>1753</v>
      </c>
      <c r="D83" s="64">
        <v>1439.831</v>
      </c>
      <c r="E83" s="64">
        <v>890.857</v>
      </c>
    </row>
    <row r="84" spans="1:5" ht="14.25">
      <c r="A84" s="56" t="s">
        <v>153</v>
      </c>
      <c r="B84" s="64">
        <v>439.129</v>
      </c>
      <c r="C84" s="64">
        <v>776.17</v>
      </c>
      <c r="D84" s="64">
        <v>466.071</v>
      </c>
      <c r="E84" s="64">
        <v>281.997</v>
      </c>
    </row>
    <row r="85" spans="1:5" ht="14.25">
      <c r="A85" s="56" t="s">
        <v>154</v>
      </c>
      <c r="B85" s="64">
        <v>298.385</v>
      </c>
      <c r="C85" s="64">
        <v>1609.718</v>
      </c>
      <c r="D85" s="64">
        <v>492.247</v>
      </c>
      <c r="E85" s="64">
        <v>152.403</v>
      </c>
    </row>
    <row r="86" spans="1:5" ht="14.25">
      <c r="A86" s="56" t="s">
        <v>162</v>
      </c>
      <c r="B86" s="64">
        <v>519</v>
      </c>
      <c r="C86" s="64">
        <v>1973</v>
      </c>
      <c r="D86" s="64">
        <v>1348</v>
      </c>
      <c r="E86" s="64">
        <v>757</v>
      </c>
    </row>
    <row r="87" spans="1:5" ht="14.25">
      <c r="A87" s="56" t="s">
        <v>164</v>
      </c>
      <c r="B87" s="64">
        <v>1136.377</v>
      </c>
      <c r="C87" s="64">
        <v>4871.116</v>
      </c>
      <c r="D87" s="64">
        <v>2341.344</v>
      </c>
      <c r="E87" s="64">
        <v>810.671</v>
      </c>
    </row>
    <row r="88" spans="1:5" ht="14.25">
      <c r="A88" s="56" t="s">
        <v>472</v>
      </c>
      <c r="B88" s="64">
        <v>1766.198</v>
      </c>
      <c r="C88" s="64">
        <v>9549.162</v>
      </c>
      <c r="D88" s="64">
        <v>3267.232</v>
      </c>
      <c r="E88" s="64">
        <v>1458.498</v>
      </c>
    </row>
    <row r="89" spans="1:5" ht="14.25">
      <c r="A89" s="56" t="s">
        <v>473</v>
      </c>
      <c r="B89" s="64">
        <v>258.845</v>
      </c>
      <c r="C89" s="64">
        <v>998.068</v>
      </c>
      <c r="D89" s="64">
        <v>484.636</v>
      </c>
      <c r="E89" s="64">
        <v>192.976</v>
      </c>
    </row>
    <row r="90" spans="1:5" ht="14.25">
      <c r="A90" s="56" t="s">
        <v>474</v>
      </c>
      <c r="B90" s="64">
        <v>423</v>
      </c>
      <c r="C90" s="64">
        <v>2578</v>
      </c>
      <c r="D90" s="64">
        <v>932</v>
      </c>
      <c r="E90" s="64">
        <v>778</v>
      </c>
    </row>
    <row r="91" spans="1:5" ht="14.25">
      <c r="A91" s="56" t="s">
        <v>173</v>
      </c>
      <c r="B91" s="64">
        <v>285.094</v>
      </c>
      <c r="C91" s="64">
        <v>226.369</v>
      </c>
      <c r="D91" s="64">
        <v>481.005</v>
      </c>
      <c r="E91" s="64">
        <v>114.55</v>
      </c>
    </row>
    <row r="92" spans="1:5" ht="14.25">
      <c r="A92" s="56" t="s">
        <v>178</v>
      </c>
      <c r="B92" s="64">
        <v>377.1452</v>
      </c>
      <c r="C92" s="64">
        <v>1163.1041</v>
      </c>
      <c r="D92" s="64">
        <v>508.0028</v>
      </c>
      <c r="E92" s="64"/>
    </row>
    <row r="93" spans="1:5" ht="14.25">
      <c r="A93" s="56" t="s">
        <v>475</v>
      </c>
      <c r="B93" s="64">
        <v>132.3173</v>
      </c>
      <c r="C93" s="64">
        <v>1061.9195</v>
      </c>
      <c r="D93" s="64">
        <v>475.5489</v>
      </c>
      <c r="E93" s="64">
        <v>192.345</v>
      </c>
    </row>
    <row r="94" spans="1:5" ht="14.25">
      <c r="A94" s="56" t="s">
        <v>181</v>
      </c>
      <c r="B94" s="64">
        <v>137</v>
      </c>
      <c r="C94" s="64">
        <v>1208</v>
      </c>
      <c r="D94" s="64">
        <v>590</v>
      </c>
      <c r="E94" s="64">
        <v>290</v>
      </c>
    </row>
    <row r="95" spans="1:5" ht="14.25">
      <c r="A95" s="56" t="s">
        <v>182</v>
      </c>
      <c r="B95" s="64">
        <v>228</v>
      </c>
      <c r="C95" s="64">
        <v>2418.39</v>
      </c>
      <c r="D95" s="64">
        <v>819</v>
      </c>
      <c r="E95" s="64">
        <v>374</v>
      </c>
    </row>
    <row r="96" spans="1:5" ht="14.25">
      <c r="A96" s="56" t="s">
        <v>476</v>
      </c>
      <c r="B96" s="64">
        <v>1109.716</v>
      </c>
      <c r="C96" s="64">
        <v>3843.925</v>
      </c>
      <c r="D96" s="64">
        <v>2056.988</v>
      </c>
      <c r="E96" s="64">
        <v>659.002</v>
      </c>
    </row>
    <row r="97" spans="1:5" ht="14.25">
      <c r="A97" s="56" t="s">
        <v>477</v>
      </c>
      <c r="B97" s="64">
        <v>1242.366</v>
      </c>
      <c r="C97" s="64">
        <v>5415.786</v>
      </c>
      <c r="D97" s="64">
        <v>2310.349</v>
      </c>
      <c r="E97" s="64">
        <v>1045.073</v>
      </c>
    </row>
    <row r="98" spans="1:5" ht="14.25">
      <c r="A98" s="56" t="s">
        <v>361</v>
      </c>
      <c r="B98" s="64">
        <v>847</v>
      </c>
      <c r="C98" s="64">
        <v>2117</v>
      </c>
      <c r="D98" s="64">
        <v>1279</v>
      </c>
      <c r="E98" s="64">
        <v>408</v>
      </c>
    </row>
    <row r="99" spans="1:5" ht="14.25">
      <c r="A99" s="56" t="s">
        <v>187</v>
      </c>
      <c r="B99" s="64">
        <v>913.459</v>
      </c>
      <c r="C99" s="64">
        <v>2280.303</v>
      </c>
      <c r="D99" s="64">
        <v>1182.215</v>
      </c>
      <c r="E99" s="64">
        <v>696.413</v>
      </c>
    </row>
    <row r="100" spans="1:5" ht="14.25">
      <c r="A100" s="56" t="s">
        <v>478</v>
      </c>
      <c r="B100" s="64">
        <v>1273.323</v>
      </c>
      <c r="C100" s="64">
        <v>3357.943</v>
      </c>
      <c r="D100" s="64">
        <v>2043.07</v>
      </c>
      <c r="E100" s="64">
        <v>694.351</v>
      </c>
    </row>
    <row r="101" spans="1:5" ht="14.25">
      <c r="A101" s="56" t="s">
        <v>188</v>
      </c>
      <c r="B101" s="64">
        <v>458.604</v>
      </c>
      <c r="C101" s="64">
        <v>1153.8783</v>
      </c>
      <c r="D101" s="64">
        <v>683.896</v>
      </c>
      <c r="E101" s="64">
        <v>361.332</v>
      </c>
    </row>
    <row r="102" spans="1:5" ht="14.25">
      <c r="A102" s="56" t="s">
        <v>479</v>
      </c>
      <c r="B102" s="64">
        <v>513.849</v>
      </c>
      <c r="C102" s="64">
        <v>2486.734</v>
      </c>
      <c r="D102" s="64">
        <v>745.233</v>
      </c>
      <c r="E102" s="64">
        <v>198</v>
      </c>
    </row>
    <row r="103" spans="1:5" ht="14.25">
      <c r="A103" s="56" t="s">
        <v>480</v>
      </c>
      <c r="B103" s="64">
        <v>323</v>
      </c>
      <c r="C103" s="64">
        <v>1507.712</v>
      </c>
      <c r="D103" s="64">
        <v>603</v>
      </c>
      <c r="E103" s="64">
        <v>144</v>
      </c>
    </row>
    <row r="104" spans="1:5" ht="14.25">
      <c r="A104" s="56" t="s">
        <v>363</v>
      </c>
      <c r="B104" s="64">
        <v>1103.5286</v>
      </c>
      <c r="C104" s="64">
        <v>4464.0052</v>
      </c>
      <c r="D104" s="64">
        <v>1389.0927</v>
      </c>
      <c r="E104" s="64">
        <v>324.7919</v>
      </c>
    </row>
    <row r="105" spans="1:5" ht="14.25">
      <c r="A105" s="56" t="s">
        <v>364</v>
      </c>
      <c r="B105" s="64">
        <v>414.614</v>
      </c>
      <c r="C105" s="64">
        <v>2944.19</v>
      </c>
      <c r="D105" s="64">
        <v>1048</v>
      </c>
      <c r="E105" s="64">
        <v>421</v>
      </c>
    </row>
    <row r="106" spans="1:5" ht="14.25">
      <c r="A106" s="56" t="s">
        <v>194</v>
      </c>
      <c r="B106" s="64">
        <v>539.28</v>
      </c>
      <c r="C106" s="64">
        <v>2685.2584</v>
      </c>
      <c r="D106" s="64">
        <v>1143.46</v>
      </c>
      <c r="E106" s="64">
        <v>151.8997</v>
      </c>
    </row>
    <row r="107" spans="1:5" ht="14.25">
      <c r="A107" s="56" t="s">
        <v>481</v>
      </c>
      <c r="B107" s="64">
        <v>480</v>
      </c>
      <c r="C107" s="64">
        <v>1429</v>
      </c>
      <c r="D107" s="64">
        <v>537</v>
      </c>
      <c r="E107" s="64">
        <v>357</v>
      </c>
    </row>
    <row r="108" spans="1:5" ht="14.25">
      <c r="A108" s="56" t="s">
        <v>366</v>
      </c>
      <c r="B108" s="64">
        <v>235.3847</v>
      </c>
      <c r="C108" s="64">
        <v>857.6317</v>
      </c>
      <c r="D108" s="64">
        <v>367.5067</v>
      </c>
      <c r="E108" s="64">
        <v>0.8846</v>
      </c>
    </row>
    <row r="109" spans="1:5" ht="14.25">
      <c r="A109" s="56" t="s">
        <v>198</v>
      </c>
      <c r="B109" s="64">
        <v>586.387</v>
      </c>
      <c r="C109" s="64">
        <v>1084.969</v>
      </c>
      <c r="D109" s="64">
        <v>572.31</v>
      </c>
      <c r="E109" s="64">
        <v>595.639</v>
      </c>
    </row>
    <row r="110" spans="1:5" ht="14.25">
      <c r="A110" s="56" t="s">
        <v>203</v>
      </c>
      <c r="B110" s="64">
        <v>585.8828</v>
      </c>
      <c r="C110" s="64">
        <v>2522.2403</v>
      </c>
      <c r="D110" s="64">
        <v>786.7888</v>
      </c>
      <c r="E110" s="64">
        <v>713.979</v>
      </c>
    </row>
    <row r="111" spans="1:5" ht="14.25">
      <c r="A111" s="56" t="s">
        <v>482</v>
      </c>
      <c r="B111" s="64">
        <v>784.153</v>
      </c>
      <c r="C111" s="64">
        <v>3064.664</v>
      </c>
      <c r="D111" s="64">
        <v>1059.988</v>
      </c>
      <c r="E111" s="64">
        <v>675.595</v>
      </c>
    </row>
    <row r="112" spans="1:5" ht="14.25">
      <c r="A112" s="56" t="s">
        <v>483</v>
      </c>
      <c r="B112" s="64">
        <v>408.45</v>
      </c>
      <c r="C112" s="64">
        <v>1581.43</v>
      </c>
      <c r="D112" s="64">
        <v>1252.57</v>
      </c>
      <c r="E112" s="64">
        <v>357.85</v>
      </c>
    </row>
    <row r="113" spans="1:5" ht="14.25">
      <c r="A113" s="56" t="s">
        <v>371</v>
      </c>
      <c r="B113" s="64"/>
      <c r="C113" s="64">
        <v>4.776</v>
      </c>
      <c r="D113" s="64"/>
      <c r="E113" s="64"/>
    </row>
    <row r="114" spans="1:5" ht="14.25">
      <c r="A114" s="56" t="s">
        <v>484</v>
      </c>
      <c r="B114" s="64">
        <v>1428.52</v>
      </c>
      <c r="C114" s="64">
        <v>4784.584</v>
      </c>
      <c r="D114" s="64">
        <v>2210.544</v>
      </c>
      <c r="E114" s="64">
        <v>1162.826</v>
      </c>
    </row>
    <row r="115" spans="1:5" ht="14.25">
      <c r="A115" s="56" t="s">
        <v>485</v>
      </c>
      <c r="B115" s="64">
        <v>1005.9</v>
      </c>
      <c r="C115" s="64">
        <v>2329.398</v>
      </c>
      <c r="D115" s="64">
        <v>889.67</v>
      </c>
      <c r="E115" s="64">
        <v>229.74</v>
      </c>
    </row>
    <row r="116" spans="1:5" ht="14.25">
      <c r="A116" s="56" t="s">
        <v>486</v>
      </c>
      <c r="B116" s="64">
        <v>393.794</v>
      </c>
      <c r="C116" s="64">
        <v>1892.75</v>
      </c>
      <c r="D116" s="64">
        <v>653.089</v>
      </c>
      <c r="E116" s="64"/>
    </row>
    <row r="117" spans="1:5" ht="14.25">
      <c r="A117" s="56" t="s">
        <v>487</v>
      </c>
      <c r="B117" s="64">
        <v>548.4</v>
      </c>
      <c r="C117" s="64">
        <v>3880.9</v>
      </c>
      <c r="D117" s="64">
        <v>476.6</v>
      </c>
      <c r="E117" s="64">
        <v>292</v>
      </c>
    </row>
    <row r="118" spans="1:5" ht="14.25">
      <c r="A118" s="56" t="s">
        <v>488</v>
      </c>
      <c r="B118" s="64">
        <v>1015.757</v>
      </c>
      <c r="C118" s="64">
        <v>8532.255</v>
      </c>
      <c r="D118" s="64">
        <v>2358.132</v>
      </c>
      <c r="E118" s="64">
        <v>580.79</v>
      </c>
    </row>
    <row r="119" spans="1:5" ht="14.25">
      <c r="A119" s="56" t="s">
        <v>489</v>
      </c>
      <c r="B119" s="64">
        <v>467</v>
      </c>
      <c r="C119" s="64">
        <v>2998</v>
      </c>
      <c r="D119" s="64">
        <v>2082</v>
      </c>
      <c r="E119" s="64">
        <v>390</v>
      </c>
    </row>
    <row r="120" spans="1:5" ht="14.25">
      <c r="A120" s="56" t="s">
        <v>378</v>
      </c>
      <c r="B120" s="64">
        <v>63.0626</v>
      </c>
      <c r="C120" s="64">
        <v>1179.6168</v>
      </c>
      <c r="D120" s="64">
        <v>636.3047</v>
      </c>
      <c r="E120" s="64">
        <v>66.6903</v>
      </c>
    </row>
    <row r="121" spans="1:5" ht="14.25">
      <c r="A121" s="56" t="s">
        <v>490</v>
      </c>
      <c r="B121" s="64">
        <v>1173.624</v>
      </c>
      <c r="C121" s="64">
        <v>6006.393</v>
      </c>
      <c r="D121" s="64">
        <v>1533.3067</v>
      </c>
      <c r="E121" s="64">
        <v>367.5259</v>
      </c>
    </row>
    <row r="122" spans="1:5" ht="14.25">
      <c r="A122" s="56" t="s">
        <v>226</v>
      </c>
      <c r="B122" s="64">
        <v>500</v>
      </c>
      <c r="C122" s="64">
        <v>681</v>
      </c>
      <c r="D122" s="64">
        <v>872</v>
      </c>
      <c r="E122" s="64">
        <v>405</v>
      </c>
    </row>
    <row r="123" spans="1:5" ht="14.25">
      <c r="A123" s="56" t="s">
        <v>491</v>
      </c>
      <c r="B123" s="64">
        <v>671.305</v>
      </c>
      <c r="C123" s="64">
        <v>3327.757</v>
      </c>
      <c r="D123" s="64">
        <v>1162.2902</v>
      </c>
      <c r="E123" s="64">
        <v>320.5069</v>
      </c>
    </row>
    <row r="124" spans="1:5" ht="14.25">
      <c r="A124" s="56" t="s">
        <v>236</v>
      </c>
      <c r="B124" s="64">
        <v>1567</v>
      </c>
      <c r="C124" s="64">
        <v>6677</v>
      </c>
      <c r="D124" s="64">
        <v>1846</v>
      </c>
      <c r="E124" s="64">
        <v>534</v>
      </c>
    </row>
    <row r="125" spans="1:5" ht="14.25">
      <c r="A125" s="56" t="s">
        <v>240</v>
      </c>
      <c r="B125" s="64">
        <v>349.006</v>
      </c>
      <c r="C125" s="64">
        <v>1442.4239</v>
      </c>
      <c r="D125" s="64">
        <v>230.3929</v>
      </c>
      <c r="E125" s="64">
        <v>178.67</v>
      </c>
    </row>
    <row r="126" spans="1:5" ht="14.25">
      <c r="A126" s="56" t="s">
        <v>494</v>
      </c>
      <c r="B126" s="64">
        <v>347.03</v>
      </c>
      <c r="C126" s="64">
        <v>1593.1879</v>
      </c>
      <c r="D126" s="64">
        <v>709.1009</v>
      </c>
      <c r="E126" s="64">
        <v>498.851</v>
      </c>
    </row>
    <row r="127" spans="1:5" ht="14.25">
      <c r="A127" s="56" t="s">
        <v>495</v>
      </c>
      <c r="B127" s="64">
        <v>1403.744</v>
      </c>
      <c r="C127" s="64">
        <v>5138.438</v>
      </c>
      <c r="D127" s="64">
        <v>1865.914</v>
      </c>
      <c r="E127" s="64">
        <v>97.879</v>
      </c>
    </row>
    <row r="128" spans="1:5" ht="14.25">
      <c r="A128" s="56" t="s">
        <v>241</v>
      </c>
      <c r="B128" s="64">
        <v>413</v>
      </c>
      <c r="C128" s="64">
        <v>1345</v>
      </c>
      <c r="D128" s="64">
        <v>822</v>
      </c>
      <c r="E128" s="64">
        <v>495</v>
      </c>
    </row>
    <row r="129" spans="1:5" ht="14.25">
      <c r="A129" s="56" t="s">
        <v>496</v>
      </c>
      <c r="B129" s="64">
        <v>738.5</v>
      </c>
      <c r="C129" s="64">
        <v>9700.266</v>
      </c>
      <c r="D129" s="64">
        <v>3521.8</v>
      </c>
      <c r="E129" s="64">
        <v>501.6</v>
      </c>
    </row>
    <row r="130" spans="1:5" ht="14.25">
      <c r="A130" s="56" t="s">
        <v>390</v>
      </c>
      <c r="B130" s="64">
        <v>570.9065</v>
      </c>
      <c r="C130" s="64">
        <v>1534.5628</v>
      </c>
      <c r="D130" s="64">
        <v>474.5986</v>
      </c>
      <c r="E130" s="64">
        <v>245.9298</v>
      </c>
    </row>
    <row r="131" spans="1:5" ht="14.25">
      <c r="A131" s="56" t="s">
        <v>244</v>
      </c>
      <c r="B131" s="64">
        <v>355.9623</v>
      </c>
      <c r="C131" s="64">
        <v>1190.0427</v>
      </c>
      <c r="D131" s="64">
        <v>651.1115</v>
      </c>
      <c r="E131" s="64"/>
    </row>
    <row r="132" spans="1:5" ht="14.25">
      <c r="A132" s="56" t="s">
        <v>391</v>
      </c>
      <c r="B132" s="64">
        <v>476.951</v>
      </c>
      <c r="C132" s="64">
        <v>1860.9896</v>
      </c>
      <c r="D132" s="64">
        <v>926.038</v>
      </c>
      <c r="E132" s="64">
        <v>593.938</v>
      </c>
    </row>
    <row r="133" spans="1:5" ht="14.25">
      <c r="A133" s="56" t="s">
        <v>392</v>
      </c>
      <c r="B133" s="64">
        <v>205.9358</v>
      </c>
      <c r="C133" s="64">
        <v>1998.151</v>
      </c>
      <c r="D133" s="64">
        <v>447.7731</v>
      </c>
      <c r="E133" s="64">
        <v>155.7872</v>
      </c>
    </row>
    <row r="134" spans="1:5" ht="14.25">
      <c r="A134" s="56" t="s">
        <v>497</v>
      </c>
      <c r="B134" s="64">
        <v>240.099</v>
      </c>
      <c r="C134" s="64">
        <v>1924.007</v>
      </c>
      <c r="D134" s="64">
        <v>569.482</v>
      </c>
      <c r="E134" s="64">
        <v>98.338</v>
      </c>
    </row>
    <row r="135" spans="1:5" ht="14.25">
      <c r="A135" s="56" t="s">
        <v>249</v>
      </c>
      <c r="B135" s="64">
        <v>1799.682</v>
      </c>
      <c r="C135" s="64">
        <v>3054.421</v>
      </c>
      <c r="D135" s="64">
        <v>2013.781</v>
      </c>
      <c r="E135" s="64">
        <v>558.493</v>
      </c>
    </row>
    <row r="136" spans="1:5" ht="14.25">
      <c r="A136" s="56" t="s">
        <v>498</v>
      </c>
      <c r="B136" s="64">
        <v>664.9285</v>
      </c>
      <c r="C136" s="64">
        <v>1221.137</v>
      </c>
      <c r="D136" s="64">
        <v>575.1362</v>
      </c>
      <c r="E136" s="64">
        <v>588.6929</v>
      </c>
    </row>
    <row r="137" spans="1:5" ht="14.25">
      <c r="A137" s="56" t="s">
        <v>499</v>
      </c>
      <c r="B137" s="64">
        <v>742.964</v>
      </c>
      <c r="C137" s="64">
        <v>2712.579</v>
      </c>
      <c r="D137" s="64">
        <v>1482.073</v>
      </c>
      <c r="E137" s="64">
        <v>577.627</v>
      </c>
    </row>
    <row r="138" spans="1:5" ht="14.25">
      <c r="A138" s="56" t="s">
        <v>394</v>
      </c>
      <c r="B138" s="64">
        <v>637.8695</v>
      </c>
      <c r="C138" s="64">
        <v>2594.0076</v>
      </c>
      <c r="D138" s="64">
        <v>1186.5714</v>
      </c>
      <c r="E138" s="64">
        <v>346.0322</v>
      </c>
    </row>
    <row r="139" spans="1:5" ht="14.25">
      <c r="A139" s="56" t="s">
        <v>395</v>
      </c>
      <c r="B139" s="64">
        <v>703.63</v>
      </c>
      <c r="C139" s="64">
        <v>2938.991</v>
      </c>
      <c r="D139" s="64">
        <v>1489.365</v>
      </c>
      <c r="E139" s="64">
        <v>144.95</v>
      </c>
    </row>
    <row r="140" spans="1:5" ht="14.25">
      <c r="A140" s="56" t="s">
        <v>257</v>
      </c>
      <c r="B140" s="64">
        <v>1269.3395</v>
      </c>
      <c r="C140" s="64">
        <v>2053.6883</v>
      </c>
      <c r="D140" s="64">
        <v>834.1311</v>
      </c>
      <c r="E140" s="64">
        <v>460.1091</v>
      </c>
    </row>
    <row r="141" spans="1:5" ht="14.25">
      <c r="A141" s="56" t="s">
        <v>258</v>
      </c>
      <c r="B141" s="64">
        <v>522.062</v>
      </c>
      <c r="C141" s="64">
        <v>2103.343</v>
      </c>
      <c r="D141" s="64">
        <v>645.081</v>
      </c>
      <c r="E141" s="64">
        <v>397.809</v>
      </c>
    </row>
    <row r="142" spans="1:5" ht="14.25">
      <c r="A142" s="56" t="s">
        <v>500</v>
      </c>
      <c r="B142" s="64">
        <v>1336.843</v>
      </c>
      <c r="C142" s="64">
        <v>5546.1</v>
      </c>
      <c r="D142" s="64">
        <v>3741.134</v>
      </c>
      <c r="E142" s="64">
        <v>940.32</v>
      </c>
    </row>
    <row r="143" spans="1:5" ht="14.25">
      <c r="A143" s="56" t="s">
        <v>501</v>
      </c>
      <c r="B143" s="64">
        <v>2042</v>
      </c>
      <c r="C143" s="64">
        <v>5097.981</v>
      </c>
      <c r="D143" s="64">
        <v>2895</v>
      </c>
      <c r="E143" s="64">
        <v>789</v>
      </c>
    </row>
    <row r="144" spans="1:5" ht="14.25">
      <c r="A144" s="56" t="s">
        <v>502</v>
      </c>
      <c r="B144" s="64">
        <v>932.6013</v>
      </c>
      <c r="C144" s="64">
        <v>4956.8248</v>
      </c>
      <c r="D144" s="64">
        <v>2008.5008</v>
      </c>
      <c r="E144" s="64">
        <v>413.7248</v>
      </c>
    </row>
    <row r="145" spans="1:5" ht="14.25">
      <c r="A145" s="56" t="s">
        <v>503</v>
      </c>
      <c r="B145" s="64">
        <v>209</v>
      </c>
      <c r="C145" s="64">
        <v>6346</v>
      </c>
      <c r="D145" s="64">
        <v>1682.1152</v>
      </c>
      <c r="E145" s="64"/>
    </row>
    <row r="146" spans="1:5" ht="14.25">
      <c r="A146" s="56" t="s">
        <v>504</v>
      </c>
      <c r="B146" s="64">
        <v>1341.429</v>
      </c>
      <c r="C146" s="64">
        <v>9056.619</v>
      </c>
      <c r="D146" s="64">
        <v>2120.331</v>
      </c>
      <c r="E146" s="64">
        <v>837.776</v>
      </c>
    </row>
    <row r="147" spans="1:5" ht="14.25">
      <c r="A147" s="56" t="s">
        <v>505</v>
      </c>
      <c r="B147" s="64">
        <v>448</v>
      </c>
      <c r="C147" s="64">
        <v>2567</v>
      </c>
      <c r="D147" s="64">
        <v>837</v>
      </c>
      <c r="E147" s="64">
        <v>404</v>
      </c>
    </row>
    <row r="148" spans="1:5" ht="14.25">
      <c r="A148" s="56" t="s">
        <v>269</v>
      </c>
      <c r="B148" s="64">
        <v>923.5209</v>
      </c>
      <c r="C148" s="64">
        <v>4758.567</v>
      </c>
      <c r="D148" s="64">
        <v>1894.3271</v>
      </c>
      <c r="E148" s="64">
        <v>500</v>
      </c>
    </row>
    <row r="149" spans="1:5" ht="14.25">
      <c r="A149" s="56" t="s">
        <v>506</v>
      </c>
      <c r="B149" s="64">
        <v>458.8448</v>
      </c>
      <c r="C149" s="64">
        <v>2037.0266</v>
      </c>
      <c r="D149" s="64">
        <v>1026.5797</v>
      </c>
      <c r="E149" s="64">
        <v>108.5265</v>
      </c>
    </row>
    <row r="150" spans="1:5" ht="14.25">
      <c r="A150" s="56" t="s">
        <v>507</v>
      </c>
      <c r="B150" s="64">
        <v>797</v>
      </c>
      <c r="C150" s="64">
        <v>3901</v>
      </c>
      <c r="D150" s="64">
        <v>638</v>
      </c>
      <c r="E150" s="64">
        <v>655</v>
      </c>
    </row>
    <row r="151" spans="1:5" ht="14.25">
      <c r="A151" s="56" t="s">
        <v>273</v>
      </c>
      <c r="B151" s="64">
        <v>449.492</v>
      </c>
      <c r="C151" s="64">
        <v>509.993</v>
      </c>
      <c r="D151" s="64">
        <v>678.312</v>
      </c>
      <c r="E151" s="64">
        <v>158.973</v>
      </c>
    </row>
    <row r="152" spans="1:5" ht="14.25">
      <c r="A152" s="58" t="s">
        <v>508</v>
      </c>
      <c r="B152" s="66">
        <v>925.1629</v>
      </c>
      <c r="C152" s="66">
        <v>2566.8436</v>
      </c>
      <c r="D152" s="66">
        <v>2411.014</v>
      </c>
      <c r="E152" s="66">
        <v>568.8412</v>
      </c>
    </row>
  </sheetData>
  <sheetProtection/>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tabColor rgb="FFFFC000"/>
  </sheetPr>
  <dimension ref="A1:E149"/>
  <sheetViews>
    <sheetView zoomScale="75" zoomScaleNormal="75" zoomScalePageLayoutView="0" workbookViewId="0" topLeftCell="A1">
      <selection activeCell="J34" sqref="J34"/>
    </sheetView>
  </sheetViews>
  <sheetFormatPr defaultColWidth="9.140625" defaultRowHeight="15"/>
  <cols>
    <col min="1" max="1" width="36.57421875" style="4" bestFit="1" customWidth="1"/>
    <col min="2" max="5" width="13.421875" style="4" customWidth="1"/>
    <col min="6" max="16384" width="9.140625" style="4" customWidth="1"/>
  </cols>
  <sheetData>
    <row r="1" ht="15">
      <c r="A1" s="68" t="s">
        <v>674</v>
      </c>
    </row>
    <row r="2" spans="1:5" ht="71.25">
      <c r="A2" s="60" t="s">
        <v>283</v>
      </c>
      <c r="B2" s="61" t="s">
        <v>509</v>
      </c>
      <c r="C2" s="61" t="s">
        <v>510</v>
      </c>
      <c r="D2" s="61" t="s">
        <v>511</v>
      </c>
      <c r="E2" s="61" t="s">
        <v>512</v>
      </c>
    </row>
    <row r="3" spans="1:5" ht="14.25">
      <c r="A3" s="65" t="s">
        <v>286</v>
      </c>
      <c r="B3" s="64">
        <v>803.055</v>
      </c>
      <c r="C3" s="64">
        <v>3057.128</v>
      </c>
      <c r="D3" s="64">
        <v>1090.058</v>
      </c>
      <c r="E3" s="64">
        <v>359.073</v>
      </c>
    </row>
    <row r="4" spans="1:5" ht="14.25">
      <c r="A4" s="4" t="s">
        <v>287</v>
      </c>
      <c r="B4" s="57">
        <v>262.176</v>
      </c>
      <c r="C4" s="57">
        <v>2446.596</v>
      </c>
      <c r="D4" s="57">
        <v>1005.121</v>
      </c>
      <c r="E4" s="57">
        <v>231.336</v>
      </c>
    </row>
    <row r="5" spans="1:5" ht="14.25">
      <c r="A5" s="4" t="s">
        <v>23</v>
      </c>
      <c r="B5" s="57">
        <v>22.241</v>
      </c>
      <c r="C5" s="57">
        <v>3659.365</v>
      </c>
      <c r="D5" s="57">
        <v>1602.825</v>
      </c>
      <c r="E5" s="57">
        <v>234.71</v>
      </c>
    </row>
    <row r="6" spans="1:5" ht="14.25">
      <c r="A6" s="4" t="s">
        <v>24</v>
      </c>
      <c r="B6" s="57">
        <v>861.489</v>
      </c>
      <c r="C6" s="57">
        <v>1970.269</v>
      </c>
      <c r="D6" s="57">
        <v>1525.768</v>
      </c>
      <c r="E6" s="57">
        <v>498.912</v>
      </c>
    </row>
    <row r="7" spans="1:5" ht="14.25">
      <c r="A7" s="4" t="s">
        <v>26</v>
      </c>
      <c r="B7" s="57">
        <v>379.742</v>
      </c>
      <c r="C7" s="57">
        <v>645.578</v>
      </c>
      <c r="D7" s="57">
        <v>762.513</v>
      </c>
      <c r="E7" s="57">
        <v>128.498</v>
      </c>
    </row>
    <row r="8" spans="1:5" ht="14.25">
      <c r="A8" s="4" t="s">
        <v>288</v>
      </c>
      <c r="B8" s="57">
        <v>426.701</v>
      </c>
      <c r="C8" s="57">
        <v>1879</v>
      </c>
      <c r="D8" s="57">
        <v>762</v>
      </c>
      <c r="E8" s="57">
        <v>157.766</v>
      </c>
    </row>
    <row r="9" spans="1:5" ht="14.25">
      <c r="A9" s="4" t="s">
        <v>429</v>
      </c>
      <c r="B9" s="57">
        <v>809.7004</v>
      </c>
      <c r="C9" s="57">
        <v>3086.1845</v>
      </c>
      <c r="D9" s="57">
        <v>851.8298</v>
      </c>
      <c r="E9" s="57">
        <v>779.7914</v>
      </c>
    </row>
    <row r="10" spans="1:5" ht="14.25">
      <c r="A10" s="4" t="s">
        <v>430</v>
      </c>
      <c r="B10" s="57">
        <v>664.893</v>
      </c>
      <c r="C10" s="57">
        <v>2366.995</v>
      </c>
      <c r="D10" s="57">
        <v>1981.543</v>
      </c>
      <c r="E10" s="57">
        <v>394.654</v>
      </c>
    </row>
    <row r="11" spans="1:5" ht="14.25">
      <c r="A11" s="4" t="s">
        <v>431</v>
      </c>
      <c r="B11" s="57">
        <v>166.262</v>
      </c>
      <c r="C11" s="57">
        <v>2419.9</v>
      </c>
      <c r="D11" s="57">
        <v>1385.647</v>
      </c>
      <c r="E11" s="57">
        <v>333.567</v>
      </c>
    </row>
    <row r="12" spans="1:5" ht="14.25">
      <c r="A12" s="4" t="s">
        <v>291</v>
      </c>
      <c r="B12" s="57">
        <v>458.45</v>
      </c>
      <c r="C12" s="57">
        <v>3851.526</v>
      </c>
      <c r="D12" s="57">
        <v>816.761</v>
      </c>
      <c r="E12" s="57">
        <v>263.681</v>
      </c>
    </row>
    <row r="13" spans="1:5" ht="14.25">
      <c r="A13" s="4" t="s">
        <v>432</v>
      </c>
      <c r="B13" s="57">
        <v>1123.917</v>
      </c>
      <c r="C13" s="57">
        <v>6557.283</v>
      </c>
      <c r="D13" s="57">
        <v>2679.4184</v>
      </c>
      <c r="E13" s="57">
        <v>882.937</v>
      </c>
    </row>
    <row r="14" spans="1:5" ht="14.25">
      <c r="A14" s="4" t="s">
        <v>34</v>
      </c>
      <c r="B14" s="57">
        <v>908.1</v>
      </c>
      <c r="C14" s="57">
        <v>1161.1107</v>
      </c>
      <c r="D14" s="57">
        <v>1198.4</v>
      </c>
      <c r="E14" s="57">
        <v>529</v>
      </c>
    </row>
    <row r="15" spans="1:5" ht="14.25">
      <c r="A15" s="4" t="s">
        <v>35</v>
      </c>
      <c r="B15" s="57">
        <v>474.448</v>
      </c>
      <c r="C15" s="57">
        <v>1041.5003</v>
      </c>
      <c r="D15" s="57">
        <v>571</v>
      </c>
      <c r="E15" s="57">
        <v>411</v>
      </c>
    </row>
    <row r="16" spans="1:5" ht="14.25">
      <c r="A16" s="4" t="s">
        <v>37</v>
      </c>
      <c r="B16" s="57">
        <v>462.42</v>
      </c>
      <c r="C16" s="57">
        <v>1603.002</v>
      </c>
      <c r="D16" s="57">
        <v>1202.341</v>
      </c>
      <c r="E16" s="57">
        <v>969.343</v>
      </c>
    </row>
    <row r="17" spans="1:5" ht="14.25">
      <c r="A17" s="4" t="s">
        <v>433</v>
      </c>
      <c r="B17" s="57">
        <v>381.813</v>
      </c>
      <c r="C17" s="57">
        <v>4536.915</v>
      </c>
      <c r="D17" s="57">
        <v>1066.882</v>
      </c>
      <c r="E17" s="57">
        <v>492.272</v>
      </c>
    </row>
    <row r="18" spans="1:5" ht="14.25">
      <c r="A18" s="4" t="s">
        <v>434</v>
      </c>
      <c r="B18" s="57">
        <v>594.755</v>
      </c>
      <c r="C18" s="57">
        <v>4242.694</v>
      </c>
      <c r="D18" s="57">
        <v>2198.315</v>
      </c>
      <c r="E18" s="57">
        <v>1435.2</v>
      </c>
    </row>
    <row r="19" spans="1:5" ht="14.25">
      <c r="A19" s="4" t="s">
        <v>300</v>
      </c>
      <c r="B19" s="57">
        <v>644.282</v>
      </c>
      <c r="C19" s="57">
        <v>2746.892</v>
      </c>
      <c r="D19" s="57">
        <v>1625.342</v>
      </c>
      <c r="E19" s="57">
        <v>398.07</v>
      </c>
    </row>
    <row r="20" spans="1:5" ht="14.25">
      <c r="A20" s="4" t="s">
        <v>301</v>
      </c>
      <c r="B20" s="57">
        <v>1039.177</v>
      </c>
      <c r="C20" s="57">
        <v>4348.735</v>
      </c>
      <c r="D20" s="57">
        <v>1355.229</v>
      </c>
      <c r="E20" s="57">
        <v>657.378</v>
      </c>
    </row>
    <row r="21" spans="1:5" ht="14.25">
      <c r="A21" s="4" t="s">
        <v>435</v>
      </c>
      <c r="B21" s="57">
        <v>1309.9155</v>
      </c>
      <c r="C21" s="57">
        <v>5272.9841</v>
      </c>
      <c r="D21" s="57">
        <v>1498.2332</v>
      </c>
      <c r="E21" s="57">
        <v>1499.4079</v>
      </c>
    </row>
    <row r="22" spans="1:5" ht="14.25">
      <c r="A22" s="4" t="s">
        <v>47</v>
      </c>
      <c r="B22" s="57">
        <v>971.595</v>
      </c>
      <c r="C22" s="57">
        <v>3328.724</v>
      </c>
      <c r="D22" s="57">
        <v>601.3694</v>
      </c>
      <c r="E22" s="57">
        <v>149.5354</v>
      </c>
    </row>
    <row r="23" spans="1:5" ht="14.25">
      <c r="A23" s="4" t="s">
        <v>436</v>
      </c>
      <c r="B23" s="57">
        <v>780.8574</v>
      </c>
      <c r="C23" s="57">
        <v>3735.4877</v>
      </c>
      <c r="D23" s="57">
        <v>1158.0096</v>
      </c>
      <c r="E23" s="57">
        <v>594.7348</v>
      </c>
    </row>
    <row r="24" spans="1:5" ht="14.25">
      <c r="A24" s="4" t="s">
        <v>51</v>
      </c>
      <c r="B24" s="57">
        <v>183.386</v>
      </c>
      <c r="C24" s="57">
        <v>1425.4967</v>
      </c>
      <c r="D24" s="57">
        <v>429.3541</v>
      </c>
      <c r="E24" s="57">
        <v>213.77</v>
      </c>
    </row>
    <row r="25" spans="1:5" ht="14.25">
      <c r="A25" s="4" t="s">
        <v>52</v>
      </c>
      <c r="B25" s="57">
        <v>579.351</v>
      </c>
      <c r="C25" s="57">
        <v>1813.123</v>
      </c>
      <c r="D25" s="57">
        <v>889.936</v>
      </c>
      <c r="E25" s="57">
        <v>436.255</v>
      </c>
    </row>
    <row r="26" spans="1:5" ht="14.25">
      <c r="A26" s="4" t="s">
        <v>437</v>
      </c>
      <c r="B26" s="57">
        <v>996</v>
      </c>
      <c r="C26" s="57">
        <v>4494</v>
      </c>
      <c r="D26" s="57">
        <v>1719</v>
      </c>
      <c r="E26" s="57">
        <v>679</v>
      </c>
    </row>
    <row r="27" spans="1:5" ht="14.25">
      <c r="A27" s="4" t="s">
        <v>54</v>
      </c>
      <c r="B27" s="57">
        <v>453.884</v>
      </c>
      <c r="C27" s="57">
        <v>2204.2687</v>
      </c>
      <c r="D27" s="57">
        <v>1224.0856</v>
      </c>
      <c r="E27" s="57">
        <v>439.1208</v>
      </c>
    </row>
    <row r="28" spans="1:5" ht="14.25">
      <c r="A28" s="4" t="s">
        <v>438</v>
      </c>
      <c r="B28" s="57">
        <v>743.219</v>
      </c>
      <c r="C28" s="57">
        <v>4881.701</v>
      </c>
      <c r="D28" s="57">
        <v>1440.045</v>
      </c>
      <c r="E28" s="57">
        <v>729.671</v>
      </c>
    </row>
    <row r="29" spans="1:5" ht="14.25">
      <c r="A29" s="4" t="s">
        <v>439</v>
      </c>
      <c r="B29" s="57">
        <v>937.8382</v>
      </c>
      <c r="C29" s="57">
        <v>3895.1469</v>
      </c>
      <c r="D29" s="57">
        <v>3073.2994</v>
      </c>
      <c r="E29" s="57">
        <v>1156.6086</v>
      </c>
    </row>
    <row r="30" spans="1:5" ht="14.25">
      <c r="A30" s="4" t="s">
        <v>316</v>
      </c>
      <c r="B30" s="57">
        <v>1370.64</v>
      </c>
      <c r="C30" s="57">
        <v>2705.75</v>
      </c>
      <c r="D30" s="57">
        <v>2240.75</v>
      </c>
      <c r="E30" s="57">
        <v>703.343</v>
      </c>
    </row>
    <row r="31" spans="1:5" ht="14.25">
      <c r="A31" s="4" t="s">
        <v>440</v>
      </c>
      <c r="B31" s="57">
        <v>1293</v>
      </c>
      <c r="C31" s="57">
        <v>7414</v>
      </c>
      <c r="D31" s="57">
        <v>1666</v>
      </c>
      <c r="E31" s="57">
        <v>723</v>
      </c>
    </row>
    <row r="32" spans="1:5" ht="14.25">
      <c r="A32" s="4" t="s">
        <v>441</v>
      </c>
      <c r="B32" s="57">
        <v>1789</v>
      </c>
      <c r="C32" s="57">
        <v>11968.4876</v>
      </c>
      <c r="D32" s="57">
        <v>4585</v>
      </c>
      <c r="E32" s="57">
        <v>1851</v>
      </c>
    </row>
    <row r="33" spans="1:5" ht="14.25">
      <c r="A33" s="4" t="s">
        <v>318</v>
      </c>
      <c r="B33" s="57">
        <v>608.343</v>
      </c>
      <c r="C33" s="57">
        <v>4626.478</v>
      </c>
      <c r="D33" s="57">
        <v>344.263</v>
      </c>
      <c r="E33" s="57">
        <v>287.726</v>
      </c>
    </row>
    <row r="34" spans="1:5" ht="14.25">
      <c r="A34" s="4" t="s">
        <v>442</v>
      </c>
      <c r="B34" s="57">
        <v>1283.097</v>
      </c>
      <c r="C34" s="57">
        <v>5995.978</v>
      </c>
      <c r="D34" s="57">
        <v>3167.095</v>
      </c>
      <c r="E34" s="57">
        <v>584.208</v>
      </c>
    </row>
    <row r="35" spans="1:5" ht="14.25">
      <c r="A35" s="4" t="s">
        <v>73</v>
      </c>
      <c r="B35" s="57">
        <v>230</v>
      </c>
      <c r="C35" s="57">
        <v>1321.0564</v>
      </c>
      <c r="D35" s="57">
        <v>340</v>
      </c>
      <c r="E35" s="57">
        <v>164</v>
      </c>
    </row>
    <row r="36" spans="1:5" ht="14.25">
      <c r="A36" s="4" t="s">
        <v>443</v>
      </c>
      <c r="B36" s="57">
        <v>361.848</v>
      </c>
      <c r="C36" s="57">
        <v>1975.514</v>
      </c>
      <c r="D36" s="57">
        <v>863.15</v>
      </c>
      <c r="E36" s="57">
        <v>903.916</v>
      </c>
    </row>
    <row r="37" spans="1:5" ht="14.25">
      <c r="A37" s="4" t="s">
        <v>444</v>
      </c>
      <c r="B37" s="57">
        <v>934.359</v>
      </c>
      <c r="C37" s="57">
        <v>4697.795</v>
      </c>
      <c r="D37" s="57">
        <v>3002.047</v>
      </c>
      <c r="E37" s="57">
        <v>1361.159</v>
      </c>
    </row>
    <row r="38" spans="1:5" ht="14.25">
      <c r="A38" s="4" t="s">
        <v>445</v>
      </c>
      <c r="B38" s="57">
        <v>1607</v>
      </c>
      <c r="C38" s="57">
        <v>8858</v>
      </c>
      <c r="D38" s="57">
        <v>2608</v>
      </c>
      <c r="E38" s="57">
        <v>800</v>
      </c>
    </row>
    <row r="39" spans="1:5" ht="14.25">
      <c r="A39" s="4" t="s">
        <v>446</v>
      </c>
      <c r="B39" s="57">
        <v>582.996</v>
      </c>
      <c r="C39" s="57">
        <v>2620.783</v>
      </c>
      <c r="D39" s="57">
        <v>1070.481</v>
      </c>
      <c r="E39" s="57">
        <v>761.401</v>
      </c>
    </row>
    <row r="40" spans="1:5" ht="14.25">
      <c r="A40" s="4" t="s">
        <v>447</v>
      </c>
      <c r="B40" s="57">
        <v>909.859</v>
      </c>
      <c r="C40" s="57">
        <v>2754.258</v>
      </c>
      <c r="D40" s="57">
        <v>607.623</v>
      </c>
      <c r="E40" s="57">
        <v>300.891</v>
      </c>
    </row>
    <row r="41" spans="1:5" ht="14.25">
      <c r="A41" s="4" t="s">
        <v>448</v>
      </c>
      <c r="B41" s="57">
        <v>682.6088</v>
      </c>
      <c r="C41" s="57">
        <v>1602.5817</v>
      </c>
      <c r="D41" s="57">
        <v>1277.9066</v>
      </c>
      <c r="E41" s="57">
        <v>605.7106</v>
      </c>
    </row>
    <row r="42" spans="1:5" ht="14.25">
      <c r="A42" s="4" t="s">
        <v>85</v>
      </c>
      <c r="B42" s="57">
        <v>746.1798</v>
      </c>
      <c r="C42" s="57">
        <v>4613.7472</v>
      </c>
      <c r="D42" s="57">
        <v>1861.848</v>
      </c>
      <c r="E42" s="57">
        <v>622.823</v>
      </c>
    </row>
    <row r="43" spans="1:5" ht="14.25">
      <c r="A43" s="4" t="s">
        <v>449</v>
      </c>
      <c r="B43" s="57">
        <v>1121.3935</v>
      </c>
      <c r="C43" s="57">
        <v>3539.1054</v>
      </c>
      <c r="D43" s="57">
        <v>2279.8781</v>
      </c>
      <c r="E43" s="57">
        <v>942.9999</v>
      </c>
    </row>
    <row r="44" spans="1:5" ht="14.25">
      <c r="A44" s="4" t="s">
        <v>450</v>
      </c>
      <c r="B44" s="57">
        <v>1282.7494</v>
      </c>
      <c r="C44" s="57">
        <v>2965.3194</v>
      </c>
      <c r="D44" s="57">
        <v>1794.3255</v>
      </c>
      <c r="E44" s="57">
        <v>1022.255</v>
      </c>
    </row>
    <row r="45" spans="1:5" ht="14.25">
      <c r="A45" s="4" t="s">
        <v>451</v>
      </c>
      <c r="B45" s="57">
        <v>799.445</v>
      </c>
      <c r="C45" s="57">
        <v>2657.931</v>
      </c>
      <c r="D45" s="57">
        <v>1326.837</v>
      </c>
      <c r="E45" s="57">
        <v>334.964</v>
      </c>
    </row>
    <row r="46" spans="1:5" ht="14.25">
      <c r="A46" s="4" t="s">
        <v>452</v>
      </c>
      <c r="B46" s="57">
        <v>621.121</v>
      </c>
      <c r="C46" s="57">
        <v>3922.781</v>
      </c>
      <c r="D46" s="57">
        <v>1509.577</v>
      </c>
      <c r="E46" s="57">
        <v>185.27</v>
      </c>
    </row>
    <row r="47" spans="1:5" ht="14.25">
      <c r="A47" s="4" t="s">
        <v>453</v>
      </c>
      <c r="B47" s="57">
        <v>453</v>
      </c>
      <c r="C47" s="57">
        <v>6313.462</v>
      </c>
      <c r="D47" s="57">
        <v>2500</v>
      </c>
      <c r="E47" s="57">
        <v>759</v>
      </c>
    </row>
    <row r="48" spans="1:5" ht="14.25">
      <c r="A48" s="4" t="s">
        <v>105</v>
      </c>
      <c r="B48" s="57">
        <v>368.17</v>
      </c>
      <c r="C48" s="57">
        <v>4037.54</v>
      </c>
      <c r="D48" s="57">
        <v>1469.96</v>
      </c>
      <c r="E48" s="57">
        <v>112</v>
      </c>
    </row>
    <row r="49" spans="1:5" ht="14.25">
      <c r="A49" s="4" t="s">
        <v>109</v>
      </c>
      <c r="B49" s="57">
        <v>354.203</v>
      </c>
      <c r="C49" s="57">
        <v>2689.41</v>
      </c>
      <c r="D49" s="57">
        <v>1163.952</v>
      </c>
      <c r="E49" s="57">
        <v>445.335</v>
      </c>
    </row>
    <row r="50" spans="1:5" ht="14.25">
      <c r="A50" s="4" t="s">
        <v>454</v>
      </c>
      <c r="B50" s="57">
        <v>1091</v>
      </c>
      <c r="C50" s="57">
        <v>3086.7</v>
      </c>
      <c r="D50" s="57">
        <v>1927</v>
      </c>
      <c r="E50" s="57">
        <v>887</v>
      </c>
    </row>
    <row r="51" spans="1:5" ht="14.25">
      <c r="A51" s="4" t="s">
        <v>455</v>
      </c>
      <c r="B51" s="57">
        <v>296</v>
      </c>
      <c r="C51" s="57">
        <v>3088.226</v>
      </c>
      <c r="D51" s="57">
        <v>1560</v>
      </c>
      <c r="E51" s="57">
        <v>255</v>
      </c>
    </row>
    <row r="52" spans="1:5" ht="14.25">
      <c r="A52" s="4" t="s">
        <v>333</v>
      </c>
      <c r="B52" s="57">
        <v>507.233</v>
      </c>
      <c r="C52" s="57">
        <v>3882.303</v>
      </c>
      <c r="D52" s="57">
        <v>958.552</v>
      </c>
      <c r="E52" s="57">
        <v>197.898</v>
      </c>
    </row>
    <row r="53" spans="1:5" ht="14.25">
      <c r="A53" s="4" t="s">
        <v>456</v>
      </c>
      <c r="B53" s="57">
        <v>1123.254</v>
      </c>
      <c r="C53" s="57">
        <v>4231.38</v>
      </c>
      <c r="D53" s="57">
        <v>1332.969</v>
      </c>
      <c r="E53" s="57">
        <v>733.491</v>
      </c>
    </row>
    <row r="54" spans="1:5" ht="14.25">
      <c r="A54" s="4" t="s">
        <v>335</v>
      </c>
      <c r="B54" s="57">
        <v>477.176</v>
      </c>
      <c r="C54" s="57">
        <v>2570.3137</v>
      </c>
      <c r="D54" s="57">
        <v>1232.205</v>
      </c>
      <c r="E54" s="57">
        <v>294.137</v>
      </c>
    </row>
    <row r="55" spans="1:5" ht="14.25">
      <c r="A55" s="4" t="s">
        <v>457</v>
      </c>
      <c r="B55" s="57">
        <v>2111</v>
      </c>
      <c r="C55" s="57">
        <v>12094.927</v>
      </c>
      <c r="D55" s="57">
        <v>4805.189</v>
      </c>
      <c r="E55" s="57">
        <v>2319</v>
      </c>
    </row>
    <row r="56" spans="1:5" ht="14.25">
      <c r="A56" s="4" t="s">
        <v>336</v>
      </c>
      <c r="B56" s="57">
        <v>846.703</v>
      </c>
      <c r="C56" s="57">
        <v>4361.364</v>
      </c>
      <c r="D56" s="57">
        <v>1272.732</v>
      </c>
      <c r="E56" s="57">
        <v>273.383</v>
      </c>
    </row>
    <row r="57" spans="1:5" ht="14.25">
      <c r="A57" s="4" t="s">
        <v>458</v>
      </c>
      <c r="B57" s="57">
        <v>477.447</v>
      </c>
      <c r="C57" s="57">
        <v>1152.954</v>
      </c>
      <c r="D57" s="57">
        <v>870.215</v>
      </c>
      <c r="E57" s="57">
        <v>0.191</v>
      </c>
    </row>
    <row r="58" spans="1:5" ht="14.25">
      <c r="A58" s="4" t="s">
        <v>459</v>
      </c>
      <c r="B58" s="57">
        <v>197.227</v>
      </c>
      <c r="C58" s="57">
        <v>2202.596</v>
      </c>
      <c r="D58" s="57">
        <v>1494.136</v>
      </c>
      <c r="E58" s="57">
        <v>107.416</v>
      </c>
    </row>
    <row r="59" spans="1:5" ht="14.25">
      <c r="A59" s="4" t="s">
        <v>339</v>
      </c>
      <c r="B59" s="57">
        <v>290.697</v>
      </c>
      <c r="C59" s="57">
        <v>2431.507</v>
      </c>
      <c r="D59" s="57">
        <v>1251.781</v>
      </c>
      <c r="E59" s="57">
        <v>302.637</v>
      </c>
    </row>
    <row r="60" spans="1:5" ht="14.25">
      <c r="A60" s="4" t="s">
        <v>340</v>
      </c>
      <c r="B60" s="57">
        <v>2087.2715</v>
      </c>
      <c r="C60" s="57">
        <v>4097.784</v>
      </c>
      <c r="D60" s="57">
        <v>3092.1016</v>
      </c>
      <c r="E60" s="57">
        <v>1996.9653</v>
      </c>
    </row>
    <row r="61" spans="1:5" ht="14.25">
      <c r="A61" s="4" t="s">
        <v>121</v>
      </c>
      <c r="B61" s="57">
        <v>187.29</v>
      </c>
      <c r="C61" s="57">
        <v>1401.224</v>
      </c>
      <c r="D61" s="57">
        <v>593.15</v>
      </c>
      <c r="E61" s="57">
        <v>108.02</v>
      </c>
    </row>
    <row r="62" spans="1:5" ht="14.25">
      <c r="A62" s="4" t="s">
        <v>460</v>
      </c>
      <c r="B62" s="57">
        <v>618.92</v>
      </c>
      <c r="C62" s="57">
        <v>1711.5917</v>
      </c>
      <c r="D62" s="57">
        <v>911.7494</v>
      </c>
      <c r="E62" s="57">
        <v>196.329</v>
      </c>
    </row>
    <row r="63" spans="1:5" ht="14.25">
      <c r="A63" s="4" t="s">
        <v>125</v>
      </c>
      <c r="B63" s="57">
        <v>420.413</v>
      </c>
      <c r="C63" s="57">
        <v>2198.804</v>
      </c>
      <c r="D63" s="57">
        <v>1217.015</v>
      </c>
      <c r="E63" s="57">
        <v>104</v>
      </c>
    </row>
    <row r="64" spans="1:5" ht="14.25">
      <c r="A64" s="4" t="s">
        <v>128</v>
      </c>
      <c r="B64" s="57">
        <v>372.7068</v>
      </c>
      <c r="C64" s="57">
        <v>2648.166</v>
      </c>
      <c r="D64" s="57">
        <v>813.357</v>
      </c>
      <c r="E64" s="57">
        <v>271.279</v>
      </c>
    </row>
    <row r="65" spans="1:5" ht="14.25">
      <c r="A65" s="4" t="s">
        <v>461</v>
      </c>
      <c r="B65" s="57">
        <v>728.466</v>
      </c>
      <c r="C65" s="57">
        <v>2765.712</v>
      </c>
      <c r="D65" s="57">
        <v>759.459</v>
      </c>
      <c r="E65" s="57">
        <v>674.143</v>
      </c>
    </row>
    <row r="66" spans="1:5" ht="14.25">
      <c r="A66" s="4" t="s">
        <v>462</v>
      </c>
      <c r="B66" s="57">
        <v>420.438</v>
      </c>
      <c r="C66" s="57">
        <v>1074.89</v>
      </c>
      <c r="D66" s="57">
        <v>1095.705</v>
      </c>
      <c r="E66" s="57">
        <v>474.862</v>
      </c>
    </row>
    <row r="67" spans="1:5" ht="14.25">
      <c r="A67" s="4" t="s">
        <v>134</v>
      </c>
      <c r="B67" s="57">
        <v>285.417</v>
      </c>
      <c r="C67" s="57">
        <v>1316.601</v>
      </c>
      <c r="D67" s="57">
        <v>1249.083</v>
      </c>
      <c r="E67" s="57">
        <v>469.487</v>
      </c>
    </row>
    <row r="68" spans="1:5" ht="14.25">
      <c r="A68" s="4" t="s">
        <v>347</v>
      </c>
      <c r="B68" s="57">
        <v>649.622</v>
      </c>
      <c r="C68" s="57">
        <v>2488.5487</v>
      </c>
      <c r="D68" s="57">
        <v>1547.231</v>
      </c>
      <c r="E68" s="57">
        <v>432.484</v>
      </c>
    </row>
    <row r="69" spans="1:5" ht="14.25">
      <c r="A69" s="4" t="s">
        <v>137</v>
      </c>
      <c r="B69" s="57">
        <v>380.0066</v>
      </c>
      <c r="C69" s="57">
        <v>1055.6223</v>
      </c>
      <c r="D69" s="57">
        <v>444.0851</v>
      </c>
      <c r="E69" s="57">
        <v>200.5355</v>
      </c>
    </row>
    <row r="70" spans="1:5" ht="14.25">
      <c r="A70" s="4" t="s">
        <v>463</v>
      </c>
      <c r="B70" s="57">
        <v>1373.775</v>
      </c>
      <c r="C70" s="57">
        <v>5815.605</v>
      </c>
      <c r="D70" s="57">
        <v>2018.244</v>
      </c>
      <c r="E70" s="57">
        <v>891.606</v>
      </c>
    </row>
    <row r="71" spans="1:5" ht="14.25">
      <c r="A71" s="4" t="s">
        <v>138</v>
      </c>
      <c r="B71" s="57">
        <v>743.2907</v>
      </c>
      <c r="C71" s="57">
        <v>2715.0282</v>
      </c>
      <c r="D71" s="57">
        <v>909.0633</v>
      </c>
      <c r="E71" s="57">
        <v>366.7853</v>
      </c>
    </row>
    <row r="72" spans="1:5" ht="14.25">
      <c r="A72" s="4" t="s">
        <v>139</v>
      </c>
      <c r="B72" s="57">
        <v>1584</v>
      </c>
      <c r="C72" s="57">
        <v>9974.58</v>
      </c>
      <c r="D72" s="57">
        <v>2010</v>
      </c>
      <c r="E72" s="57">
        <v>1678</v>
      </c>
    </row>
    <row r="73" spans="1:5" ht="14.25">
      <c r="A73" s="4" t="s">
        <v>464</v>
      </c>
      <c r="B73" s="57">
        <v>1184.4</v>
      </c>
      <c r="C73" s="57">
        <v>3627.083</v>
      </c>
      <c r="D73" s="57">
        <v>4594.707</v>
      </c>
      <c r="E73" s="57">
        <v>651.862</v>
      </c>
    </row>
    <row r="74" spans="1:5" ht="14.25">
      <c r="A74" s="4" t="s">
        <v>465</v>
      </c>
      <c r="B74" s="57">
        <v>811.399</v>
      </c>
      <c r="C74" s="57">
        <v>4783</v>
      </c>
      <c r="D74" s="57">
        <v>1737</v>
      </c>
      <c r="E74" s="57">
        <v>650</v>
      </c>
    </row>
    <row r="75" spans="1:5" ht="14.25">
      <c r="A75" s="4" t="s">
        <v>466</v>
      </c>
      <c r="B75" s="57">
        <v>1293.34</v>
      </c>
      <c r="C75" s="57">
        <v>5721.4267</v>
      </c>
      <c r="D75" s="57">
        <v>2284.0017</v>
      </c>
      <c r="E75" s="57">
        <v>651.934</v>
      </c>
    </row>
    <row r="76" spans="1:5" ht="14.25">
      <c r="A76" s="4" t="s">
        <v>144</v>
      </c>
      <c r="B76" s="57">
        <v>1296</v>
      </c>
      <c r="C76" s="57">
        <v>5279</v>
      </c>
      <c r="D76" s="57">
        <v>2031</v>
      </c>
      <c r="E76" s="57">
        <v>773</v>
      </c>
    </row>
    <row r="77" spans="1:5" ht="14.25">
      <c r="A77" s="4" t="s">
        <v>467</v>
      </c>
      <c r="B77" s="57">
        <v>1617.884</v>
      </c>
      <c r="C77" s="57">
        <v>2187.276</v>
      </c>
      <c r="D77" s="57">
        <v>3547.312</v>
      </c>
      <c r="E77" s="57">
        <v>1125.228</v>
      </c>
    </row>
    <row r="78" spans="1:5" ht="14.25">
      <c r="A78" s="4" t="s">
        <v>468</v>
      </c>
      <c r="B78" s="57">
        <v>1714.9334</v>
      </c>
      <c r="C78" s="57">
        <v>5428.0477</v>
      </c>
      <c r="D78" s="57">
        <v>2288.1696</v>
      </c>
      <c r="E78" s="57">
        <v>1686.4677</v>
      </c>
    </row>
    <row r="79" spans="1:5" ht="14.25">
      <c r="A79" s="4" t="s">
        <v>146</v>
      </c>
      <c r="B79" s="57">
        <v>571.0549</v>
      </c>
      <c r="C79" s="57">
        <v>2041.2358</v>
      </c>
      <c r="D79" s="57">
        <v>787.6174</v>
      </c>
      <c r="E79" s="57">
        <v>476.4646</v>
      </c>
    </row>
    <row r="80" spans="1:5" ht="14.25">
      <c r="A80" s="4" t="s">
        <v>469</v>
      </c>
      <c r="B80" s="57">
        <v>2437.34</v>
      </c>
      <c r="C80" s="57">
        <v>12359.138</v>
      </c>
      <c r="D80" s="57">
        <v>6118.298</v>
      </c>
      <c r="E80" s="57">
        <v>2450.887</v>
      </c>
    </row>
    <row r="81" spans="1:5" ht="14.25">
      <c r="A81" s="4" t="s">
        <v>350</v>
      </c>
      <c r="B81" s="7"/>
      <c r="C81" s="57">
        <v>2591.547</v>
      </c>
      <c r="D81" s="57">
        <v>1958</v>
      </c>
      <c r="E81" s="57">
        <v>914</v>
      </c>
    </row>
    <row r="82" spans="1:5" ht="14.25">
      <c r="A82" s="4" t="s">
        <v>470</v>
      </c>
      <c r="B82" s="57">
        <v>467.208</v>
      </c>
      <c r="C82" s="57">
        <v>2305.749</v>
      </c>
      <c r="D82" s="57">
        <v>1438.329</v>
      </c>
      <c r="E82" s="57">
        <v>205.248</v>
      </c>
    </row>
    <row r="83" spans="1:5" ht="14.25">
      <c r="A83" s="4" t="s">
        <v>154</v>
      </c>
      <c r="B83" s="57">
        <v>267.175</v>
      </c>
      <c r="C83" s="57">
        <v>1764.074</v>
      </c>
      <c r="D83" s="57">
        <v>518.688</v>
      </c>
      <c r="E83" s="57">
        <v>136.337</v>
      </c>
    </row>
    <row r="84" spans="1:5" ht="14.25">
      <c r="A84" s="4" t="s">
        <v>162</v>
      </c>
      <c r="B84" s="57">
        <v>323.203</v>
      </c>
      <c r="C84" s="57">
        <v>3059.391</v>
      </c>
      <c r="D84" s="57">
        <v>1352.061</v>
      </c>
      <c r="E84" s="57">
        <v>794.225</v>
      </c>
    </row>
    <row r="85" spans="1:5" ht="14.25">
      <c r="A85" s="4" t="s">
        <v>164</v>
      </c>
      <c r="B85" s="57">
        <v>1078</v>
      </c>
      <c r="C85" s="57">
        <v>3951.11</v>
      </c>
      <c r="D85" s="57">
        <v>1971.69</v>
      </c>
      <c r="E85" s="57">
        <v>706.79</v>
      </c>
    </row>
    <row r="86" spans="1:5" ht="14.25">
      <c r="A86" s="4" t="s">
        <v>472</v>
      </c>
      <c r="B86" s="57">
        <v>1337.604</v>
      </c>
      <c r="C86" s="57">
        <v>7553.658</v>
      </c>
      <c r="D86" s="57">
        <v>3291.642</v>
      </c>
      <c r="E86" s="57">
        <v>1498.48</v>
      </c>
    </row>
    <row r="87" spans="1:5" ht="14.25">
      <c r="A87" s="4" t="s">
        <v>473</v>
      </c>
      <c r="B87" s="57">
        <v>695</v>
      </c>
      <c r="C87" s="57">
        <v>1092</v>
      </c>
      <c r="D87" s="57">
        <v>478</v>
      </c>
      <c r="E87" s="57">
        <v>128</v>
      </c>
    </row>
    <row r="88" spans="1:5" ht="14.25">
      <c r="A88" s="4" t="s">
        <v>474</v>
      </c>
      <c r="B88" s="57">
        <v>590</v>
      </c>
      <c r="C88" s="57">
        <v>2826</v>
      </c>
      <c r="D88" s="57">
        <v>1210</v>
      </c>
      <c r="E88" s="57">
        <v>651</v>
      </c>
    </row>
    <row r="89" spans="1:5" ht="14.25">
      <c r="A89" s="4" t="s">
        <v>173</v>
      </c>
      <c r="B89" s="57">
        <v>291.494</v>
      </c>
      <c r="C89" s="57">
        <v>451.584</v>
      </c>
      <c r="D89" s="57">
        <v>514.877</v>
      </c>
      <c r="E89" s="57">
        <v>237.956</v>
      </c>
    </row>
    <row r="90" spans="1:5" ht="14.25">
      <c r="A90" s="4" t="s">
        <v>178</v>
      </c>
      <c r="B90" s="57">
        <v>304.22</v>
      </c>
      <c r="C90" s="57">
        <v>1661.8286</v>
      </c>
      <c r="D90" s="57">
        <v>587.947</v>
      </c>
      <c r="E90" s="57">
        <v>254.21</v>
      </c>
    </row>
    <row r="91" spans="1:5" ht="14.25">
      <c r="A91" s="4" t="s">
        <v>475</v>
      </c>
      <c r="B91" s="57">
        <v>146.542</v>
      </c>
      <c r="C91" s="57">
        <v>533.047</v>
      </c>
      <c r="D91" s="57">
        <v>574.918</v>
      </c>
      <c r="E91" s="57">
        <v>232.646</v>
      </c>
    </row>
    <row r="92" spans="1:5" ht="14.25">
      <c r="A92" s="4" t="s">
        <v>181</v>
      </c>
      <c r="B92" s="7"/>
      <c r="C92" s="7"/>
      <c r="D92" s="7"/>
      <c r="E92" s="57">
        <v>31</v>
      </c>
    </row>
    <row r="93" spans="1:5" ht="14.25">
      <c r="A93" s="4" t="s">
        <v>182</v>
      </c>
      <c r="B93" s="57">
        <v>142</v>
      </c>
      <c r="C93" s="57">
        <v>2285</v>
      </c>
      <c r="D93" s="57">
        <v>822</v>
      </c>
      <c r="E93" s="57">
        <v>392</v>
      </c>
    </row>
    <row r="94" spans="1:5" ht="14.25">
      <c r="A94" s="4" t="s">
        <v>476</v>
      </c>
      <c r="B94" s="57">
        <v>1231.7052</v>
      </c>
      <c r="C94" s="57">
        <v>4531.2932</v>
      </c>
      <c r="D94" s="57">
        <v>2447.5032</v>
      </c>
      <c r="E94" s="57">
        <v>673.4005</v>
      </c>
    </row>
    <row r="95" spans="1:5" ht="14.25">
      <c r="A95" s="4" t="s">
        <v>477</v>
      </c>
      <c r="B95" s="57">
        <v>1240.05</v>
      </c>
      <c r="C95" s="57">
        <v>3581.607</v>
      </c>
      <c r="D95" s="57">
        <v>2360.143</v>
      </c>
      <c r="E95" s="57">
        <v>1278.304</v>
      </c>
    </row>
    <row r="96" spans="1:5" ht="14.25">
      <c r="A96" s="4" t="s">
        <v>361</v>
      </c>
      <c r="B96" s="57">
        <v>1166.407</v>
      </c>
      <c r="C96" s="57">
        <v>2821.226</v>
      </c>
      <c r="D96" s="57">
        <v>1402.856</v>
      </c>
      <c r="E96" s="57">
        <v>820.199</v>
      </c>
    </row>
    <row r="97" spans="1:5" ht="14.25">
      <c r="A97" s="4" t="s">
        <v>187</v>
      </c>
      <c r="B97" s="57">
        <v>800.398</v>
      </c>
      <c r="C97" s="57">
        <v>2855.438</v>
      </c>
      <c r="D97" s="57">
        <v>1343.166</v>
      </c>
      <c r="E97" s="57">
        <v>731.449</v>
      </c>
    </row>
    <row r="98" spans="1:5" ht="14.25">
      <c r="A98" s="4" t="s">
        <v>478</v>
      </c>
      <c r="B98" s="57">
        <v>1379.67</v>
      </c>
      <c r="C98" s="57">
        <v>3186.156</v>
      </c>
      <c r="D98" s="57">
        <v>2187.671</v>
      </c>
      <c r="E98" s="57">
        <v>970.01</v>
      </c>
    </row>
    <row r="99" spans="1:5" ht="14.25">
      <c r="A99" s="4" t="s">
        <v>188</v>
      </c>
      <c r="B99" s="57">
        <v>579.24</v>
      </c>
      <c r="C99" s="57">
        <v>2514.5652</v>
      </c>
      <c r="D99" s="57">
        <v>1129.0451</v>
      </c>
      <c r="E99" s="57">
        <v>747.519</v>
      </c>
    </row>
    <row r="100" spans="1:5" ht="14.25">
      <c r="A100" s="4" t="s">
        <v>479</v>
      </c>
      <c r="B100" s="57">
        <v>1669.983</v>
      </c>
      <c r="C100" s="57">
        <v>3658.4505</v>
      </c>
      <c r="D100" s="57">
        <v>1119.6756</v>
      </c>
      <c r="E100" s="57">
        <v>732.3609</v>
      </c>
    </row>
    <row r="101" spans="1:5" ht="14.25">
      <c r="A101" s="4" t="s">
        <v>480</v>
      </c>
      <c r="B101" s="57">
        <v>310</v>
      </c>
      <c r="C101" s="57">
        <v>1520</v>
      </c>
      <c r="D101" s="57">
        <v>680</v>
      </c>
      <c r="E101" s="57">
        <v>288</v>
      </c>
    </row>
    <row r="102" spans="1:5" ht="14.25">
      <c r="A102" s="4" t="s">
        <v>363</v>
      </c>
      <c r="B102" s="57">
        <v>667</v>
      </c>
      <c r="C102" s="57">
        <v>2238</v>
      </c>
      <c r="D102" s="57">
        <v>1113</v>
      </c>
      <c r="E102" s="57">
        <v>324</v>
      </c>
    </row>
    <row r="103" spans="1:5" ht="14.25">
      <c r="A103" s="4" t="s">
        <v>364</v>
      </c>
      <c r="B103" s="57">
        <v>437.453</v>
      </c>
      <c r="C103" s="57">
        <v>3635.248</v>
      </c>
      <c r="D103" s="57">
        <v>1477</v>
      </c>
      <c r="E103" s="57">
        <v>553</v>
      </c>
    </row>
    <row r="104" spans="1:5" ht="14.25">
      <c r="A104" s="4" t="s">
        <v>194</v>
      </c>
      <c r="B104" s="57">
        <v>574.421</v>
      </c>
      <c r="C104" s="57">
        <v>2863.629</v>
      </c>
      <c r="D104" s="57">
        <v>1245.937</v>
      </c>
      <c r="E104" s="57">
        <v>390.06</v>
      </c>
    </row>
    <row r="105" spans="1:5" ht="14.25">
      <c r="A105" s="4" t="s">
        <v>366</v>
      </c>
      <c r="B105" s="57">
        <v>427.0697</v>
      </c>
      <c r="C105" s="57">
        <v>954.2031</v>
      </c>
      <c r="D105" s="57">
        <v>501.2281</v>
      </c>
      <c r="E105" s="57">
        <v>225.3714</v>
      </c>
    </row>
    <row r="106" spans="1:5" ht="14.25">
      <c r="A106" s="4" t="s">
        <v>198</v>
      </c>
      <c r="B106" s="57">
        <v>618</v>
      </c>
      <c r="C106" s="57">
        <v>1533.651</v>
      </c>
      <c r="D106" s="57">
        <v>671.056</v>
      </c>
      <c r="E106" s="57">
        <v>784</v>
      </c>
    </row>
    <row r="107" spans="1:5" ht="14.25">
      <c r="A107" s="4" t="s">
        <v>203</v>
      </c>
      <c r="B107" s="57">
        <v>767.05</v>
      </c>
      <c r="C107" s="57">
        <v>4398.0109</v>
      </c>
      <c r="D107" s="57">
        <v>938.102</v>
      </c>
      <c r="E107" s="57">
        <v>896.981</v>
      </c>
    </row>
    <row r="108" spans="1:5" ht="14.25">
      <c r="A108" s="4" t="s">
        <v>482</v>
      </c>
      <c r="B108" s="57">
        <v>1116.9476</v>
      </c>
      <c r="C108" s="57">
        <v>3227.0003</v>
      </c>
      <c r="D108" s="57">
        <v>1169.4555</v>
      </c>
      <c r="E108" s="57">
        <v>1191.0487</v>
      </c>
    </row>
    <row r="109" spans="1:5" ht="14.25">
      <c r="A109" s="4" t="s">
        <v>483</v>
      </c>
      <c r="B109" s="57">
        <v>634.5026</v>
      </c>
      <c r="C109" s="57">
        <v>2811.6448</v>
      </c>
      <c r="D109" s="57">
        <v>845.0811</v>
      </c>
      <c r="E109" s="57">
        <v>629.2154</v>
      </c>
    </row>
    <row r="110" spans="1:5" ht="14.25">
      <c r="A110" s="4" t="s">
        <v>484</v>
      </c>
      <c r="B110" s="57">
        <v>1434.675</v>
      </c>
      <c r="C110" s="57">
        <v>5913.254</v>
      </c>
      <c r="D110" s="57">
        <v>2263.7972</v>
      </c>
      <c r="E110" s="57">
        <v>1572.3585</v>
      </c>
    </row>
    <row r="111" spans="1:5" ht="14.25">
      <c r="A111" s="4" t="s">
        <v>485</v>
      </c>
      <c r="B111" s="57">
        <v>693.5455</v>
      </c>
      <c r="C111" s="57">
        <v>1773.4677</v>
      </c>
      <c r="D111" s="57">
        <v>823.8488</v>
      </c>
      <c r="E111" s="57">
        <v>173.285</v>
      </c>
    </row>
    <row r="112" spans="1:5" ht="14.25">
      <c r="A112" s="4" t="s">
        <v>486</v>
      </c>
      <c r="B112" s="57">
        <v>441.416</v>
      </c>
      <c r="C112" s="57">
        <v>1990.246</v>
      </c>
      <c r="D112" s="57">
        <v>639.813</v>
      </c>
      <c r="E112" s="7"/>
    </row>
    <row r="113" spans="1:5" ht="14.25">
      <c r="A113" s="4" t="s">
        <v>487</v>
      </c>
      <c r="B113" s="57">
        <v>461.7</v>
      </c>
      <c r="C113" s="57">
        <v>3512.7</v>
      </c>
      <c r="D113" s="57">
        <v>670.5</v>
      </c>
      <c r="E113" s="57">
        <v>393.7</v>
      </c>
    </row>
    <row r="114" spans="1:5" ht="14.25">
      <c r="A114" s="4" t="s">
        <v>488</v>
      </c>
      <c r="B114" s="57">
        <v>1026.0903</v>
      </c>
      <c r="C114" s="57">
        <v>9142.1479</v>
      </c>
      <c r="D114" s="57">
        <v>2452.2223</v>
      </c>
      <c r="E114" s="57">
        <v>643.3177</v>
      </c>
    </row>
    <row r="115" spans="1:5" ht="14.25">
      <c r="A115" s="4" t="s">
        <v>489</v>
      </c>
      <c r="B115" s="57">
        <v>477.714</v>
      </c>
      <c r="C115" s="57">
        <v>3169.323</v>
      </c>
      <c r="D115" s="57">
        <v>2154.004</v>
      </c>
      <c r="E115" s="57">
        <v>547.771</v>
      </c>
    </row>
    <row r="116" spans="1:5" ht="14.25">
      <c r="A116" s="4" t="s">
        <v>378</v>
      </c>
      <c r="B116" s="57">
        <v>250.95</v>
      </c>
      <c r="C116" s="57">
        <v>1044.193</v>
      </c>
      <c r="D116" s="57">
        <v>686.165</v>
      </c>
      <c r="E116" s="57">
        <v>245.371</v>
      </c>
    </row>
    <row r="117" spans="1:5" ht="14.25">
      <c r="A117" s="4" t="s">
        <v>490</v>
      </c>
      <c r="B117" s="57">
        <v>1227.713</v>
      </c>
      <c r="C117" s="57">
        <v>6110.745</v>
      </c>
      <c r="D117" s="57">
        <v>1605.694</v>
      </c>
      <c r="E117" s="57">
        <v>410.624</v>
      </c>
    </row>
    <row r="118" spans="1:5" ht="14.25">
      <c r="A118" s="4" t="s">
        <v>226</v>
      </c>
      <c r="B118" s="57">
        <v>793</v>
      </c>
      <c r="C118" s="57">
        <v>1396.441</v>
      </c>
      <c r="D118" s="57">
        <v>1346</v>
      </c>
      <c r="E118" s="57">
        <v>191</v>
      </c>
    </row>
    <row r="119" spans="1:5" ht="14.25">
      <c r="A119" s="4" t="s">
        <v>491</v>
      </c>
      <c r="B119" s="57">
        <v>687.277</v>
      </c>
      <c r="C119" s="57">
        <v>3506.328</v>
      </c>
      <c r="D119" s="57">
        <v>1184.407</v>
      </c>
      <c r="E119" s="57">
        <v>647.684</v>
      </c>
    </row>
    <row r="120" spans="1:5" ht="14.25">
      <c r="A120" s="4" t="s">
        <v>234</v>
      </c>
      <c r="B120" s="57">
        <v>601</v>
      </c>
      <c r="C120" s="57">
        <v>3619</v>
      </c>
      <c r="D120" s="57">
        <v>951</v>
      </c>
      <c r="E120" s="57">
        <v>538</v>
      </c>
    </row>
    <row r="121" spans="1:5" ht="14.25">
      <c r="A121" s="4" t="s">
        <v>236</v>
      </c>
      <c r="B121" s="57">
        <v>1433</v>
      </c>
      <c r="C121" s="57">
        <v>8546.9222</v>
      </c>
      <c r="D121" s="57">
        <v>1938.0769</v>
      </c>
      <c r="E121" s="57">
        <v>614.4052</v>
      </c>
    </row>
    <row r="122" spans="1:5" ht="14.25">
      <c r="A122" s="4" t="s">
        <v>240</v>
      </c>
      <c r="B122" s="57">
        <v>419.785</v>
      </c>
      <c r="C122" s="57">
        <v>1759.6374</v>
      </c>
      <c r="D122" s="57">
        <v>818.3402</v>
      </c>
      <c r="E122" s="57">
        <v>213.088</v>
      </c>
    </row>
    <row r="123" spans="1:5" ht="14.25">
      <c r="A123" s="4" t="s">
        <v>494</v>
      </c>
      <c r="B123" s="57">
        <v>367.41</v>
      </c>
      <c r="C123" s="57">
        <v>1237.8559</v>
      </c>
      <c r="D123" s="57">
        <v>824.3473</v>
      </c>
      <c r="E123" s="57">
        <v>575.593</v>
      </c>
    </row>
    <row r="124" spans="1:5" ht="14.25">
      <c r="A124" s="4" t="s">
        <v>495</v>
      </c>
      <c r="B124" s="57">
        <v>1626.597</v>
      </c>
      <c r="C124" s="57">
        <v>4484.022</v>
      </c>
      <c r="D124" s="57">
        <v>2031.873</v>
      </c>
      <c r="E124" s="57">
        <v>913.724</v>
      </c>
    </row>
    <row r="125" spans="1:5" ht="14.25">
      <c r="A125" s="4" t="s">
        <v>241</v>
      </c>
      <c r="B125" s="57">
        <v>663.058</v>
      </c>
      <c r="C125" s="57">
        <v>3414.609</v>
      </c>
      <c r="D125" s="57">
        <v>1928.488</v>
      </c>
      <c r="E125" s="57">
        <v>1177.32</v>
      </c>
    </row>
    <row r="126" spans="1:5" ht="14.25">
      <c r="A126" s="4" t="s">
        <v>496</v>
      </c>
      <c r="B126" s="57">
        <v>915.1</v>
      </c>
      <c r="C126" s="57">
        <v>8677.996</v>
      </c>
      <c r="D126" s="57">
        <v>3677.7</v>
      </c>
      <c r="E126" s="57">
        <v>1358.5</v>
      </c>
    </row>
    <row r="127" spans="1:5" ht="14.25">
      <c r="A127" s="4" t="s">
        <v>390</v>
      </c>
      <c r="B127" s="57">
        <v>522.0264</v>
      </c>
      <c r="C127" s="57">
        <v>1291.252</v>
      </c>
      <c r="D127" s="57">
        <v>1071.8652</v>
      </c>
      <c r="E127" s="57">
        <v>584.5916</v>
      </c>
    </row>
    <row r="128" spans="1:5" ht="14.25">
      <c r="A128" s="4" t="s">
        <v>244</v>
      </c>
      <c r="B128" s="57">
        <v>358</v>
      </c>
      <c r="C128" s="57">
        <v>1551</v>
      </c>
      <c r="D128" s="57">
        <v>671</v>
      </c>
      <c r="E128" s="57">
        <v>206</v>
      </c>
    </row>
    <row r="129" spans="1:5" ht="14.25">
      <c r="A129" s="4" t="s">
        <v>391</v>
      </c>
      <c r="B129" s="57">
        <v>522.546</v>
      </c>
      <c r="C129" s="57">
        <v>1862.1555</v>
      </c>
      <c r="D129" s="57">
        <v>609.0487</v>
      </c>
      <c r="E129" s="57">
        <v>636.147</v>
      </c>
    </row>
    <row r="130" spans="1:5" ht="14.25">
      <c r="A130" s="4" t="s">
        <v>392</v>
      </c>
      <c r="B130" s="57">
        <v>219.661</v>
      </c>
      <c r="C130" s="57">
        <v>1045.825</v>
      </c>
      <c r="D130" s="57">
        <v>498.746</v>
      </c>
      <c r="E130" s="57">
        <v>218.497</v>
      </c>
    </row>
    <row r="131" spans="1:5" ht="14.25">
      <c r="A131" s="4" t="s">
        <v>497</v>
      </c>
      <c r="B131" s="57">
        <v>337</v>
      </c>
      <c r="C131" s="57">
        <v>3341</v>
      </c>
      <c r="D131" s="57">
        <v>640</v>
      </c>
      <c r="E131" s="57">
        <v>158</v>
      </c>
    </row>
    <row r="132" spans="1:5" ht="14.25">
      <c r="A132" s="4" t="s">
        <v>249</v>
      </c>
      <c r="B132" s="57">
        <v>1430.83</v>
      </c>
      <c r="C132" s="57">
        <v>3049.4</v>
      </c>
      <c r="D132" s="57">
        <v>1534.2</v>
      </c>
      <c r="E132" s="57">
        <v>724.09</v>
      </c>
    </row>
    <row r="133" spans="1:5" ht="14.25">
      <c r="A133" s="4" t="s">
        <v>498</v>
      </c>
      <c r="B133" s="57">
        <v>688.995</v>
      </c>
      <c r="C133" s="57">
        <v>1322.5183</v>
      </c>
      <c r="D133" s="57">
        <v>660.4676</v>
      </c>
      <c r="E133" s="57">
        <v>695.233</v>
      </c>
    </row>
    <row r="134" spans="1:5" ht="14.25">
      <c r="A134" s="4" t="s">
        <v>499</v>
      </c>
      <c r="B134" s="57">
        <v>886.64</v>
      </c>
      <c r="C134" s="57">
        <v>2417.448</v>
      </c>
      <c r="D134" s="57">
        <v>1638.699</v>
      </c>
      <c r="E134" s="57">
        <v>952.784</v>
      </c>
    </row>
    <row r="135" spans="1:5" ht="14.25">
      <c r="A135" s="4" t="s">
        <v>394</v>
      </c>
      <c r="B135" s="57">
        <v>562.3042</v>
      </c>
      <c r="C135" s="57">
        <v>1752.8292</v>
      </c>
      <c r="D135" s="57">
        <v>1262.146</v>
      </c>
      <c r="E135" s="57">
        <v>355.327</v>
      </c>
    </row>
    <row r="136" spans="1:5" ht="14.25">
      <c r="A136" s="4" t="s">
        <v>395</v>
      </c>
      <c r="B136" s="57">
        <v>553</v>
      </c>
      <c r="C136" s="57">
        <v>3748.1793</v>
      </c>
      <c r="D136" s="57">
        <v>1805</v>
      </c>
      <c r="E136" s="57">
        <v>270</v>
      </c>
    </row>
    <row r="137" spans="1:5" ht="14.25">
      <c r="A137" s="4" t="s">
        <v>257</v>
      </c>
      <c r="B137" s="57">
        <v>1247.6636</v>
      </c>
      <c r="C137" s="57">
        <v>2116.2977</v>
      </c>
      <c r="D137" s="57">
        <v>893.9626</v>
      </c>
      <c r="E137" s="57">
        <v>512.4286</v>
      </c>
    </row>
    <row r="138" spans="1:5" ht="14.25">
      <c r="A138" s="4" t="s">
        <v>258</v>
      </c>
      <c r="B138" s="57">
        <v>542.006</v>
      </c>
      <c r="C138" s="57">
        <v>2225.369</v>
      </c>
      <c r="D138" s="57">
        <v>659.835</v>
      </c>
      <c r="E138" s="57">
        <v>412.154</v>
      </c>
    </row>
    <row r="139" spans="1:5" ht="14.25">
      <c r="A139" s="4" t="s">
        <v>500</v>
      </c>
      <c r="B139" s="57">
        <v>1391.372</v>
      </c>
      <c r="C139" s="57">
        <v>4243.2378</v>
      </c>
      <c r="D139" s="57">
        <v>4199.566</v>
      </c>
      <c r="E139" s="57">
        <v>1080.046</v>
      </c>
    </row>
    <row r="140" spans="1:5" ht="14.25">
      <c r="A140" s="4" t="s">
        <v>501</v>
      </c>
      <c r="B140" s="57">
        <v>889.377</v>
      </c>
      <c r="C140" s="57">
        <v>4410.864</v>
      </c>
      <c r="D140" s="57">
        <v>2738.003</v>
      </c>
      <c r="E140" s="57">
        <v>390.71</v>
      </c>
    </row>
    <row r="141" spans="1:5" ht="14.25">
      <c r="A141" s="4" t="s">
        <v>502</v>
      </c>
      <c r="B141" s="57">
        <v>1091.3008</v>
      </c>
      <c r="C141" s="57">
        <v>3444.1334</v>
      </c>
      <c r="D141" s="57">
        <v>2218.6975</v>
      </c>
      <c r="E141" s="57">
        <v>917.6944</v>
      </c>
    </row>
    <row r="142" spans="1:5" ht="14.25">
      <c r="A142" s="4" t="s">
        <v>503</v>
      </c>
      <c r="B142" s="57">
        <v>216</v>
      </c>
      <c r="C142" s="57">
        <v>5817</v>
      </c>
      <c r="D142" s="57">
        <v>2635</v>
      </c>
      <c r="E142" s="7"/>
    </row>
    <row r="143" spans="1:5" ht="14.25">
      <c r="A143" s="4" t="s">
        <v>504</v>
      </c>
      <c r="B143" s="57">
        <v>1801.007</v>
      </c>
      <c r="C143" s="57">
        <v>10665.9</v>
      </c>
      <c r="D143" s="57">
        <v>3156.53</v>
      </c>
      <c r="E143" s="57">
        <v>425.917</v>
      </c>
    </row>
    <row r="144" spans="1:5" ht="14.25">
      <c r="A144" s="4" t="s">
        <v>505</v>
      </c>
      <c r="B144" s="57">
        <v>470.172</v>
      </c>
      <c r="C144" s="57">
        <v>3680.46</v>
      </c>
      <c r="D144" s="57">
        <v>1106.04</v>
      </c>
      <c r="E144" s="57">
        <v>759.17</v>
      </c>
    </row>
    <row r="145" spans="1:5" ht="14.25">
      <c r="A145" s="4" t="s">
        <v>269</v>
      </c>
      <c r="B145" s="57">
        <v>655.745</v>
      </c>
      <c r="C145" s="57">
        <v>3284.82</v>
      </c>
      <c r="D145" s="57">
        <v>1605.739</v>
      </c>
      <c r="E145" s="57">
        <v>699.373</v>
      </c>
    </row>
    <row r="146" spans="1:5" ht="14.25">
      <c r="A146" s="4" t="s">
        <v>506</v>
      </c>
      <c r="B146" s="57">
        <v>693.7287</v>
      </c>
      <c r="C146" s="57">
        <v>3995.4644</v>
      </c>
      <c r="D146" s="57">
        <v>1499.9855</v>
      </c>
      <c r="E146" s="57">
        <v>319.191</v>
      </c>
    </row>
    <row r="147" spans="1:5" ht="14.25">
      <c r="A147" s="4" t="s">
        <v>507</v>
      </c>
      <c r="B147" s="57">
        <v>1171.814</v>
      </c>
      <c r="C147" s="57">
        <v>5492.678</v>
      </c>
      <c r="D147" s="57">
        <v>1105.696</v>
      </c>
      <c r="E147" s="57">
        <v>1098.941</v>
      </c>
    </row>
    <row r="148" spans="1:5" ht="14.25">
      <c r="A148" s="4" t="s">
        <v>273</v>
      </c>
      <c r="B148" s="57">
        <v>615.0599</v>
      </c>
      <c r="C148" s="57">
        <v>1455.4863</v>
      </c>
      <c r="D148" s="57">
        <v>659.9949</v>
      </c>
      <c r="E148" s="57">
        <v>331.1758</v>
      </c>
    </row>
    <row r="149" spans="1:5" ht="14.25">
      <c r="A149" s="67" t="s">
        <v>508</v>
      </c>
      <c r="B149" s="59">
        <v>1029.891</v>
      </c>
      <c r="C149" s="59">
        <v>2938.342</v>
      </c>
      <c r="D149" s="59">
        <v>3433.117</v>
      </c>
      <c r="E149" s="59">
        <v>799.801</v>
      </c>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tabColor rgb="FFFFC000"/>
  </sheetPr>
  <dimension ref="A1:E146"/>
  <sheetViews>
    <sheetView zoomScale="75" zoomScaleNormal="75" zoomScalePageLayoutView="0" workbookViewId="0" topLeftCell="A1">
      <selection activeCell="O8" sqref="O6:O8"/>
    </sheetView>
  </sheetViews>
  <sheetFormatPr defaultColWidth="9.140625" defaultRowHeight="15"/>
  <cols>
    <col min="1" max="1" width="44.00390625" style="56" customWidth="1"/>
    <col min="2" max="5" width="12.57421875" style="56" customWidth="1"/>
    <col min="6" max="16384" width="9.140625" style="56" customWidth="1"/>
  </cols>
  <sheetData>
    <row r="1" ht="15">
      <c r="A1" s="68" t="s">
        <v>674</v>
      </c>
    </row>
    <row r="2" spans="1:5" ht="71.25">
      <c r="A2" s="55" t="s">
        <v>283</v>
      </c>
      <c r="B2" s="55" t="s">
        <v>509</v>
      </c>
      <c r="C2" s="55" t="s">
        <v>510</v>
      </c>
      <c r="D2" s="55" t="s">
        <v>511</v>
      </c>
      <c r="E2" s="55" t="s">
        <v>512</v>
      </c>
    </row>
    <row r="3" spans="1:5" ht="14.25">
      <c r="A3" s="56" t="s">
        <v>26</v>
      </c>
      <c r="B3" s="64">
        <v>450.762</v>
      </c>
      <c r="C3" s="64">
        <v>780.295</v>
      </c>
      <c r="D3" s="64">
        <v>827.412</v>
      </c>
      <c r="E3" s="64">
        <v>88.055</v>
      </c>
    </row>
    <row r="4" spans="1:5" ht="14.25">
      <c r="A4" s="56" t="s">
        <v>291</v>
      </c>
      <c r="B4" s="64">
        <v>427</v>
      </c>
      <c r="C4" s="64">
        <v>2233</v>
      </c>
      <c r="D4" s="64">
        <v>849</v>
      </c>
      <c r="E4" s="64">
        <v>270</v>
      </c>
    </row>
    <row r="5" spans="1:5" ht="14.25">
      <c r="A5" s="56" t="s">
        <v>434</v>
      </c>
      <c r="B5" s="64">
        <v>545.028</v>
      </c>
      <c r="C5" s="64">
        <v>5351.968</v>
      </c>
      <c r="D5" s="64">
        <v>2191.139</v>
      </c>
      <c r="E5" s="64">
        <v>1900</v>
      </c>
    </row>
    <row r="6" spans="1:5" ht="14.25">
      <c r="A6" s="56" t="s">
        <v>436</v>
      </c>
      <c r="B6" s="64">
        <v>1139.876</v>
      </c>
      <c r="C6" s="64">
        <v>5158.43</v>
      </c>
      <c r="D6" s="64">
        <v>2360.77</v>
      </c>
      <c r="E6" s="64">
        <v>622.654</v>
      </c>
    </row>
    <row r="7" spans="1:5" ht="14.25">
      <c r="A7" s="56" t="s">
        <v>438</v>
      </c>
      <c r="B7" s="64">
        <v>702.081</v>
      </c>
      <c r="C7" s="64">
        <v>4918.908</v>
      </c>
      <c r="D7" s="64">
        <v>1634.079</v>
      </c>
      <c r="E7" s="64">
        <v>767.228</v>
      </c>
    </row>
    <row r="8" spans="1:5" ht="14.25">
      <c r="A8" s="56" t="s">
        <v>514</v>
      </c>
      <c r="B8" s="64">
        <v>930.047</v>
      </c>
      <c r="C8" s="64">
        <v>5571.69</v>
      </c>
      <c r="D8" s="64">
        <v>2076.295</v>
      </c>
      <c r="E8" s="64">
        <v>939.471</v>
      </c>
    </row>
    <row r="9" spans="1:5" ht="14.25">
      <c r="A9" s="56" t="s">
        <v>444</v>
      </c>
      <c r="B9" s="64">
        <v>801.332</v>
      </c>
      <c r="C9" s="64">
        <v>4754.7401</v>
      </c>
      <c r="D9" s="64">
        <v>3089.3728</v>
      </c>
      <c r="E9" s="64">
        <v>1417.446</v>
      </c>
    </row>
    <row r="10" spans="1:5" ht="14.25">
      <c r="A10" s="56" t="s">
        <v>445</v>
      </c>
      <c r="B10" s="64">
        <v>1706.3623</v>
      </c>
      <c r="C10" s="64">
        <v>7517.9387</v>
      </c>
      <c r="D10" s="64">
        <v>2681.1597</v>
      </c>
      <c r="E10" s="64">
        <v>781.1359</v>
      </c>
    </row>
    <row r="11" spans="1:5" ht="14.25">
      <c r="A11" s="56" t="s">
        <v>449</v>
      </c>
      <c r="B11" s="64">
        <v>1071.375</v>
      </c>
      <c r="C11" s="64">
        <v>4241.792</v>
      </c>
      <c r="D11" s="64">
        <v>2402.232</v>
      </c>
      <c r="E11" s="64">
        <v>1041.474</v>
      </c>
    </row>
    <row r="12" spans="1:5" ht="14.25">
      <c r="A12" s="56" t="s">
        <v>333</v>
      </c>
      <c r="B12" s="64">
        <v>828</v>
      </c>
      <c r="C12" s="64">
        <v>3917.6</v>
      </c>
      <c r="D12" s="64">
        <v>1303</v>
      </c>
      <c r="E12" s="64">
        <v>375</v>
      </c>
    </row>
    <row r="13" spans="1:5" ht="14.25">
      <c r="A13" s="56" t="s">
        <v>121</v>
      </c>
      <c r="B13" s="64">
        <v>205.201</v>
      </c>
      <c r="C13" s="64">
        <v>1797.537</v>
      </c>
      <c r="D13" s="64">
        <v>702.938</v>
      </c>
      <c r="E13" s="64">
        <v>114.929</v>
      </c>
    </row>
    <row r="14" spans="1:5" ht="14.25">
      <c r="A14" s="56" t="s">
        <v>125</v>
      </c>
      <c r="B14" s="64">
        <v>435.7737</v>
      </c>
      <c r="C14" s="64">
        <v>1722.7477</v>
      </c>
      <c r="D14" s="64">
        <v>1111.742</v>
      </c>
      <c r="E14" s="64">
        <v>329.4917</v>
      </c>
    </row>
    <row r="15" spans="1:5" ht="14.25">
      <c r="A15" s="56" t="s">
        <v>462</v>
      </c>
      <c r="B15" s="64">
        <v>420.438</v>
      </c>
      <c r="C15" s="64">
        <v>1074.89</v>
      </c>
      <c r="D15" s="64">
        <v>1095.705</v>
      </c>
      <c r="E15" s="64">
        <v>474.862</v>
      </c>
    </row>
    <row r="16" spans="1:5" ht="14.25">
      <c r="A16" s="56" t="s">
        <v>137</v>
      </c>
      <c r="B16" s="64">
        <v>412.0903</v>
      </c>
      <c r="C16" s="64">
        <v>1102.6525</v>
      </c>
      <c r="D16" s="64">
        <v>502.5237</v>
      </c>
      <c r="E16" s="64">
        <v>278.1087</v>
      </c>
    </row>
    <row r="17" spans="1:5" ht="14.25">
      <c r="A17" s="56" t="s">
        <v>144</v>
      </c>
      <c r="B17" s="64">
        <v>940</v>
      </c>
      <c r="C17" s="64">
        <v>5822</v>
      </c>
      <c r="D17" s="64">
        <v>1931</v>
      </c>
      <c r="E17" s="64">
        <v>701</v>
      </c>
    </row>
    <row r="18" spans="1:5" ht="14.25">
      <c r="A18" s="56" t="s">
        <v>468</v>
      </c>
      <c r="B18" s="64">
        <v>1744.4177</v>
      </c>
      <c r="C18" s="64">
        <v>5887.1312</v>
      </c>
      <c r="D18" s="64">
        <v>2389.8424</v>
      </c>
      <c r="E18" s="64">
        <v>1910.1822</v>
      </c>
    </row>
    <row r="19" spans="1:5" ht="14.25">
      <c r="A19" s="56" t="s">
        <v>164</v>
      </c>
      <c r="B19" s="64">
        <v>1096.1</v>
      </c>
      <c r="C19" s="64">
        <v>3988.26</v>
      </c>
      <c r="D19" s="64">
        <v>1954.98</v>
      </c>
      <c r="E19" s="64">
        <v>716.02</v>
      </c>
    </row>
    <row r="20" spans="1:5" ht="14.25">
      <c r="A20" s="56" t="s">
        <v>553</v>
      </c>
      <c r="B20" s="64">
        <v>820.7222</v>
      </c>
      <c r="C20" s="64">
        <v>3036.3571</v>
      </c>
      <c r="D20" s="64">
        <v>1120.7405</v>
      </c>
      <c r="E20" s="64">
        <v>431.0726</v>
      </c>
    </row>
    <row r="21" spans="1:5" ht="14.25">
      <c r="A21" s="56" t="s">
        <v>554</v>
      </c>
      <c r="B21" s="64">
        <v>744.9</v>
      </c>
      <c r="C21" s="64">
        <v>2872.973</v>
      </c>
      <c r="D21" s="64">
        <v>1066.834</v>
      </c>
      <c r="E21" s="64">
        <v>344.143</v>
      </c>
    </row>
    <row r="22" spans="1:5" ht="14.25">
      <c r="A22" s="56" t="s">
        <v>555</v>
      </c>
      <c r="B22" s="64">
        <v>11.2547</v>
      </c>
      <c r="C22" s="64">
        <v>3944.9371</v>
      </c>
      <c r="D22" s="64">
        <v>1781.9174</v>
      </c>
      <c r="E22" s="64">
        <v>460.8307</v>
      </c>
    </row>
    <row r="23" spans="1:5" ht="14.25">
      <c r="A23" s="56" t="s">
        <v>556</v>
      </c>
      <c r="B23" s="64">
        <v>857.003</v>
      </c>
      <c r="C23" s="64">
        <v>1841.05</v>
      </c>
      <c r="D23" s="64">
        <v>1524.492</v>
      </c>
      <c r="E23" s="64">
        <v>752.001</v>
      </c>
    </row>
    <row r="24" spans="1:5" ht="14.25">
      <c r="A24" s="56" t="s">
        <v>557</v>
      </c>
      <c r="B24" s="64">
        <v>494.548</v>
      </c>
      <c r="C24" s="64">
        <v>1789.678</v>
      </c>
      <c r="D24" s="64">
        <v>765.92</v>
      </c>
      <c r="E24" s="64">
        <v>179.948</v>
      </c>
    </row>
    <row r="25" spans="1:5" ht="14.25">
      <c r="A25" s="56" t="s">
        <v>558</v>
      </c>
      <c r="B25" s="64">
        <v>1052.724</v>
      </c>
      <c r="C25" s="64">
        <v>3104.819</v>
      </c>
      <c r="D25" s="64">
        <v>894.61</v>
      </c>
      <c r="E25" s="64">
        <v>941.574</v>
      </c>
    </row>
    <row r="26" spans="1:5" ht="14.25">
      <c r="A26" s="56" t="s">
        <v>559</v>
      </c>
      <c r="B26" s="64">
        <v>648.058</v>
      </c>
      <c r="C26" s="64">
        <v>2913.591</v>
      </c>
      <c r="D26" s="64">
        <v>1641.829</v>
      </c>
      <c r="E26" s="64">
        <v>489.034</v>
      </c>
    </row>
    <row r="27" spans="1:5" ht="14.25">
      <c r="A27" s="56" t="s">
        <v>560</v>
      </c>
      <c r="B27" s="64">
        <v>288.176</v>
      </c>
      <c r="C27" s="64">
        <v>2412.901</v>
      </c>
      <c r="D27" s="64">
        <v>1942.674</v>
      </c>
      <c r="E27" s="64">
        <v>361.257</v>
      </c>
    </row>
    <row r="28" spans="1:5" ht="14.25">
      <c r="A28" s="56" t="s">
        <v>561</v>
      </c>
      <c r="B28" s="64">
        <v>906.494</v>
      </c>
      <c r="C28" s="64">
        <v>1211.16</v>
      </c>
      <c r="D28" s="64">
        <v>1237.5</v>
      </c>
      <c r="E28" s="64">
        <v>548.26</v>
      </c>
    </row>
    <row r="29" spans="1:5" ht="14.25">
      <c r="A29" s="56" t="s">
        <v>562</v>
      </c>
      <c r="B29" s="64">
        <v>491.208</v>
      </c>
      <c r="C29" s="64">
        <v>1243.475</v>
      </c>
      <c r="D29" s="64">
        <v>690.88</v>
      </c>
      <c r="E29" s="64">
        <v>425.7</v>
      </c>
    </row>
    <row r="30" spans="1:5" ht="14.25">
      <c r="A30" s="56" t="s">
        <v>563</v>
      </c>
      <c r="B30" s="64">
        <v>472.951</v>
      </c>
      <c r="C30" s="64">
        <v>1653.3317</v>
      </c>
      <c r="D30" s="64">
        <v>1100.4517</v>
      </c>
      <c r="E30" s="64">
        <v>919.802</v>
      </c>
    </row>
    <row r="31" spans="1:5" ht="14.25">
      <c r="A31" s="56" t="s">
        <v>564</v>
      </c>
      <c r="B31" s="64">
        <v>519.545</v>
      </c>
      <c r="C31" s="64">
        <v>4272.361</v>
      </c>
      <c r="D31" s="64">
        <v>1172.831</v>
      </c>
      <c r="E31" s="64">
        <v>489.302</v>
      </c>
    </row>
    <row r="32" spans="1:5" ht="14.25">
      <c r="A32" s="56" t="s">
        <v>565</v>
      </c>
      <c r="B32" s="64">
        <v>469</v>
      </c>
      <c r="C32" s="64">
        <v>4374</v>
      </c>
      <c r="D32" s="64">
        <v>804</v>
      </c>
      <c r="E32" s="64">
        <v>489</v>
      </c>
    </row>
    <row r="33" spans="1:5" ht="14.25">
      <c r="A33" s="56" t="s">
        <v>566</v>
      </c>
      <c r="B33" s="64">
        <v>1033.751</v>
      </c>
      <c r="C33" s="64">
        <v>3140.732</v>
      </c>
      <c r="D33" s="64">
        <v>1397.631</v>
      </c>
      <c r="E33" s="64">
        <v>538.849</v>
      </c>
    </row>
    <row r="34" spans="1:5" ht="14.25">
      <c r="A34" s="56" t="s">
        <v>567</v>
      </c>
      <c r="B34" s="64">
        <v>1280.545</v>
      </c>
      <c r="C34" s="64">
        <v>6359.994</v>
      </c>
      <c r="D34" s="64">
        <v>1496.202</v>
      </c>
      <c r="E34" s="64">
        <v>924.492</v>
      </c>
    </row>
    <row r="35" spans="1:5" ht="14.25">
      <c r="A35" s="56" t="s">
        <v>568</v>
      </c>
      <c r="B35" s="64">
        <v>927.452</v>
      </c>
      <c r="C35" s="64">
        <v>3385.735</v>
      </c>
      <c r="D35" s="64">
        <v>671.767</v>
      </c>
      <c r="E35" s="64">
        <v>162.491</v>
      </c>
    </row>
    <row r="36" spans="1:5" ht="14.25">
      <c r="A36" s="56" t="s">
        <v>569</v>
      </c>
      <c r="B36" s="64">
        <v>335.6775</v>
      </c>
      <c r="C36" s="64">
        <v>2192.0446</v>
      </c>
      <c r="D36" s="64">
        <v>878.3045</v>
      </c>
      <c r="E36" s="64">
        <v>627.081</v>
      </c>
    </row>
    <row r="37" spans="1:5" ht="14.25">
      <c r="A37" s="56" t="s">
        <v>570</v>
      </c>
      <c r="B37" s="64">
        <v>532.808</v>
      </c>
      <c r="C37" s="64">
        <v>1916.235</v>
      </c>
      <c r="D37" s="64">
        <v>970</v>
      </c>
      <c r="E37" s="64">
        <v>623</v>
      </c>
    </row>
    <row r="38" spans="1:5" ht="14.25">
      <c r="A38" s="56" t="s">
        <v>571</v>
      </c>
      <c r="B38" s="64">
        <v>1004</v>
      </c>
      <c r="C38" s="64">
        <v>4549.4908</v>
      </c>
      <c r="D38" s="64">
        <v>1760.6581</v>
      </c>
      <c r="E38" s="64">
        <v>684</v>
      </c>
    </row>
    <row r="39" spans="1:5" ht="14.25">
      <c r="A39" s="56" t="s">
        <v>572</v>
      </c>
      <c r="B39" s="64">
        <v>473.6278</v>
      </c>
      <c r="C39" s="64">
        <v>2269.2696</v>
      </c>
      <c r="D39" s="64">
        <v>1183.6777</v>
      </c>
      <c r="E39" s="64">
        <v>477.0439</v>
      </c>
    </row>
    <row r="40" spans="1:5" ht="14.25">
      <c r="A40" s="56" t="s">
        <v>573</v>
      </c>
      <c r="B40" s="64">
        <v>1300.8</v>
      </c>
      <c r="C40" s="64">
        <v>3184.2</v>
      </c>
      <c r="D40" s="64">
        <v>3180.47</v>
      </c>
      <c r="E40" s="64">
        <v>1200</v>
      </c>
    </row>
    <row r="41" spans="1:5" ht="14.25">
      <c r="A41" s="56" t="s">
        <v>574</v>
      </c>
      <c r="B41" s="64">
        <v>1412.47</v>
      </c>
      <c r="C41" s="64">
        <v>2733.13</v>
      </c>
      <c r="D41" s="64">
        <v>2259.36</v>
      </c>
      <c r="E41" s="64">
        <v>666.51</v>
      </c>
    </row>
    <row r="42" spans="1:5" ht="14.25">
      <c r="A42" s="56" t="s">
        <v>575</v>
      </c>
      <c r="B42" s="64">
        <v>1179.877</v>
      </c>
      <c r="C42" s="64">
        <v>6779.847</v>
      </c>
      <c r="D42" s="64">
        <v>1517.309</v>
      </c>
      <c r="E42" s="64">
        <v>1069.322</v>
      </c>
    </row>
    <row r="43" spans="1:5" ht="14.25">
      <c r="A43" s="56" t="s">
        <v>576</v>
      </c>
      <c r="B43" s="64">
        <v>797.346</v>
      </c>
      <c r="C43" s="64">
        <v>7200.923</v>
      </c>
      <c r="D43" s="64">
        <v>2247.237</v>
      </c>
      <c r="E43" s="64">
        <v>863.349</v>
      </c>
    </row>
    <row r="44" spans="1:5" ht="14.25">
      <c r="A44" s="56" t="s">
        <v>577</v>
      </c>
      <c r="B44" s="64">
        <v>465.402</v>
      </c>
      <c r="C44" s="64">
        <v>3175.289</v>
      </c>
      <c r="D44" s="64">
        <v>977.064</v>
      </c>
      <c r="E44" s="64">
        <v>456.248</v>
      </c>
    </row>
    <row r="45" spans="1:5" ht="14.25">
      <c r="A45" s="56" t="s">
        <v>578</v>
      </c>
      <c r="B45" s="64">
        <v>1083.302</v>
      </c>
      <c r="C45" s="64">
        <v>3762.771</v>
      </c>
      <c r="D45" s="64">
        <v>2477.512</v>
      </c>
      <c r="E45" s="64">
        <v>832.585</v>
      </c>
    </row>
    <row r="46" spans="1:5" ht="14.25">
      <c r="A46" s="56" t="s">
        <v>579</v>
      </c>
      <c r="B46" s="64">
        <v>176.514</v>
      </c>
      <c r="C46" s="64">
        <v>1264.818</v>
      </c>
      <c r="D46" s="64">
        <v>340.596</v>
      </c>
      <c r="E46" s="64">
        <v>190.982</v>
      </c>
    </row>
    <row r="47" spans="1:5" ht="14.25">
      <c r="A47" s="56" t="s">
        <v>580</v>
      </c>
      <c r="B47" s="64">
        <v>218.342</v>
      </c>
      <c r="C47" s="64">
        <v>1557.407</v>
      </c>
      <c r="D47" s="64">
        <v>993.81</v>
      </c>
      <c r="E47" s="64">
        <v>764.055</v>
      </c>
    </row>
    <row r="48" spans="1:5" ht="14.25">
      <c r="A48" s="56" t="s">
        <v>581</v>
      </c>
      <c r="B48" s="64">
        <v>647.921</v>
      </c>
      <c r="C48" s="64">
        <v>2493.481</v>
      </c>
      <c r="D48" s="64">
        <v>1105.957</v>
      </c>
      <c r="E48" s="64">
        <v>951.629</v>
      </c>
    </row>
    <row r="49" spans="1:5" ht="14.25">
      <c r="A49" s="56" t="s">
        <v>582</v>
      </c>
      <c r="B49" s="64">
        <v>748.535</v>
      </c>
      <c r="C49" s="64">
        <v>3234.063</v>
      </c>
      <c r="D49" s="64">
        <v>792.623</v>
      </c>
      <c r="E49" s="64">
        <v>419.077</v>
      </c>
    </row>
    <row r="50" spans="1:5" ht="14.25">
      <c r="A50" s="56" t="s">
        <v>583</v>
      </c>
      <c r="B50" s="64">
        <v>673.603</v>
      </c>
      <c r="C50" s="64">
        <v>3999.1155</v>
      </c>
      <c r="D50" s="64">
        <v>1901.1073</v>
      </c>
      <c r="E50" s="64">
        <v>679.6068</v>
      </c>
    </row>
    <row r="51" spans="1:5" ht="14.25">
      <c r="A51" s="56" t="s">
        <v>584</v>
      </c>
      <c r="B51" s="64">
        <v>1366.0492</v>
      </c>
      <c r="C51" s="64">
        <v>2399.8324</v>
      </c>
      <c r="D51" s="64">
        <v>1826.37</v>
      </c>
      <c r="E51" s="64">
        <v>1062.506</v>
      </c>
    </row>
    <row r="52" spans="1:5" ht="14.25">
      <c r="A52" s="56" t="s">
        <v>585</v>
      </c>
      <c r="B52" s="64">
        <v>823.968</v>
      </c>
      <c r="C52" s="64">
        <v>2824.843</v>
      </c>
      <c r="D52" s="64">
        <v>1573.147</v>
      </c>
      <c r="E52" s="64">
        <v>355.661</v>
      </c>
    </row>
    <row r="53" spans="1:5" ht="14.25">
      <c r="A53" s="56" t="s">
        <v>586</v>
      </c>
      <c r="B53" s="64">
        <v>666.94</v>
      </c>
      <c r="C53" s="64">
        <v>3816.425</v>
      </c>
      <c r="D53" s="64">
        <v>1496.311</v>
      </c>
      <c r="E53" s="64">
        <v>204.539</v>
      </c>
    </row>
    <row r="54" spans="1:5" ht="14.25">
      <c r="A54" s="56" t="s">
        <v>587</v>
      </c>
      <c r="B54" s="64">
        <v>527</v>
      </c>
      <c r="C54" s="64">
        <v>7643</v>
      </c>
      <c r="D54" s="64">
        <v>2520</v>
      </c>
      <c r="E54" s="64">
        <v>1115</v>
      </c>
    </row>
    <row r="55" spans="1:5" ht="14.25">
      <c r="A55" s="56" t="s">
        <v>588</v>
      </c>
      <c r="B55" s="64">
        <v>380.36</v>
      </c>
      <c r="C55" s="64">
        <v>4018.87</v>
      </c>
      <c r="D55" s="64">
        <v>1727.6</v>
      </c>
      <c r="E55" s="64">
        <v>138.95</v>
      </c>
    </row>
    <row r="56" spans="1:5" ht="14.25">
      <c r="A56" s="56" t="s">
        <v>590</v>
      </c>
      <c r="B56" s="64">
        <v>1058.42</v>
      </c>
      <c r="C56" s="64">
        <v>3358.36</v>
      </c>
      <c r="D56" s="64">
        <v>2011.324</v>
      </c>
      <c r="E56" s="64">
        <v>982.652</v>
      </c>
    </row>
    <row r="57" spans="1:5" ht="14.25">
      <c r="A57" s="56" t="s">
        <v>591</v>
      </c>
      <c r="B57" s="64">
        <v>363.9876</v>
      </c>
      <c r="C57" s="64">
        <v>3233.0065</v>
      </c>
      <c r="D57" s="64">
        <v>758.2539</v>
      </c>
      <c r="E57" s="64">
        <v>378.236</v>
      </c>
    </row>
    <row r="58" spans="1:5" ht="14.25">
      <c r="A58" s="56" t="s">
        <v>592</v>
      </c>
      <c r="B58" s="64">
        <v>1147.9656</v>
      </c>
      <c r="C58" s="64">
        <v>4324.4703</v>
      </c>
      <c r="D58" s="64">
        <v>1362.2943</v>
      </c>
      <c r="E58" s="64">
        <v>749.6278</v>
      </c>
    </row>
    <row r="59" spans="1:5" ht="14.25">
      <c r="A59" s="56" t="s">
        <v>593</v>
      </c>
      <c r="B59" s="64">
        <v>660.2109</v>
      </c>
      <c r="C59" s="64">
        <v>4011.2409</v>
      </c>
      <c r="D59" s="64">
        <v>1332.605</v>
      </c>
      <c r="E59" s="64">
        <v>317.805</v>
      </c>
    </row>
    <row r="60" spans="1:5" ht="14.25">
      <c r="A60" s="56" t="s">
        <v>594</v>
      </c>
      <c r="B60" s="64">
        <v>2265</v>
      </c>
      <c r="C60" s="64">
        <v>12214.877</v>
      </c>
      <c r="D60" s="64">
        <v>4913</v>
      </c>
      <c r="E60" s="64">
        <v>2263.4</v>
      </c>
    </row>
    <row r="61" spans="1:5" ht="14.25">
      <c r="A61" s="56" t="s">
        <v>595</v>
      </c>
      <c r="B61" s="64">
        <v>18.437</v>
      </c>
      <c r="C61" s="64">
        <v>5629.071</v>
      </c>
      <c r="D61" s="64">
        <v>3221.709</v>
      </c>
      <c r="E61" s="64">
        <v>333.239</v>
      </c>
    </row>
    <row r="62" spans="1:5" ht="14.25">
      <c r="A62" s="56" t="s">
        <v>596</v>
      </c>
      <c r="B62" s="64">
        <v>277.0557</v>
      </c>
      <c r="C62" s="64">
        <v>690.3145</v>
      </c>
      <c r="D62" s="64">
        <v>723.2328</v>
      </c>
      <c r="E62" s="64">
        <v>314.6289</v>
      </c>
    </row>
    <row r="63" spans="1:5" ht="14.25">
      <c r="A63" s="56" t="s">
        <v>597</v>
      </c>
      <c r="B63" s="64">
        <v>96.884</v>
      </c>
      <c r="C63" s="64">
        <v>1257.402</v>
      </c>
      <c r="D63" s="64">
        <v>758.92</v>
      </c>
      <c r="E63" s="64">
        <v>214.316</v>
      </c>
    </row>
    <row r="64" spans="1:5" ht="14.25">
      <c r="A64" s="56" t="s">
        <v>598</v>
      </c>
      <c r="B64" s="64">
        <v>241.064</v>
      </c>
      <c r="C64" s="64">
        <v>2602.15</v>
      </c>
      <c r="D64" s="64">
        <v>1578.535</v>
      </c>
      <c r="E64" s="64">
        <v>118.588</v>
      </c>
    </row>
    <row r="65" spans="1:5" ht="14.25">
      <c r="A65" s="56" t="s">
        <v>599</v>
      </c>
      <c r="B65" s="64">
        <v>503.128</v>
      </c>
      <c r="C65" s="64">
        <v>1962.184</v>
      </c>
      <c r="D65" s="64">
        <v>2566.29</v>
      </c>
      <c r="E65" s="64">
        <v>390</v>
      </c>
    </row>
    <row r="66" spans="1:5" ht="14.25">
      <c r="A66" s="56" t="s">
        <v>600</v>
      </c>
      <c r="B66" s="64">
        <v>649.452</v>
      </c>
      <c r="C66" s="64">
        <v>2840.5834</v>
      </c>
      <c r="D66" s="64">
        <v>955.9845</v>
      </c>
      <c r="E66" s="64">
        <v>206.014</v>
      </c>
    </row>
    <row r="67" spans="1:5" ht="14.25">
      <c r="A67" s="56" t="s">
        <v>601</v>
      </c>
      <c r="B67" s="64">
        <v>500.0425</v>
      </c>
      <c r="C67" s="64">
        <v>3146.6116</v>
      </c>
      <c r="D67" s="64">
        <v>1295.0451</v>
      </c>
      <c r="E67" s="64">
        <v>302.2746</v>
      </c>
    </row>
    <row r="68" spans="1:5" ht="14.25">
      <c r="A68" s="56" t="s">
        <v>602</v>
      </c>
      <c r="B68" s="64">
        <v>814.361</v>
      </c>
      <c r="C68" s="64">
        <v>2775.612</v>
      </c>
      <c r="D68" s="64">
        <v>765.043</v>
      </c>
      <c r="E68" s="64">
        <v>715.798</v>
      </c>
    </row>
    <row r="69" spans="1:5" ht="14.25">
      <c r="A69" s="56" t="s">
        <v>603</v>
      </c>
      <c r="B69" s="64">
        <v>289.845</v>
      </c>
      <c r="C69" s="64">
        <v>1339.389</v>
      </c>
      <c r="D69" s="64">
        <v>1270.233</v>
      </c>
      <c r="E69" s="64">
        <v>592.911</v>
      </c>
    </row>
    <row r="70" spans="1:5" ht="14.25">
      <c r="A70" s="56" t="s">
        <v>604</v>
      </c>
      <c r="B70" s="64">
        <v>559.6451</v>
      </c>
      <c r="C70" s="64">
        <v>1639.8322</v>
      </c>
      <c r="D70" s="64">
        <v>1025.0656</v>
      </c>
      <c r="E70" s="64">
        <v>575.8605</v>
      </c>
    </row>
    <row r="71" spans="1:5" ht="14.25">
      <c r="A71" s="56" t="s">
        <v>605</v>
      </c>
      <c r="B71" s="64">
        <v>902.303</v>
      </c>
      <c r="C71" s="64">
        <v>4795.572</v>
      </c>
      <c r="D71" s="64">
        <v>2103.97</v>
      </c>
      <c r="E71" s="64">
        <v>917.114</v>
      </c>
    </row>
    <row r="72" spans="1:5" ht="14.25">
      <c r="A72" s="56" t="s">
        <v>606</v>
      </c>
      <c r="B72" s="64">
        <v>748.9506</v>
      </c>
      <c r="C72" s="64">
        <v>2753.8758</v>
      </c>
      <c r="D72" s="64">
        <v>918.361</v>
      </c>
      <c r="E72" s="64">
        <v>379.9455</v>
      </c>
    </row>
    <row r="73" spans="1:5" ht="14.25">
      <c r="A73" s="56" t="s">
        <v>607</v>
      </c>
      <c r="B73" s="64">
        <v>759.176</v>
      </c>
      <c r="C73" s="64">
        <v>5691.299</v>
      </c>
      <c r="D73" s="64">
        <v>2009.159</v>
      </c>
      <c r="E73" s="64">
        <v>1429.43</v>
      </c>
    </row>
    <row r="74" spans="1:5" ht="14.25">
      <c r="A74" s="56" t="s">
        <v>608</v>
      </c>
      <c r="B74" s="64">
        <v>1235.7155</v>
      </c>
      <c r="C74" s="64">
        <v>3586.9003</v>
      </c>
      <c r="D74" s="64">
        <v>4631.2845</v>
      </c>
      <c r="E74" s="64">
        <v>1052.757</v>
      </c>
    </row>
    <row r="75" spans="1:5" ht="14.25">
      <c r="A75" s="56" t="s">
        <v>609</v>
      </c>
      <c r="B75" s="64">
        <v>1266.278</v>
      </c>
      <c r="C75" s="64">
        <v>5133.63</v>
      </c>
      <c r="D75" s="64">
        <v>1579.782</v>
      </c>
      <c r="E75" s="64">
        <v>1007.748</v>
      </c>
    </row>
    <row r="76" spans="1:5" ht="14.25">
      <c r="A76" s="56" t="s">
        <v>471</v>
      </c>
      <c r="B76" s="64">
        <v>2121.5459</v>
      </c>
      <c r="C76" s="64">
        <v>8054.0675</v>
      </c>
      <c r="D76" s="64">
        <v>1978.9536</v>
      </c>
      <c r="E76" s="64">
        <v>964.6729</v>
      </c>
    </row>
    <row r="77" spans="1:5" ht="14.25">
      <c r="A77" s="56" t="s">
        <v>610</v>
      </c>
      <c r="B77" s="64">
        <v>1649.749</v>
      </c>
      <c r="C77" s="64">
        <v>2032.892</v>
      </c>
      <c r="D77" s="64">
        <v>3346.953</v>
      </c>
      <c r="E77" s="64">
        <v>1053.579</v>
      </c>
    </row>
    <row r="78" spans="1:5" ht="14.25">
      <c r="A78" s="56" t="s">
        <v>611</v>
      </c>
      <c r="B78" s="64">
        <v>411.6836</v>
      </c>
      <c r="C78" s="64">
        <v>1496.2604</v>
      </c>
      <c r="D78" s="64">
        <v>829.2838</v>
      </c>
      <c r="E78" s="64">
        <v>394.1296</v>
      </c>
    </row>
    <row r="79" spans="1:5" ht="14.25">
      <c r="A79" s="56" t="s">
        <v>612</v>
      </c>
      <c r="B79" s="64">
        <v>2419.7008</v>
      </c>
      <c r="C79" s="64">
        <v>11653.8888</v>
      </c>
      <c r="D79" s="64">
        <v>4217.7863</v>
      </c>
      <c r="E79" s="64">
        <v>2507.32</v>
      </c>
    </row>
    <row r="80" spans="1:5" ht="14.25">
      <c r="A80" s="56" t="s">
        <v>613</v>
      </c>
      <c r="B80" s="64"/>
      <c r="C80" s="64">
        <v>1658</v>
      </c>
      <c r="D80" s="64">
        <v>2329</v>
      </c>
      <c r="E80" s="64">
        <v>1006</v>
      </c>
    </row>
    <row r="81" spans="1:5" ht="14.25">
      <c r="A81" s="56" t="s">
        <v>614</v>
      </c>
      <c r="B81" s="64">
        <v>529.331</v>
      </c>
      <c r="C81" s="64">
        <v>2552.007</v>
      </c>
      <c r="D81" s="64">
        <v>1609.387</v>
      </c>
      <c r="E81" s="64">
        <v>458.239</v>
      </c>
    </row>
    <row r="82" spans="1:5" ht="14.25">
      <c r="A82" s="56" t="s">
        <v>615</v>
      </c>
      <c r="B82" s="64">
        <v>282.356</v>
      </c>
      <c r="C82" s="64">
        <v>1481.741</v>
      </c>
      <c r="D82" s="64">
        <v>566.513</v>
      </c>
      <c r="E82" s="64">
        <v>296.621</v>
      </c>
    </row>
    <row r="83" spans="1:5" ht="14.25">
      <c r="A83" s="56" t="s">
        <v>616</v>
      </c>
      <c r="B83" s="64">
        <v>312.599</v>
      </c>
      <c r="C83" s="64">
        <v>1937.067</v>
      </c>
      <c r="D83" s="64">
        <v>459.981</v>
      </c>
      <c r="E83" s="64">
        <v>248.68</v>
      </c>
    </row>
    <row r="84" spans="1:5" ht="14.25">
      <c r="A84" s="56" t="s">
        <v>618</v>
      </c>
      <c r="B84" s="64">
        <v>1635.1013</v>
      </c>
      <c r="C84" s="64">
        <v>8621.1994</v>
      </c>
      <c r="D84" s="64">
        <v>3416.1447</v>
      </c>
      <c r="E84" s="64">
        <v>1711.2794</v>
      </c>
    </row>
    <row r="85" spans="1:5" ht="14.25">
      <c r="A85" s="56" t="s">
        <v>619</v>
      </c>
      <c r="B85" s="64">
        <v>601.33</v>
      </c>
      <c r="C85" s="64">
        <v>2899.13</v>
      </c>
      <c r="D85" s="64">
        <v>1828.295</v>
      </c>
      <c r="E85" s="64">
        <v>520.568</v>
      </c>
    </row>
    <row r="86" spans="1:5" ht="14.25">
      <c r="A86" s="56" t="s">
        <v>620</v>
      </c>
      <c r="B86" s="64">
        <v>574.51</v>
      </c>
      <c r="C86" s="64">
        <v>3195.163</v>
      </c>
      <c r="D86" s="64">
        <v>1253.931</v>
      </c>
      <c r="E86" s="64">
        <v>624.262</v>
      </c>
    </row>
    <row r="87" spans="1:5" ht="14.25">
      <c r="A87" s="56" t="s">
        <v>621</v>
      </c>
      <c r="B87" s="64">
        <v>311.5548</v>
      </c>
      <c r="C87" s="64">
        <v>612.0381</v>
      </c>
      <c r="D87" s="64">
        <v>534.5983</v>
      </c>
      <c r="E87" s="64">
        <v>281.0296</v>
      </c>
    </row>
    <row r="88" spans="1:5" ht="14.25">
      <c r="A88" s="56" t="s">
        <v>617</v>
      </c>
      <c r="B88" s="64">
        <v>523</v>
      </c>
      <c r="C88" s="64">
        <v>3748.5</v>
      </c>
      <c r="D88" s="64">
        <v>1405.1</v>
      </c>
      <c r="E88" s="64">
        <v>815.2</v>
      </c>
    </row>
    <row r="89" spans="1:5" ht="14.25">
      <c r="A89" s="56" t="s">
        <v>624</v>
      </c>
      <c r="B89" s="64">
        <v>228.6</v>
      </c>
      <c r="C89" s="64">
        <v>2397.251</v>
      </c>
      <c r="D89" s="64">
        <v>848.5</v>
      </c>
      <c r="E89" s="64">
        <v>399.9</v>
      </c>
    </row>
    <row r="90" spans="1:5" ht="14.25">
      <c r="A90" s="56" t="s">
        <v>627</v>
      </c>
      <c r="B90" s="64">
        <v>1643.4</v>
      </c>
      <c r="C90" s="64">
        <v>2109.7</v>
      </c>
      <c r="D90" s="64">
        <v>1422.8</v>
      </c>
      <c r="E90" s="64">
        <v>764.6</v>
      </c>
    </row>
    <row r="91" spans="1:5" ht="14.25">
      <c r="A91" s="56" t="s">
        <v>622</v>
      </c>
      <c r="B91" s="64">
        <v>348.657</v>
      </c>
      <c r="C91" s="64">
        <v>1790.689</v>
      </c>
      <c r="D91" s="64">
        <v>537.343</v>
      </c>
      <c r="E91" s="64">
        <v>365.683</v>
      </c>
    </row>
    <row r="92" spans="1:5" ht="14.25">
      <c r="A92" s="56" t="s">
        <v>623</v>
      </c>
      <c r="B92" s="64">
        <v>160.12</v>
      </c>
      <c r="C92" s="64">
        <v>1823.7499</v>
      </c>
      <c r="D92" s="64">
        <v>608.693</v>
      </c>
      <c r="E92" s="64">
        <v>242.186</v>
      </c>
    </row>
    <row r="93" spans="1:5" ht="14.25">
      <c r="A93" s="56" t="s">
        <v>625</v>
      </c>
      <c r="B93" s="64">
        <v>1234.74</v>
      </c>
      <c r="C93" s="64">
        <v>5296</v>
      </c>
      <c r="D93" s="64">
        <v>2801.289</v>
      </c>
      <c r="E93" s="64">
        <v>975.238</v>
      </c>
    </row>
    <row r="94" spans="1:5" ht="14.25">
      <c r="A94" s="56" t="s">
        <v>626</v>
      </c>
      <c r="B94" s="64">
        <v>1313.264</v>
      </c>
      <c r="C94" s="64">
        <v>4481.642</v>
      </c>
      <c r="D94" s="64">
        <v>2461.585</v>
      </c>
      <c r="E94" s="64">
        <v>1290.247</v>
      </c>
    </row>
    <row r="95" spans="1:5" ht="14.25">
      <c r="A95" s="56" t="s">
        <v>628</v>
      </c>
      <c r="B95" s="64">
        <v>937.685</v>
      </c>
      <c r="C95" s="64">
        <v>2117.369</v>
      </c>
      <c r="D95" s="64">
        <v>1292.923</v>
      </c>
      <c r="E95" s="64">
        <v>823.199</v>
      </c>
    </row>
    <row r="96" spans="1:5" ht="14.25">
      <c r="A96" s="56" t="s">
        <v>629</v>
      </c>
      <c r="B96" s="64">
        <v>1652.881</v>
      </c>
      <c r="C96" s="64">
        <v>5982.048</v>
      </c>
      <c r="D96" s="64">
        <v>2781.079</v>
      </c>
      <c r="E96" s="64">
        <v>1136.281</v>
      </c>
    </row>
    <row r="97" spans="1:5" ht="14.25">
      <c r="A97" s="56" t="s">
        <v>630</v>
      </c>
      <c r="B97" s="64">
        <v>609.3391</v>
      </c>
      <c r="C97" s="64">
        <v>2759.0163</v>
      </c>
      <c r="D97" s="64">
        <v>1164.2748</v>
      </c>
      <c r="E97" s="64">
        <v>651.169</v>
      </c>
    </row>
    <row r="98" spans="1:5" ht="14.25">
      <c r="A98" s="56" t="s">
        <v>631</v>
      </c>
      <c r="B98" s="64">
        <v>317</v>
      </c>
      <c r="C98" s="64">
        <v>1636.0755</v>
      </c>
      <c r="D98" s="64">
        <v>695.0534</v>
      </c>
      <c r="E98" s="64">
        <v>294</v>
      </c>
    </row>
    <row r="99" spans="1:5" ht="14.25">
      <c r="A99" s="56" t="s">
        <v>632</v>
      </c>
      <c r="B99" s="64">
        <v>656</v>
      </c>
      <c r="C99" s="64">
        <v>2245</v>
      </c>
      <c r="D99" s="64">
        <v>1223</v>
      </c>
      <c r="E99" s="64">
        <v>324</v>
      </c>
    </row>
    <row r="100" spans="1:5" ht="14.25">
      <c r="A100" s="56" t="s">
        <v>633</v>
      </c>
      <c r="B100" s="64">
        <v>766.343</v>
      </c>
      <c r="C100" s="64">
        <v>2961.168</v>
      </c>
      <c r="D100" s="64">
        <v>1487.597</v>
      </c>
      <c r="E100" s="64">
        <v>632.032</v>
      </c>
    </row>
    <row r="101" spans="1:5" ht="14.25">
      <c r="A101" s="56" t="s">
        <v>634</v>
      </c>
      <c r="B101" s="64">
        <v>270.632</v>
      </c>
      <c r="C101" s="64">
        <v>2406</v>
      </c>
      <c r="D101" s="64">
        <v>719.0851</v>
      </c>
      <c r="E101" s="64">
        <v>275.434</v>
      </c>
    </row>
    <row r="102" spans="1:5" ht="14.25">
      <c r="A102" s="56" t="s">
        <v>635</v>
      </c>
      <c r="B102" s="64">
        <v>642.26</v>
      </c>
      <c r="C102" s="64">
        <v>2976.7414</v>
      </c>
      <c r="D102" s="64">
        <v>869.1014</v>
      </c>
      <c r="E102" s="64">
        <v>776.356</v>
      </c>
    </row>
    <row r="103" spans="1:5" ht="14.25">
      <c r="A103" s="56" t="s">
        <v>636</v>
      </c>
      <c r="B103" s="64">
        <v>542.5681</v>
      </c>
      <c r="C103" s="64">
        <v>3697.0064</v>
      </c>
      <c r="D103" s="64">
        <v>966.0379</v>
      </c>
      <c r="E103" s="64">
        <v>934.502</v>
      </c>
    </row>
    <row r="104" spans="1:5" ht="14.25">
      <c r="A104" s="56" t="s">
        <v>637</v>
      </c>
      <c r="B104" s="64">
        <v>647.1754</v>
      </c>
      <c r="C104" s="64">
        <v>2734.3423</v>
      </c>
      <c r="D104" s="64">
        <v>885.6473</v>
      </c>
      <c r="E104" s="64">
        <v>716.4714</v>
      </c>
    </row>
    <row r="105" spans="1:5" ht="14.25">
      <c r="A105" s="56" t="s">
        <v>638</v>
      </c>
      <c r="B105" s="64">
        <v>1567.882</v>
      </c>
      <c r="C105" s="64">
        <v>6393.9013</v>
      </c>
      <c r="D105" s="64">
        <v>2445.5254</v>
      </c>
      <c r="E105" s="64">
        <v>1844.4501</v>
      </c>
    </row>
    <row r="106" spans="1:5" ht="14.25">
      <c r="A106" s="56" t="s">
        <v>639</v>
      </c>
      <c r="B106" s="64">
        <v>519.3</v>
      </c>
      <c r="C106" s="64">
        <v>3481.3</v>
      </c>
      <c r="D106" s="64">
        <v>1027.4</v>
      </c>
      <c r="E106" s="64">
        <v>438.2</v>
      </c>
    </row>
    <row r="107" spans="1:5" ht="14.25">
      <c r="A107" s="56" t="s">
        <v>640</v>
      </c>
      <c r="B107" s="64">
        <v>563.428</v>
      </c>
      <c r="C107" s="64">
        <v>4875.234</v>
      </c>
      <c r="D107" s="64">
        <v>1960.885</v>
      </c>
      <c r="E107" s="64">
        <v>853.258</v>
      </c>
    </row>
    <row r="108" spans="1:5" ht="14.25">
      <c r="A108" s="56" t="s">
        <v>641</v>
      </c>
      <c r="B108" s="64">
        <v>399.57</v>
      </c>
      <c r="C108" s="64">
        <v>1839.376</v>
      </c>
      <c r="D108" s="64">
        <v>729.547</v>
      </c>
      <c r="E108" s="64">
        <v>356.182</v>
      </c>
    </row>
    <row r="109" spans="1:5" ht="14.25">
      <c r="A109" s="56" t="s">
        <v>589</v>
      </c>
      <c r="B109" s="64">
        <v>392.4</v>
      </c>
      <c r="C109" s="64">
        <v>3279.3</v>
      </c>
      <c r="D109" s="64">
        <v>1420.9</v>
      </c>
      <c r="E109" s="64">
        <v>526.7</v>
      </c>
    </row>
    <row r="110" spans="1:5" ht="14.25">
      <c r="A110" s="56" t="s">
        <v>642</v>
      </c>
      <c r="B110" s="64">
        <v>760.9</v>
      </c>
      <c r="C110" s="64">
        <v>1543</v>
      </c>
      <c r="D110" s="64">
        <v>1214.3</v>
      </c>
      <c r="E110" s="64"/>
    </row>
    <row r="111" spans="1:5" ht="14.25">
      <c r="A111" s="56" t="s">
        <v>646</v>
      </c>
      <c r="B111" s="64">
        <v>634.5</v>
      </c>
      <c r="C111" s="64">
        <v>1286.3</v>
      </c>
      <c r="D111" s="64">
        <v>1860.2</v>
      </c>
      <c r="E111" s="64">
        <v>1233.9</v>
      </c>
    </row>
    <row r="112" spans="1:5" ht="14.25">
      <c r="A112" s="56" t="s">
        <v>643</v>
      </c>
      <c r="B112" s="64">
        <v>1498</v>
      </c>
      <c r="C112" s="64">
        <v>6437</v>
      </c>
      <c r="D112" s="64">
        <v>1881</v>
      </c>
      <c r="E112" s="64">
        <v>566</v>
      </c>
    </row>
    <row r="113" spans="1:5" ht="14.25">
      <c r="A113" s="56" t="s">
        <v>644</v>
      </c>
      <c r="B113" s="64">
        <v>443.1029</v>
      </c>
      <c r="C113" s="64">
        <v>1794.198</v>
      </c>
      <c r="D113" s="64">
        <v>858.6521</v>
      </c>
      <c r="E113" s="64">
        <v>336.327</v>
      </c>
    </row>
    <row r="114" spans="1:5" ht="14.25">
      <c r="A114" s="56" t="s">
        <v>661</v>
      </c>
      <c r="B114" s="64">
        <v>314.774</v>
      </c>
      <c r="C114" s="64">
        <v>2460.89</v>
      </c>
      <c r="D114" s="64">
        <v>606.198</v>
      </c>
      <c r="E114" s="64">
        <v>284.91</v>
      </c>
    </row>
    <row r="115" spans="1:5" ht="14.25">
      <c r="A115" s="56" t="s">
        <v>645</v>
      </c>
      <c r="B115" s="64">
        <v>1508</v>
      </c>
      <c r="C115" s="64">
        <v>3619.3929</v>
      </c>
      <c r="D115" s="64">
        <v>2412.0024</v>
      </c>
      <c r="E115" s="64">
        <v>957.3722</v>
      </c>
    </row>
    <row r="116" spans="1:5" ht="14.25">
      <c r="A116" s="56" t="s">
        <v>647</v>
      </c>
      <c r="B116" s="64">
        <v>513.535</v>
      </c>
      <c r="C116" s="64">
        <v>1794</v>
      </c>
      <c r="D116" s="64">
        <v>934.826</v>
      </c>
      <c r="E116" s="64">
        <v>305.894</v>
      </c>
    </row>
    <row r="117" spans="1:5" ht="14.25">
      <c r="A117" s="56" t="s">
        <v>648</v>
      </c>
      <c r="B117" s="64">
        <v>539.8705</v>
      </c>
      <c r="C117" s="64">
        <v>1911.9503</v>
      </c>
      <c r="D117" s="64">
        <v>633.0536</v>
      </c>
      <c r="E117" s="64">
        <v>658.444</v>
      </c>
    </row>
    <row r="118" spans="1:5" ht="14.25">
      <c r="A118" s="56" t="s">
        <v>649</v>
      </c>
      <c r="B118" s="64">
        <v>1093</v>
      </c>
      <c r="C118" s="64">
        <v>3048.07</v>
      </c>
      <c r="D118" s="64">
        <v>1812.535</v>
      </c>
      <c r="E118" s="64">
        <v>1027.118</v>
      </c>
    </row>
    <row r="119" spans="1:5" ht="14.25">
      <c r="A119" s="56" t="s">
        <v>650</v>
      </c>
      <c r="B119" s="64">
        <v>845.0342</v>
      </c>
      <c r="C119" s="64">
        <v>1760.2638</v>
      </c>
      <c r="D119" s="64">
        <v>1145.9372</v>
      </c>
      <c r="E119" s="64">
        <v>419.14</v>
      </c>
    </row>
    <row r="120" spans="1:5" ht="14.25">
      <c r="A120" s="56" t="s">
        <v>651</v>
      </c>
      <c r="B120" s="64">
        <v>391.8</v>
      </c>
      <c r="C120" s="64">
        <v>4316.61</v>
      </c>
      <c r="D120" s="64">
        <v>1596.2</v>
      </c>
      <c r="E120" s="64">
        <v>331.505</v>
      </c>
    </row>
    <row r="121" spans="1:5" ht="14.25">
      <c r="A121" s="56" t="s">
        <v>652</v>
      </c>
      <c r="B121" s="64">
        <v>965</v>
      </c>
      <c r="C121" s="64">
        <v>4180</v>
      </c>
      <c r="D121" s="64">
        <v>1346</v>
      </c>
      <c r="E121" s="64">
        <v>637</v>
      </c>
    </row>
    <row r="122" spans="1:5" ht="14.25">
      <c r="A122" s="56" t="s">
        <v>653</v>
      </c>
      <c r="B122" s="64">
        <v>606.9301</v>
      </c>
      <c r="C122" s="64">
        <v>2553.3271</v>
      </c>
      <c r="D122" s="64">
        <v>722.3514</v>
      </c>
      <c r="E122" s="64">
        <v>421.2214</v>
      </c>
    </row>
    <row r="123" spans="1:5" ht="14.25">
      <c r="A123" s="56" t="s">
        <v>654</v>
      </c>
      <c r="B123" s="64">
        <v>1154.725</v>
      </c>
      <c r="C123" s="64">
        <v>3720.362</v>
      </c>
      <c r="D123" s="64">
        <v>3133.011</v>
      </c>
      <c r="E123" s="64">
        <v>756.455</v>
      </c>
    </row>
    <row r="124" spans="1:5" ht="14.25">
      <c r="A124" s="56" t="s">
        <v>655</v>
      </c>
      <c r="B124" s="64">
        <v>440.922</v>
      </c>
      <c r="C124" s="64">
        <v>2125.771</v>
      </c>
      <c r="D124" s="64">
        <v>1340.587</v>
      </c>
      <c r="E124" s="64">
        <v>381.704</v>
      </c>
    </row>
    <row r="125" spans="1:5" ht="14.25">
      <c r="A125" s="56" t="s">
        <v>656</v>
      </c>
      <c r="B125" s="64">
        <v>175</v>
      </c>
      <c r="C125" s="64">
        <v>4421</v>
      </c>
      <c r="D125" s="64">
        <v>2532</v>
      </c>
      <c r="E125" s="64"/>
    </row>
    <row r="126" spans="1:5" ht="14.25">
      <c r="A126" s="56" t="s">
        <v>657</v>
      </c>
      <c r="B126" s="64">
        <v>667.725</v>
      </c>
      <c r="C126" s="64">
        <v>3520.9057</v>
      </c>
      <c r="D126" s="64">
        <v>1416.606</v>
      </c>
      <c r="E126" s="64">
        <v>870.672</v>
      </c>
    </row>
    <row r="127" spans="1:5" ht="14.25">
      <c r="A127" s="56" t="s">
        <v>658</v>
      </c>
      <c r="B127" s="64">
        <v>687.514</v>
      </c>
      <c r="C127" s="64">
        <v>5517.8168</v>
      </c>
      <c r="D127" s="64">
        <v>1265.4579</v>
      </c>
      <c r="E127" s="64">
        <v>571.2436</v>
      </c>
    </row>
    <row r="128" spans="1:5" ht="14.25">
      <c r="A128" s="56" t="s">
        <v>659</v>
      </c>
      <c r="B128" s="64">
        <v>704.674</v>
      </c>
      <c r="C128" s="64">
        <v>4773.506</v>
      </c>
      <c r="D128" s="64">
        <v>1516.303</v>
      </c>
      <c r="E128" s="64">
        <v>300.577</v>
      </c>
    </row>
    <row r="129" spans="1:5" ht="14.25">
      <c r="A129" s="56" t="s">
        <v>660</v>
      </c>
      <c r="B129" s="64">
        <v>831.254</v>
      </c>
      <c r="C129" s="64">
        <v>4934.7419</v>
      </c>
      <c r="D129" s="64">
        <v>1254.031</v>
      </c>
      <c r="E129" s="64">
        <v>1147.14</v>
      </c>
    </row>
    <row r="130" spans="1:5" ht="14.25">
      <c r="A130" s="56" t="s">
        <v>473</v>
      </c>
      <c r="B130" s="64">
        <v>432</v>
      </c>
      <c r="C130" s="64">
        <v>1379</v>
      </c>
      <c r="D130" s="64">
        <v>518</v>
      </c>
      <c r="E130" s="64">
        <v>142</v>
      </c>
    </row>
    <row r="131" spans="1:5" ht="14.25">
      <c r="A131" s="56" t="s">
        <v>479</v>
      </c>
      <c r="B131" s="64">
        <v>1588.228</v>
      </c>
      <c r="C131" s="64">
        <v>4756.626</v>
      </c>
      <c r="D131" s="64">
        <v>2162.711</v>
      </c>
      <c r="E131" s="64">
        <v>791.838</v>
      </c>
    </row>
    <row r="132" spans="1:5" ht="14.25">
      <c r="A132" s="56" t="s">
        <v>364</v>
      </c>
      <c r="B132" s="64">
        <v>475.159</v>
      </c>
      <c r="C132" s="64">
        <v>3997.645</v>
      </c>
      <c r="D132" s="64">
        <v>1643</v>
      </c>
      <c r="E132" s="64">
        <v>445</v>
      </c>
    </row>
    <row r="133" spans="1:5" ht="14.25">
      <c r="A133" s="56" t="s">
        <v>366</v>
      </c>
      <c r="B133" s="64">
        <v>400.6488</v>
      </c>
      <c r="C133" s="64">
        <v>814.5928</v>
      </c>
      <c r="D133" s="64">
        <v>543.7424</v>
      </c>
      <c r="E133" s="64">
        <v>264.4068</v>
      </c>
    </row>
    <row r="134" spans="1:5" ht="14.25">
      <c r="A134" s="56" t="s">
        <v>490</v>
      </c>
      <c r="B134" s="64">
        <v>1214.408</v>
      </c>
      <c r="C134" s="64">
        <v>6271.3672</v>
      </c>
      <c r="D134" s="64">
        <v>1633.0831</v>
      </c>
      <c r="E134" s="64">
        <v>445.758</v>
      </c>
    </row>
    <row r="135" spans="1:5" ht="14.25">
      <c r="A135" s="56" t="s">
        <v>491</v>
      </c>
      <c r="B135" s="64">
        <v>597.754</v>
      </c>
      <c r="C135" s="64">
        <v>3938.98</v>
      </c>
      <c r="D135" s="64">
        <v>2252.861</v>
      </c>
      <c r="E135" s="64">
        <v>1021.779</v>
      </c>
    </row>
    <row r="136" spans="1:5" ht="14.25">
      <c r="A136" s="56" t="s">
        <v>234</v>
      </c>
      <c r="B136" s="64">
        <v>550</v>
      </c>
      <c r="C136" s="64">
        <v>3748</v>
      </c>
      <c r="D136" s="64">
        <v>908</v>
      </c>
      <c r="E136" s="64">
        <v>568</v>
      </c>
    </row>
    <row r="137" spans="1:5" ht="14.25">
      <c r="A137" s="56" t="s">
        <v>496</v>
      </c>
      <c r="B137" s="64">
        <v>1438.4</v>
      </c>
      <c r="C137" s="64">
        <v>8660.8679</v>
      </c>
      <c r="D137" s="64">
        <v>3739.9</v>
      </c>
      <c r="E137" s="64">
        <v>1323.6</v>
      </c>
    </row>
    <row r="138" spans="1:5" ht="14.25">
      <c r="A138" s="56" t="s">
        <v>390</v>
      </c>
      <c r="B138" s="64">
        <v>619.131</v>
      </c>
      <c r="C138" s="64">
        <v>1526.8497</v>
      </c>
      <c r="D138" s="64">
        <v>1127.315</v>
      </c>
      <c r="E138" s="64">
        <v>725.392</v>
      </c>
    </row>
    <row r="139" spans="1:5" ht="14.25">
      <c r="A139" s="56" t="s">
        <v>392</v>
      </c>
      <c r="B139" s="64">
        <v>232.064</v>
      </c>
      <c r="C139" s="64">
        <v>1672.5328</v>
      </c>
      <c r="D139" s="64">
        <v>504.5816</v>
      </c>
      <c r="E139" s="64">
        <v>173.1152</v>
      </c>
    </row>
    <row r="140" spans="1:5" ht="14.25">
      <c r="A140" s="56" t="s">
        <v>497</v>
      </c>
      <c r="B140" s="64"/>
      <c r="C140" s="64">
        <v>486</v>
      </c>
      <c r="D140" s="64"/>
      <c r="E140" s="64"/>
    </row>
    <row r="141" spans="1:5" ht="14.25">
      <c r="A141" s="56" t="s">
        <v>249</v>
      </c>
      <c r="B141" s="64">
        <v>1434.22</v>
      </c>
      <c r="C141" s="64">
        <v>3056.32</v>
      </c>
      <c r="D141" s="64">
        <v>1537.83</v>
      </c>
      <c r="E141" s="64">
        <v>642.1</v>
      </c>
    </row>
    <row r="142" spans="1:5" ht="14.25">
      <c r="A142" s="56" t="s">
        <v>498</v>
      </c>
      <c r="B142" s="64">
        <v>424.475</v>
      </c>
      <c r="C142" s="64">
        <v>1789.6389</v>
      </c>
      <c r="D142" s="64">
        <v>532.9259</v>
      </c>
      <c r="E142" s="64">
        <v>440.127</v>
      </c>
    </row>
    <row r="143" spans="1:5" ht="14.25">
      <c r="A143" s="56" t="s">
        <v>502</v>
      </c>
      <c r="B143" s="64">
        <v>1042.625</v>
      </c>
      <c r="C143" s="64">
        <v>4127.964</v>
      </c>
      <c r="D143" s="64">
        <v>2337.768</v>
      </c>
      <c r="E143" s="64">
        <v>1013.526</v>
      </c>
    </row>
    <row r="144" spans="1:5" ht="14.25">
      <c r="A144" s="56" t="s">
        <v>504</v>
      </c>
      <c r="B144" s="64">
        <v>1844.518</v>
      </c>
      <c r="C144" s="64">
        <v>11821.867</v>
      </c>
      <c r="D144" s="64">
        <v>2874.487</v>
      </c>
      <c r="E144" s="64">
        <v>789.423</v>
      </c>
    </row>
    <row r="145" spans="1:5" ht="14.25">
      <c r="A145" s="56" t="s">
        <v>273</v>
      </c>
      <c r="B145" s="64">
        <v>473.6421</v>
      </c>
      <c r="C145" s="64">
        <v>1466.0918</v>
      </c>
      <c r="D145" s="64">
        <v>994.237</v>
      </c>
      <c r="E145" s="64">
        <v>277.397</v>
      </c>
    </row>
    <row r="146" spans="1:5" ht="14.25">
      <c r="A146" s="58" t="s">
        <v>508</v>
      </c>
      <c r="B146" s="66">
        <v>1042</v>
      </c>
      <c r="C146" s="66">
        <v>3111.734</v>
      </c>
      <c r="D146" s="66">
        <v>3366.455</v>
      </c>
      <c r="E146" s="66">
        <v>819</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rgb="FF00B050"/>
  </sheetPr>
  <dimension ref="A1:AD275"/>
  <sheetViews>
    <sheetView zoomScale="78" zoomScaleNormal="78" zoomScalePageLayoutView="0" workbookViewId="0" topLeftCell="A1">
      <pane xSplit="1" ySplit="2" topLeftCell="G3" activePane="bottomRight" state="frozen"/>
      <selection pane="topLeft" activeCell="A1" sqref="A1"/>
      <selection pane="topRight" activeCell="B1" sqref="B1"/>
      <selection pane="bottomLeft" activeCell="A3" sqref="A3"/>
      <selection pane="bottomRight" activeCell="Q9" sqref="Q9"/>
    </sheetView>
  </sheetViews>
  <sheetFormatPr defaultColWidth="9.140625" defaultRowHeight="15"/>
  <cols>
    <col min="1" max="1" width="42.140625" style="4" bestFit="1" customWidth="1"/>
    <col min="2" max="2" width="15.140625" style="4" customWidth="1"/>
    <col min="3" max="3" width="14.28125" style="4" bestFit="1" customWidth="1"/>
    <col min="4" max="4" width="10.00390625" style="4" bestFit="1" customWidth="1"/>
    <col min="5" max="5" width="12.28125" style="4" bestFit="1" customWidth="1"/>
    <col min="6" max="6" width="13.7109375" style="4" bestFit="1" customWidth="1"/>
    <col min="7" max="7" width="12.28125" style="4" bestFit="1" customWidth="1"/>
    <col min="8" max="8" width="12.00390625" style="4" bestFit="1" customWidth="1"/>
    <col min="9" max="9" width="10.00390625" style="4" bestFit="1" customWidth="1"/>
    <col min="10" max="10" width="13.57421875" style="4" bestFit="1" customWidth="1"/>
    <col min="11" max="11" width="10.421875" style="4" bestFit="1" customWidth="1"/>
    <col min="12" max="12" width="12.00390625" style="4" bestFit="1" customWidth="1"/>
    <col min="13" max="13" width="13.00390625" style="4" bestFit="1" customWidth="1"/>
    <col min="14" max="14" width="12.28125" style="4" bestFit="1" customWidth="1"/>
    <col min="15" max="16" width="11.140625" style="4" bestFit="1" customWidth="1"/>
    <col min="17" max="17" width="13.8515625" style="4" bestFit="1" customWidth="1"/>
    <col min="18" max="18" width="9.140625" style="4" customWidth="1"/>
    <col min="19" max="19" width="42.140625" style="4" bestFit="1" customWidth="1"/>
    <col min="20" max="20" width="12.28125" style="4" bestFit="1" customWidth="1"/>
    <col min="21" max="21" width="13.8515625" style="4" bestFit="1" customWidth="1"/>
    <col min="22" max="23" width="12.28125" style="4" bestFit="1" customWidth="1"/>
    <col min="24" max="24" width="13.8515625" style="4" bestFit="1" customWidth="1"/>
    <col min="25" max="25" width="4.28125" style="4" customWidth="1"/>
    <col min="26" max="26" width="15.57421875" style="4" customWidth="1"/>
    <col min="27" max="27" width="13.140625" style="4" customWidth="1"/>
    <col min="28" max="29" width="13.8515625" style="4" bestFit="1" customWidth="1"/>
    <col min="30" max="16384" width="9.140625" style="4" customWidth="1"/>
  </cols>
  <sheetData>
    <row r="1" spans="1:19" ht="15.75">
      <c r="A1" s="70" t="s">
        <v>677</v>
      </c>
      <c r="S1" s="68" t="s">
        <v>679</v>
      </c>
    </row>
    <row r="2" spans="1:24" s="6" customFormat="1" ht="33.75" customHeight="1">
      <c r="A2" s="29" t="s">
        <v>0</v>
      </c>
      <c r="B2" s="30" t="s">
        <v>1</v>
      </c>
      <c r="C2" s="30" t="s">
        <v>2</v>
      </c>
      <c r="D2" s="30" t="s">
        <v>3</v>
      </c>
      <c r="E2" s="30" t="s">
        <v>4</v>
      </c>
      <c r="F2" s="30" t="s">
        <v>5</v>
      </c>
      <c r="G2" s="30" t="s">
        <v>6</v>
      </c>
      <c r="H2" s="30" t="s">
        <v>7</v>
      </c>
      <c r="I2" s="30" t="s">
        <v>8</v>
      </c>
      <c r="J2" s="30" t="s">
        <v>9</v>
      </c>
      <c r="K2" s="30" t="s">
        <v>10</v>
      </c>
      <c r="L2" s="30" t="s">
        <v>11</v>
      </c>
      <c r="M2" s="30" t="s">
        <v>12</v>
      </c>
      <c r="N2" s="30" t="s">
        <v>13</v>
      </c>
      <c r="O2" s="30" t="s">
        <v>14</v>
      </c>
      <c r="P2" s="30" t="s">
        <v>15</v>
      </c>
      <c r="Q2" s="30" t="s">
        <v>277</v>
      </c>
      <c r="S2" s="29" t="s">
        <v>0</v>
      </c>
      <c r="T2" s="30" t="s">
        <v>278</v>
      </c>
      <c r="U2" s="30" t="s">
        <v>279</v>
      </c>
      <c r="V2" s="30" t="s">
        <v>280</v>
      </c>
      <c r="W2" s="30" t="s">
        <v>281</v>
      </c>
      <c r="X2" s="30" t="s">
        <v>665</v>
      </c>
    </row>
    <row r="3" spans="1:24" ht="15">
      <c r="A3" s="4" t="s">
        <v>16</v>
      </c>
      <c r="B3" s="7">
        <v>4384.226</v>
      </c>
      <c r="C3" s="7">
        <v>14861.594</v>
      </c>
      <c r="D3" s="7">
        <v>150.036</v>
      </c>
      <c r="E3" s="7">
        <v>6780.499</v>
      </c>
      <c r="F3" s="7">
        <v>17111.826</v>
      </c>
      <c r="G3" s="7">
        <v>6774.387</v>
      </c>
      <c r="H3" s="7">
        <v>5473.797</v>
      </c>
      <c r="I3" s="7"/>
      <c r="J3" s="7">
        <v>3118.564</v>
      </c>
      <c r="K3" s="7">
        <v>142.915</v>
      </c>
      <c r="L3" s="7"/>
      <c r="M3" s="7">
        <v>2747.648</v>
      </c>
      <c r="N3" s="7">
        <v>4209.589</v>
      </c>
      <c r="O3" s="7">
        <v>329.253</v>
      </c>
      <c r="P3" s="7">
        <v>1797.934</v>
      </c>
      <c r="Q3" s="8">
        <f aca="true" t="shared" si="0" ref="Q3:Q66">SUM(B3:P3)</f>
        <v>67882.268</v>
      </c>
      <c r="S3" s="4" t="s">
        <v>16</v>
      </c>
      <c r="T3" s="8">
        <v>1846.867</v>
      </c>
      <c r="U3" s="9">
        <v>67882.268</v>
      </c>
      <c r="V3" s="8">
        <v>6438.123</v>
      </c>
      <c r="W3" s="8">
        <v>6346.5361</v>
      </c>
      <c r="X3" s="8">
        <f aca="true" t="shared" si="1" ref="X3:X66">SUM(T3:W3)</f>
        <v>82513.7941</v>
      </c>
    </row>
    <row r="4" spans="1:30" ht="15">
      <c r="A4" s="4" t="s">
        <v>17</v>
      </c>
      <c r="B4" s="7">
        <v>821.39</v>
      </c>
      <c r="C4" s="7">
        <v>1431</v>
      </c>
      <c r="D4" s="7">
        <v>280</v>
      </c>
      <c r="E4" s="7">
        <v>866.973</v>
      </c>
      <c r="F4" s="7">
        <v>1255.54</v>
      </c>
      <c r="G4" s="7">
        <v>387.63</v>
      </c>
      <c r="H4" s="7">
        <v>487</v>
      </c>
      <c r="I4" s="7"/>
      <c r="J4" s="7">
        <v>233.358</v>
      </c>
      <c r="K4" s="7"/>
      <c r="L4" s="7">
        <v>38.393</v>
      </c>
      <c r="M4" s="7">
        <v>290.93</v>
      </c>
      <c r="N4" s="7"/>
      <c r="O4" s="7">
        <v>44.27</v>
      </c>
      <c r="P4" s="7">
        <v>185</v>
      </c>
      <c r="Q4" s="8">
        <f t="shared" si="0"/>
        <v>6321.484000000001</v>
      </c>
      <c r="S4" s="4" t="s">
        <v>17</v>
      </c>
      <c r="T4" s="8">
        <v>118</v>
      </c>
      <c r="U4" s="9">
        <v>6321.484</v>
      </c>
      <c r="V4" s="8">
        <v>1314</v>
      </c>
      <c r="W4" s="8">
        <v>1124</v>
      </c>
      <c r="X4" s="8">
        <f t="shared" si="1"/>
        <v>8877.484</v>
      </c>
      <c r="Z4" s="77"/>
      <c r="AA4" s="78"/>
      <c r="AB4" s="78"/>
      <c r="AC4" s="78"/>
      <c r="AD4" s="77"/>
    </row>
    <row r="5" spans="1:30" ht="15">
      <c r="A5" s="4" t="s">
        <v>18</v>
      </c>
      <c r="B5" s="7">
        <v>109.797</v>
      </c>
      <c r="C5" s="7"/>
      <c r="D5" s="7"/>
      <c r="E5" s="7">
        <v>1522.468</v>
      </c>
      <c r="F5" s="7">
        <v>322.036</v>
      </c>
      <c r="G5" s="7">
        <v>589.665</v>
      </c>
      <c r="H5" s="7">
        <v>59</v>
      </c>
      <c r="I5" s="7"/>
      <c r="J5" s="7"/>
      <c r="K5" s="7">
        <v>4.214</v>
      </c>
      <c r="L5" s="7">
        <v>108.308</v>
      </c>
      <c r="M5" s="7">
        <v>183.228</v>
      </c>
      <c r="N5" s="7">
        <v>105.534</v>
      </c>
      <c r="O5" s="7">
        <v>21.66</v>
      </c>
      <c r="P5" s="7">
        <v>28</v>
      </c>
      <c r="Q5" s="8">
        <f t="shared" si="0"/>
        <v>3053.9100000000003</v>
      </c>
      <c r="S5" s="4" t="s">
        <v>18</v>
      </c>
      <c r="T5" s="8">
        <v>270.552</v>
      </c>
      <c r="U5" s="9">
        <v>3053.91</v>
      </c>
      <c r="V5" s="8">
        <v>1046.185</v>
      </c>
      <c r="W5" s="8">
        <v>410.191</v>
      </c>
      <c r="X5" s="8">
        <f t="shared" si="1"/>
        <v>4780.838</v>
      </c>
      <c r="Z5" s="77"/>
      <c r="AA5" s="79"/>
      <c r="AB5" s="79"/>
      <c r="AC5" s="79"/>
      <c r="AD5" s="77"/>
    </row>
    <row r="6" spans="1:30" ht="15">
      <c r="A6" s="4" t="s">
        <v>19</v>
      </c>
      <c r="B6" s="7"/>
      <c r="C6" s="7"/>
      <c r="D6" s="7"/>
      <c r="E6" s="7"/>
      <c r="F6" s="7"/>
      <c r="G6" s="7">
        <v>51.884</v>
      </c>
      <c r="H6" s="7"/>
      <c r="I6" s="7"/>
      <c r="J6" s="7"/>
      <c r="K6" s="7"/>
      <c r="L6" s="7"/>
      <c r="M6" s="7"/>
      <c r="N6" s="7">
        <v>310</v>
      </c>
      <c r="O6" s="7"/>
      <c r="P6" s="7"/>
      <c r="Q6" s="8">
        <f t="shared" si="0"/>
        <v>361.884</v>
      </c>
      <c r="S6" s="4" t="s">
        <v>19</v>
      </c>
      <c r="T6" s="8"/>
      <c r="U6" s="9">
        <v>361.884</v>
      </c>
      <c r="V6" s="8"/>
      <c r="W6" s="8"/>
      <c r="X6" s="8">
        <f t="shared" si="1"/>
        <v>361.884</v>
      </c>
      <c r="Z6" s="77"/>
      <c r="AA6" s="79"/>
      <c r="AB6" s="79"/>
      <c r="AC6" s="79"/>
      <c r="AD6" s="77"/>
    </row>
    <row r="7" spans="1:30" ht="15">
      <c r="A7" s="4" t="s">
        <v>20</v>
      </c>
      <c r="B7" s="7">
        <v>133.7045</v>
      </c>
      <c r="C7" s="7">
        <v>73.451</v>
      </c>
      <c r="D7" s="7"/>
      <c r="E7" s="7">
        <v>1545.465</v>
      </c>
      <c r="F7" s="7">
        <v>1191.0973</v>
      </c>
      <c r="G7" s="7">
        <v>481.2379</v>
      </c>
      <c r="H7" s="7">
        <v>225.4</v>
      </c>
      <c r="I7" s="7"/>
      <c r="J7" s="7">
        <v>167.8</v>
      </c>
      <c r="K7" s="7"/>
      <c r="L7" s="7"/>
      <c r="M7" s="7">
        <v>267.4734</v>
      </c>
      <c r="N7" s="7">
        <v>326.9952</v>
      </c>
      <c r="O7" s="7">
        <v>28</v>
      </c>
      <c r="P7" s="7">
        <v>4.4</v>
      </c>
      <c r="Q7" s="8">
        <f t="shared" si="0"/>
        <v>4445.0243</v>
      </c>
      <c r="S7" s="4" t="s">
        <v>20</v>
      </c>
      <c r="T7" s="8">
        <v>133.5</v>
      </c>
      <c r="U7" s="9">
        <v>4445.0243</v>
      </c>
      <c r="V7" s="8">
        <v>471.696</v>
      </c>
      <c r="W7" s="8">
        <v>315.9</v>
      </c>
      <c r="X7" s="8">
        <f t="shared" si="1"/>
        <v>5366.1203</v>
      </c>
      <c r="Z7" s="77"/>
      <c r="AA7" s="79"/>
      <c r="AB7" s="79"/>
      <c r="AC7" s="79"/>
      <c r="AD7" s="77"/>
    </row>
    <row r="8" spans="1:30" ht="15">
      <c r="A8" s="4" t="s">
        <v>21</v>
      </c>
      <c r="B8" s="7">
        <v>755.355</v>
      </c>
      <c r="C8" s="7"/>
      <c r="D8" s="7"/>
      <c r="E8" s="7">
        <v>4217.604</v>
      </c>
      <c r="F8" s="7">
        <v>1426.243</v>
      </c>
      <c r="G8" s="7">
        <v>1647.552</v>
      </c>
      <c r="H8" s="7"/>
      <c r="I8" s="7"/>
      <c r="J8" s="7"/>
      <c r="K8" s="7"/>
      <c r="L8" s="7"/>
      <c r="M8" s="7">
        <v>1259.105</v>
      </c>
      <c r="N8" s="7">
        <v>1045.229</v>
      </c>
      <c r="O8" s="7">
        <v>34</v>
      </c>
      <c r="P8" s="7"/>
      <c r="Q8" s="8">
        <f t="shared" si="0"/>
        <v>10385.088</v>
      </c>
      <c r="S8" s="4" t="s">
        <v>21</v>
      </c>
      <c r="T8" s="8">
        <v>927.227</v>
      </c>
      <c r="U8" s="9">
        <v>10385.088</v>
      </c>
      <c r="V8" s="8">
        <v>1627.525</v>
      </c>
      <c r="W8" s="8">
        <v>1126.587</v>
      </c>
      <c r="X8" s="8">
        <f t="shared" si="1"/>
        <v>14066.427</v>
      </c>
      <c r="Z8" s="77"/>
      <c r="AA8" s="79"/>
      <c r="AB8" s="79"/>
      <c r="AC8" s="79"/>
      <c r="AD8" s="77"/>
    </row>
    <row r="9" spans="1:30" ht="15">
      <c r="A9" s="4" t="s">
        <v>22</v>
      </c>
      <c r="B9" s="7"/>
      <c r="C9" s="7"/>
      <c r="D9" s="7"/>
      <c r="E9" s="7"/>
      <c r="F9" s="7"/>
      <c r="G9" s="7"/>
      <c r="H9" s="7"/>
      <c r="I9" s="7"/>
      <c r="J9" s="7"/>
      <c r="K9" s="7"/>
      <c r="L9" s="7"/>
      <c r="M9" s="7"/>
      <c r="N9" s="7">
        <v>1608</v>
      </c>
      <c r="O9" s="7"/>
      <c r="P9" s="7"/>
      <c r="Q9" s="8">
        <f t="shared" si="0"/>
        <v>1608</v>
      </c>
      <c r="S9" s="4" t="s">
        <v>22</v>
      </c>
      <c r="T9" s="8">
        <v>13</v>
      </c>
      <c r="U9" s="9">
        <v>1608</v>
      </c>
      <c r="V9" s="8"/>
      <c r="W9" s="8">
        <v>49</v>
      </c>
      <c r="X9" s="8">
        <f t="shared" si="1"/>
        <v>1670</v>
      </c>
      <c r="Z9" s="80"/>
      <c r="AA9" s="81"/>
      <c r="AB9" s="81"/>
      <c r="AC9" s="81"/>
      <c r="AD9" s="77"/>
    </row>
    <row r="10" spans="1:24" ht="15">
      <c r="A10" s="4" t="s">
        <v>23</v>
      </c>
      <c r="B10" s="7">
        <v>350.05</v>
      </c>
      <c r="C10" s="7">
        <v>1905.251</v>
      </c>
      <c r="D10" s="7"/>
      <c r="E10" s="7">
        <v>4149.57</v>
      </c>
      <c r="F10" s="7">
        <v>3447.04</v>
      </c>
      <c r="G10" s="7">
        <v>1212.86</v>
      </c>
      <c r="H10" s="7">
        <v>636.719</v>
      </c>
      <c r="I10" s="7"/>
      <c r="J10" s="7">
        <v>14.844</v>
      </c>
      <c r="K10" s="7"/>
      <c r="L10" s="7"/>
      <c r="M10" s="7">
        <v>920.451</v>
      </c>
      <c r="N10" s="7">
        <v>1423.64</v>
      </c>
      <c r="O10" s="7">
        <v>220.3</v>
      </c>
      <c r="P10" s="7">
        <v>97.798</v>
      </c>
      <c r="Q10" s="8">
        <f t="shared" si="0"/>
        <v>14378.523</v>
      </c>
      <c r="S10" s="4" t="s">
        <v>23</v>
      </c>
      <c r="T10" s="8">
        <v>441.34</v>
      </c>
      <c r="U10" s="9">
        <v>14378.523</v>
      </c>
      <c r="V10" s="8">
        <v>353.6</v>
      </c>
      <c r="W10" s="8">
        <v>2827.27</v>
      </c>
      <c r="X10" s="8">
        <f t="shared" si="1"/>
        <v>18000.733</v>
      </c>
    </row>
    <row r="11" spans="1:24" ht="15">
      <c r="A11" s="4" t="s">
        <v>24</v>
      </c>
      <c r="B11" s="7">
        <v>736</v>
      </c>
      <c r="C11" s="7">
        <v>930.5</v>
      </c>
      <c r="D11" s="7">
        <v>248.7</v>
      </c>
      <c r="E11" s="7">
        <v>2902</v>
      </c>
      <c r="F11" s="7">
        <v>1750.7</v>
      </c>
      <c r="G11" s="7">
        <v>669.5</v>
      </c>
      <c r="H11" s="7">
        <v>389.2</v>
      </c>
      <c r="I11" s="7"/>
      <c r="J11" s="7">
        <v>511</v>
      </c>
      <c r="K11" s="7"/>
      <c r="L11" s="7">
        <v>100</v>
      </c>
      <c r="M11" s="7">
        <v>565</v>
      </c>
      <c r="N11" s="7"/>
      <c r="O11" s="7">
        <v>31</v>
      </c>
      <c r="P11" s="7">
        <v>174.7</v>
      </c>
      <c r="Q11" s="8">
        <f t="shared" si="0"/>
        <v>9008.3</v>
      </c>
      <c r="S11" s="4" t="s">
        <v>24</v>
      </c>
      <c r="T11" s="8"/>
      <c r="U11" s="9">
        <v>9008.3</v>
      </c>
      <c r="V11" s="8">
        <v>901</v>
      </c>
      <c r="W11" s="8">
        <v>1007.5</v>
      </c>
      <c r="X11" s="8">
        <f t="shared" si="1"/>
        <v>10916.8</v>
      </c>
    </row>
    <row r="12" spans="1:24" ht="15">
      <c r="A12" s="4" t="s">
        <v>25</v>
      </c>
      <c r="B12" s="7"/>
      <c r="C12" s="7"/>
      <c r="D12" s="7"/>
      <c r="E12" s="7">
        <v>202.9</v>
      </c>
      <c r="F12" s="7"/>
      <c r="G12" s="7"/>
      <c r="H12" s="7"/>
      <c r="I12" s="7"/>
      <c r="J12" s="7"/>
      <c r="K12" s="7"/>
      <c r="L12" s="7"/>
      <c r="M12" s="7"/>
      <c r="N12" s="7"/>
      <c r="O12" s="7"/>
      <c r="P12" s="7"/>
      <c r="Q12" s="8">
        <f t="shared" si="0"/>
        <v>202.9</v>
      </c>
      <c r="S12" s="4" t="s">
        <v>25</v>
      </c>
      <c r="T12" s="8">
        <v>24.12</v>
      </c>
      <c r="U12" s="9">
        <v>202.9</v>
      </c>
      <c r="V12" s="8">
        <v>14.98</v>
      </c>
      <c r="W12" s="8">
        <v>119.16</v>
      </c>
      <c r="X12" s="8">
        <f t="shared" si="1"/>
        <v>361.15999999999997</v>
      </c>
    </row>
    <row r="13" spans="1:24" ht="15">
      <c r="A13" s="4" t="s">
        <v>26</v>
      </c>
      <c r="B13" s="7"/>
      <c r="C13" s="7"/>
      <c r="D13" s="7"/>
      <c r="E13" s="7">
        <v>20.729</v>
      </c>
      <c r="F13" s="7"/>
      <c r="G13" s="7">
        <v>124.484</v>
      </c>
      <c r="H13" s="7"/>
      <c r="I13" s="7"/>
      <c r="J13" s="7"/>
      <c r="K13" s="7"/>
      <c r="L13" s="7"/>
      <c r="M13" s="7"/>
      <c r="N13" s="7">
        <v>498</v>
      </c>
      <c r="O13" s="7"/>
      <c r="P13" s="7"/>
      <c r="Q13" s="8">
        <f t="shared" si="0"/>
        <v>643.213</v>
      </c>
      <c r="S13" s="4" t="s">
        <v>26</v>
      </c>
      <c r="T13" s="8"/>
      <c r="U13" s="9">
        <v>643.213</v>
      </c>
      <c r="V13" s="8"/>
      <c r="W13" s="8"/>
      <c r="X13" s="8">
        <f t="shared" si="1"/>
        <v>643.213</v>
      </c>
    </row>
    <row r="14" spans="1:26" ht="15.75">
      <c r="A14" s="4" t="s">
        <v>27</v>
      </c>
      <c r="B14" s="7">
        <v>700.192</v>
      </c>
      <c r="C14" s="7">
        <v>687.347</v>
      </c>
      <c r="D14" s="7"/>
      <c r="E14" s="7">
        <v>2470</v>
      </c>
      <c r="F14" s="7">
        <v>583.837</v>
      </c>
      <c r="G14" s="7">
        <v>563.8</v>
      </c>
      <c r="H14" s="7">
        <v>272.808</v>
      </c>
      <c r="I14" s="7"/>
      <c r="J14" s="7">
        <v>368.505</v>
      </c>
      <c r="K14" s="7"/>
      <c r="L14" s="7">
        <v>1197</v>
      </c>
      <c r="M14" s="7">
        <v>478.866</v>
      </c>
      <c r="N14" s="7">
        <v>894</v>
      </c>
      <c r="O14" s="7">
        <v>32.861</v>
      </c>
      <c r="P14" s="7">
        <v>70.737125</v>
      </c>
      <c r="Q14" s="8">
        <f t="shared" si="0"/>
        <v>8319.953125</v>
      </c>
      <c r="S14" s="4" t="s">
        <v>27</v>
      </c>
      <c r="T14" s="8">
        <v>424.189</v>
      </c>
      <c r="U14" s="9">
        <v>8319.953125</v>
      </c>
      <c r="V14" s="8">
        <v>523.974</v>
      </c>
      <c r="W14" s="8">
        <v>1773.317</v>
      </c>
      <c r="X14" s="8">
        <f t="shared" si="1"/>
        <v>11041.433125</v>
      </c>
      <c r="Z14" s="10" t="s">
        <v>551</v>
      </c>
    </row>
    <row r="15" spans="1:26" ht="15.75">
      <c r="A15" s="4" t="s">
        <v>28</v>
      </c>
      <c r="B15" s="7">
        <v>217.634</v>
      </c>
      <c r="C15" s="7">
        <v>7</v>
      </c>
      <c r="D15" s="7"/>
      <c r="E15" s="7">
        <v>1012.605</v>
      </c>
      <c r="F15" s="7">
        <v>1147.278</v>
      </c>
      <c r="G15" s="7">
        <v>24</v>
      </c>
      <c r="H15" s="7">
        <v>61.8</v>
      </c>
      <c r="I15" s="7"/>
      <c r="J15" s="7">
        <v>7</v>
      </c>
      <c r="K15" s="7"/>
      <c r="L15" s="7"/>
      <c r="M15" s="7">
        <v>91.404</v>
      </c>
      <c r="N15" s="7"/>
      <c r="O15" s="7">
        <v>12.578</v>
      </c>
      <c r="P15" s="7"/>
      <c r="Q15" s="8">
        <f t="shared" si="0"/>
        <v>2581.299</v>
      </c>
      <c r="S15" s="4" t="s">
        <v>28</v>
      </c>
      <c r="T15" s="8">
        <v>98.503</v>
      </c>
      <c r="U15" s="9">
        <v>2581.299</v>
      </c>
      <c r="V15" s="8">
        <v>75.648</v>
      </c>
      <c r="W15" s="8">
        <v>256.882</v>
      </c>
      <c r="X15" s="8">
        <f t="shared" si="1"/>
        <v>3012.3320000000003</v>
      </c>
      <c r="Z15" s="10" t="s">
        <v>552</v>
      </c>
    </row>
    <row r="16" spans="1:24" ht="15">
      <c r="A16" s="4" t="s">
        <v>29</v>
      </c>
      <c r="B16" s="7">
        <v>329.356</v>
      </c>
      <c r="C16" s="7">
        <v>182.146</v>
      </c>
      <c r="D16" s="7"/>
      <c r="E16" s="7">
        <v>2966.98</v>
      </c>
      <c r="F16" s="7">
        <v>1672.678</v>
      </c>
      <c r="G16" s="7">
        <v>1967.576</v>
      </c>
      <c r="H16" s="7">
        <v>186.375</v>
      </c>
      <c r="I16" s="7"/>
      <c r="J16" s="7"/>
      <c r="K16" s="7"/>
      <c r="L16" s="7">
        <v>926.213</v>
      </c>
      <c r="M16" s="7">
        <v>705.781</v>
      </c>
      <c r="N16" s="7">
        <v>994.43</v>
      </c>
      <c r="O16" s="7"/>
      <c r="P16" s="7">
        <v>20.125</v>
      </c>
      <c r="Q16" s="8">
        <f t="shared" si="0"/>
        <v>9951.66</v>
      </c>
      <c r="S16" s="4" t="s">
        <v>29</v>
      </c>
      <c r="T16" s="8">
        <v>552.37</v>
      </c>
      <c r="U16" s="9">
        <v>9951.66</v>
      </c>
      <c r="V16" s="8">
        <v>1661.474</v>
      </c>
      <c r="W16" s="8">
        <v>1470.46</v>
      </c>
      <c r="X16" s="8">
        <f t="shared" si="1"/>
        <v>13635.964</v>
      </c>
    </row>
    <row r="17" spans="1:24" ht="15">
      <c r="A17" s="4" t="s">
        <v>30</v>
      </c>
      <c r="B17" s="7"/>
      <c r="C17" s="7">
        <v>126.371</v>
      </c>
      <c r="D17" s="7"/>
      <c r="E17" s="7">
        <v>765.682</v>
      </c>
      <c r="F17" s="7"/>
      <c r="G17" s="7"/>
      <c r="H17" s="7">
        <v>22.53</v>
      </c>
      <c r="I17" s="7"/>
      <c r="J17" s="7"/>
      <c r="K17" s="7"/>
      <c r="L17" s="7"/>
      <c r="M17" s="7">
        <v>36.263</v>
      </c>
      <c r="N17" s="7">
        <v>472.498</v>
      </c>
      <c r="O17" s="7"/>
      <c r="P17" s="7">
        <v>14.28</v>
      </c>
      <c r="Q17" s="8">
        <f t="shared" si="0"/>
        <v>1437.624</v>
      </c>
      <c r="S17" s="4" t="s">
        <v>30</v>
      </c>
      <c r="T17" s="8"/>
      <c r="U17" s="9">
        <v>1437.624</v>
      </c>
      <c r="V17" s="8"/>
      <c r="W17" s="8"/>
      <c r="X17" s="8">
        <f t="shared" si="1"/>
        <v>1437.624</v>
      </c>
    </row>
    <row r="18" spans="1:24" ht="15">
      <c r="A18" s="4" t="s">
        <v>31</v>
      </c>
      <c r="B18" s="7">
        <v>360.284</v>
      </c>
      <c r="C18" s="7">
        <v>562</v>
      </c>
      <c r="D18" s="7">
        <v>12</v>
      </c>
      <c r="E18" s="7">
        <v>1640.765</v>
      </c>
      <c r="F18" s="7">
        <v>865</v>
      </c>
      <c r="G18" s="7">
        <v>122.219</v>
      </c>
      <c r="H18" s="7">
        <v>171</v>
      </c>
      <c r="I18" s="7"/>
      <c r="J18" s="7">
        <v>115</v>
      </c>
      <c r="K18" s="7">
        <v>5</v>
      </c>
      <c r="L18" s="7"/>
      <c r="M18" s="7">
        <v>231</v>
      </c>
      <c r="N18" s="7">
        <v>1076.265</v>
      </c>
      <c r="O18" s="7">
        <v>89</v>
      </c>
      <c r="P18" s="7">
        <v>39</v>
      </c>
      <c r="Q18" s="8">
        <f t="shared" si="0"/>
        <v>5288.533</v>
      </c>
      <c r="S18" s="4" t="s">
        <v>31</v>
      </c>
      <c r="T18" s="8">
        <v>157</v>
      </c>
      <c r="U18" s="9">
        <v>5288.533</v>
      </c>
      <c r="V18" s="8">
        <v>730</v>
      </c>
      <c r="W18" s="8">
        <v>1025</v>
      </c>
      <c r="X18" s="8">
        <f t="shared" si="1"/>
        <v>7200.533</v>
      </c>
    </row>
    <row r="19" spans="1:24" ht="15">
      <c r="A19" s="4" t="s">
        <v>32</v>
      </c>
      <c r="B19" s="7">
        <v>829.913</v>
      </c>
      <c r="C19" s="7">
        <v>1338</v>
      </c>
      <c r="D19" s="7"/>
      <c r="E19" s="7">
        <v>1589.144</v>
      </c>
      <c r="F19" s="7">
        <v>2890.121</v>
      </c>
      <c r="G19" s="7">
        <v>1838.77</v>
      </c>
      <c r="H19" s="7">
        <v>451.487</v>
      </c>
      <c r="I19" s="7"/>
      <c r="J19" s="7">
        <v>130</v>
      </c>
      <c r="K19" s="7"/>
      <c r="L19" s="7"/>
      <c r="M19" s="7">
        <v>230.366</v>
      </c>
      <c r="N19" s="7">
        <v>1176.599</v>
      </c>
      <c r="O19" s="7">
        <v>347.619</v>
      </c>
      <c r="P19" s="7"/>
      <c r="Q19" s="8">
        <f t="shared" si="0"/>
        <v>10822.019</v>
      </c>
      <c r="S19" s="4" t="s">
        <v>32</v>
      </c>
      <c r="T19" s="8">
        <v>794.599</v>
      </c>
      <c r="U19" s="9">
        <v>10822.019</v>
      </c>
      <c r="V19" s="8">
        <v>1759.828</v>
      </c>
      <c r="W19" s="8">
        <v>891.574</v>
      </c>
      <c r="X19" s="8">
        <f t="shared" si="1"/>
        <v>14268.02</v>
      </c>
    </row>
    <row r="20" spans="1:24" ht="15">
      <c r="A20" s="4" t="s">
        <v>33</v>
      </c>
      <c r="B20" s="7">
        <v>631.682</v>
      </c>
      <c r="C20" s="7">
        <v>16</v>
      </c>
      <c r="D20" s="7"/>
      <c r="E20" s="7">
        <v>2264.248</v>
      </c>
      <c r="F20" s="7">
        <v>2565.594</v>
      </c>
      <c r="G20" s="7">
        <v>52</v>
      </c>
      <c r="H20" s="7">
        <v>138.199</v>
      </c>
      <c r="I20" s="7"/>
      <c r="J20" s="7">
        <v>16</v>
      </c>
      <c r="K20" s="7"/>
      <c r="L20" s="7"/>
      <c r="M20" s="7">
        <v>202.574</v>
      </c>
      <c r="N20" s="7"/>
      <c r="O20" s="7">
        <v>28.128</v>
      </c>
      <c r="P20" s="7"/>
      <c r="Q20" s="8">
        <f t="shared" si="0"/>
        <v>5914.424999999999</v>
      </c>
      <c r="S20" s="4" t="s">
        <v>33</v>
      </c>
      <c r="T20" s="8">
        <v>220.289</v>
      </c>
      <c r="U20" s="9">
        <v>5914.425</v>
      </c>
      <c r="V20" s="8">
        <v>169.169</v>
      </c>
      <c r="W20" s="8">
        <v>573.742</v>
      </c>
      <c r="X20" s="8">
        <f t="shared" si="1"/>
        <v>6877.625</v>
      </c>
    </row>
    <row r="21" spans="1:24" ht="15">
      <c r="A21" s="4" t="s">
        <v>34</v>
      </c>
      <c r="B21" s="7">
        <v>275</v>
      </c>
      <c r="C21" s="7">
        <v>251</v>
      </c>
      <c r="D21" s="7"/>
      <c r="E21" s="7">
        <v>1662</v>
      </c>
      <c r="F21" s="7">
        <v>747</v>
      </c>
      <c r="G21" s="7">
        <v>430</v>
      </c>
      <c r="H21" s="7">
        <v>24</v>
      </c>
      <c r="I21" s="7"/>
      <c r="J21" s="7">
        <v>94</v>
      </c>
      <c r="K21" s="7"/>
      <c r="L21" s="7">
        <v>56</v>
      </c>
      <c r="M21" s="7">
        <v>437</v>
      </c>
      <c r="N21" s="7">
        <v>384</v>
      </c>
      <c r="O21" s="7">
        <v>29</v>
      </c>
      <c r="P21" s="7"/>
      <c r="Q21" s="8">
        <f t="shared" si="0"/>
        <v>4389</v>
      </c>
      <c r="S21" s="4" t="s">
        <v>34</v>
      </c>
      <c r="T21" s="8">
        <v>443</v>
      </c>
      <c r="U21" s="9">
        <v>4389</v>
      </c>
      <c r="V21" s="8">
        <v>525</v>
      </c>
      <c r="W21" s="8">
        <v>104</v>
      </c>
      <c r="X21" s="8">
        <f t="shared" si="1"/>
        <v>5461</v>
      </c>
    </row>
    <row r="22" spans="1:24" ht="15">
      <c r="A22" s="4" t="s">
        <v>35</v>
      </c>
      <c r="B22" s="7">
        <v>374</v>
      </c>
      <c r="C22" s="7">
        <v>627</v>
      </c>
      <c r="D22" s="7"/>
      <c r="E22" s="7">
        <v>3505</v>
      </c>
      <c r="F22" s="7">
        <v>2814</v>
      </c>
      <c r="G22" s="7">
        <v>1714</v>
      </c>
      <c r="H22" s="7">
        <v>967</v>
      </c>
      <c r="I22" s="7"/>
      <c r="J22" s="7"/>
      <c r="K22" s="7"/>
      <c r="L22" s="7"/>
      <c r="M22" s="7">
        <v>258</v>
      </c>
      <c r="N22" s="7">
        <v>437</v>
      </c>
      <c r="O22" s="7"/>
      <c r="P22" s="7">
        <v>76</v>
      </c>
      <c r="Q22" s="8">
        <f t="shared" si="0"/>
        <v>10772</v>
      </c>
      <c r="S22" s="4" t="s">
        <v>35</v>
      </c>
      <c r="T22" s="8">
        <v>791</v>
      </c>
      <c r="U22" s="9">
        <v>10772</v>
      </c>
      <c r="V22" s="8">
        <v>2133</v>
      </c>
      <c r="W22" s="8">
        <v>280</v>
      </c>
      <c r="X22" s="8">
        <f t="shared" si="1"/>
        <v>13976</v>
      </c>
    </row>
    <row r="23" spans="1:24" ht="15">
      <c r="A23" s="4" t="s">
        <v>36</v>
      </c>
      <c r="B23" s="7">
        <v>201.471</v>
      </c>
      <c r="C23" s="7"/>
      <c r="D23" s="7"/>
      <c r="E23" s="7">
        <v>1029.592</v>
      </c>
      <c r="F23" s="7">
        <v>675.214</v>
      </c>
      <c r="G23" s="7">
        <v>907.07</v>
      </c>
      <c r="H23" s="7">
        <v>334.737</v>
      </c>
      <c r="I23" s="7"/>
      <c r="J23" s="7"/>
      <c r="K23" s="7"/>
      <c r="L23" s="7"/>
      <c r="M23" s="7">
        <v>459.841</v>
      </c>
      <c r="N23" s="7">
        <v>676</v>
      </c>
      <c r="O23" s="7">
        <v>33.385</v>
      </c>
      <c r="P23" s="7">
        <v>33.096</v>
      </c>
      <c r="Q23" s="8">
        <f t="shared" si="0"/>
        <v>4350.406</v>
      </c>
      <c r="S23" s="4" t="s">
        <v>36</v>
      </c>
      <c r="T23" s="8">
        <v>517.119</v>
      </c>
      <c r="U23" s="9">
        <v>4350.406</v>
      </c>
      <c r="V23" s="8">
        <v>1200.422</v>
      </c>
      <c r="W23" s="8">
        <v>206.394</v>
      </c>
      <c r="X23" s="8">
        <f t="shared" si="1"/>
        <v>6274.341</v>
      </c>
    </row>
    <row r="24" spans="1:24" ht="15">
      <c r="A24" s="4" t="s">
        <v>37</v>
      </c>
      <c r="B24" s="7">
        <v>357.891</v>
      </c>
      <c r="C24" s="7">
        <v>809.9</v>
      </c>
      <c r="D24" s="7">
        <v>36.8</v>
      </c>
      <c r="E24" s="7">
        <v>1489.808</v>
      </c>
      <c r="F24" s="7">
        <v>1905.481</v>
      </c>
      <c r="G24" s="7">
        <v>851.394</v>
      </c>
      <c r="H24" s="7">
        <v>238.539</v>
      </c>
      <c r="I24" s="7"/>
      <c r="J24" s="7">
        <v>286.8</v>
      </c>
      <c r="K24" s="7"/>
      <c r="L24" s="7">
        <v>1.407</v>
      </c>
      <c r="M24" s="7">
        <v>270.344</v>
      </c>
      <c r="N24" s="7">
        <v>13.501</v>
      </c>
      <c r="O24" s="7">
        <v>0.467</v>
      </c>
      <c r="P24" s="7">
        <v>72.3</v>
      </c>
      <c r="Q24" s="8">
        <f t="shared" si="0"/>
        <v>6334.6320000000005</v>
      </c>
      <c r="S24" s="4" t="s">
        <v>37</v>
      </c>
      <c r="T24" s="8">
        <v>179.321</v>
      </c>
      <c r="U24" s="9">
        <v>6334.632</v>
      </c>
      <c r="V24" s="8">
        <v>2946.357</v>
      </c>
      <c r="W24" s="8">
        <v>1738.902</v>
      </c>
      <c r="X24" s="8">
        <f t="shared" si="1"/>
        <v>11199.212</v>
      </c>
    </row>
    <row r="25" spans="1:24" ht="15">
      <c r="A25" s="4" t="s">
        <v>38</v>
      </c>
      <c r="B25" s="7">
        <v>754</v>
      </c>
      <c r="C25" s="7">
        <v>1033</v>
      </c>
      <c r="D25" s="7">
        <v>8</v>
      </c>
      <c r="E25" s="7">
        <v>1898</v>
      </c>
      <c r="F25" s="7">
        <v>1093</v>
      </c>
      <c r="G25" s="7">
        <v>917.808</v>
      </c>
      <c r="H25" s="7">
        <v>195</v>
      </c>
      <c r="I25" s="7"/>
      <c r="J25" s="7">
        <v>51</v>
      </c>
      <c r="K25" s="7"/>
      <c r="L25" s="7"/>
      <c r="M25" s="7">
        <v>650</v>
      </c>
      <c r="N25" s="7">
        <v>886</v>
      </c>
      <c r="O25" s="7">
        <v>79</v>
      </c>
      <c r="P25" s="7">
        <v>51</v>
      </c>
      <c r="Q25" s="8">
        <f t="shared" si="0"/>
        <v>7615.808</v>
      </c>
      <c r="S25" s="4" t="s">
        <v>38</v>
      </c>
      <c r="T25" s="8">
        <v>249</v>
      </c>
      <c r="U25" s="9">
        <v>7615.808</v>
      </c>
      <c r="V25" s="8">
        <v>773</v>
      </c>
      <c r="W25" s="8">
        <v>653.2912</v>
      </c>
      <c r="X25" s="8">
        <f t="shared" si="1"/>
        <v>9291.0992</v>
      </c>
    </row>
    <row r="26" spans="1:24" ht="15">
      <c r="A26" s="4" t="s">
        <v>39</v>
      </c>
      <c r="B26" s="7">
        <v>305.930349333333</v>
      </c>
      <c r="C26" s="7">
        <v>533.64</v>
      </c>
      <c r="D26" s="7"/>
      <c r="E26" s="7">
        <v>1087.030515</v>
      </c>
      <c r="F26" s="7">
        <v>941.455928</v>
      </c>
      <c r="G26" s="7">
        <v>458.854467</v>
      </c>
      <c r="H26" s="7">
        <v>393.48171</v>
      </c>
      <c r="I26" s="7"/>
      <c r="J26" s="7">
        <v>44.21</v>
      </c>
      <c r="K26" s="7">
        <v>19.5</v>
      </c>
      <c r="L26" s="7">
        <v>92.003964</v>
      </c>
      <c r="M26" s="7">
        <v>29.866906</v>
      </c>
      <c r="N26" s="7">
        <v>98.34342</v>
      </c>
      <c r="O26" s="7">
        <v>16.6666666666667</v>
      </c>
      <c r="P26" s="7">
        <v>118</v>
      </c>
      <c r="Q26" s="8">
        <f t="shared" si="0"/>
        <v>4138.983926</v>
      </c>
      <c r="S26" s="4" t="s">
        <v>39</v>
      </c>
      <c r="T26" s="8">
        <v>243.407443907253</v>
      </c>
      <c r="U26" s="9">
        <v>4138.983926</v>
      </c>
      <c r="V26" s="8">
        <v>936.6764</v>
      </c>
      <c r="W26" s="8">
        <v>1537.26163424524</v>
      </c>
      <c r="X26" s="8">
        <f t="shared" si="1"/>
        <v>6856.329404152493</v>
      </c>
    </row>
    <row r="27" spans="1:24" ht="15">
      <c r="A27" s="4" t="s">
        <v>40</v>
      </c>
      <c r="B27" s="7">
        <v>671.4</v>
      </c>
      <c r="C27" s="7"/>
      <c r="D27" s="7">
        <v>10</v>
      </c>
      <c r="E27" s="7">
        <v>1195.1</v>
      </c>
      <c r="F27" s="7">
        <v>1343.1</v>
      </c>
      <c r="G27" s="7">
        <v>670.2</v>
      </c>
      <c r="H27" s="7"/>
      <c r="I27" s="7"/>
      <c r="J27" s="7"/>
      <c r="K27" s="7">
        <v>105</v>
      </c>
      <c r="L27" s="7">
        <v>211</v>
      </c>
      <c r="M27" s="7">
        <v>327.7</v>
      </c>
      <c r="N27" s="7">
        <v>366.5</v>
      </c>
      <c r="O27" s="7">
        <v>181.1</v>
      </c>
      <c r="P27" s="7">
        <v>36.7</v>
      </c>
      <c r="Q27" s="8">
        <f t="shared" si="0"/>
        <v>5117.8</v>
      </c>
      <c r="S27" s="4" t="s">
        <v>40</v>
      </c>
      <c r="T27" s="8">
        <v>286</v>
      </c>
      <c r="U27" s="9">
        <v>5117.8</v>
      </c>
      <c r="V27" s="8">
        <v>926</v>
      </c>
      <c r="W27" s="8">
        <v>2036</v>
      </c>
      <c r="X27" s="8">
        <f t="shared" si="1"/>
        <v>8365.8</v>
      </c>
    </row>
    <row r="28" spans="1:24" ht="15">
      <c r="A28" s="4" t="s">
        <v>41</v>
      </c>
      <c r="B28" s="7">
        <v>201.12</v>
      </c>
      <c r="C28" s="7"/>
      <c r="D28" s="7"/>
      <c r="E28" s="7">
        <v>1182.25</v>
      </c>
      <c r="F28" s="7">
        <v>777.88</v>
      </c>
      <c r="G28" s="7">
        <v>653.76</v>
      </c>
      <c r="H28" s="7"/>
      <c r="I28" s="7"/>
      <c r="J28" s="7"/>
      <c r="K28" s="7"/>
      <c r="L28" s="7"/>
      <c r="M28" s="7">
        <v>639.891</v>
      </c>
      <c r="N28" s="7">
        <v>335.4</v>
      </c>
      <c r="O28" s="7">
        <v>170.4</v>
      </c>
      <c r="P28" s="7">
        <v>1.6</v>
      </c>
      <c r="Q28" s="8">
        <f t="shared" si="0"/>
        <v>3962.3010000000004</v>
      </c>
      <c r="S28" s="4" t="s">
        <v>41</v>
      </c>
      <c r="T28" s="8">
        <v>264</v>
      </c>
      <c r="U28" s="9">
        <v>3962.301</v>
      </c>
      <c r="V28" s="8">
        <v>817</v>
      </c>
      <c r="W28" s="8">
        <v>1617</v>
      </c>
      <c r="X28" s="8">
        <f t="shared" si="1"/>
        <v>6660.3009999999995</v>
      </c>
    </row>
    <row r="29" spans="1:24" ht="15">
      <c r="A29" s="4" t="s">
        <v>42</v>
      </c>
      <c r="B29" s="7">
        <v>603.53962209545</v>
      </c>
      <c r="C29" s="7">
        <v>884.042</v>
      </c>
      <c r="D29" s="7">
        <v>22</v>
      </c>
      <c r="E29" s="7">
        <v>5106.59955199739</v>
      </c>
      <c r="F29" s="7">
        <v>1824.26335950382</v>
      </c>
      <c r="G29" s="7">
        <v>5294.90360421785</v>
      </c>
      <c r="H29" s="7">
        <v>68.1754061135371</v>
      </c>
      <c r="I29" s="7"/>
      <c r="J29" s="7"/>
      <c r="K29" s="7"/>
      <c r="L29" s="7">
        <v>28</v>
      </c>
      <c r="M29" s="7">
        <v>639.220934380118</v>
      </c>
      <c r="N29" s="7">
        <v>3534.91210400033</v>
      </c>
      <c r="O29" s="7">
        <v>26</v>
      </c>
      <c r="P29" s="7">
        <v>60</v>
      </c>
      <c r="Q29" s="8">
        <f t="shared" si="0"/>
        <v>18091.656582308497</v>
      </c>
      <c r="S29" s="4" t="s">
        <v>42</v>
      </c>
      <c r="T29" s="8">
        <v>979.176605373261</v>
      </c>
      <c r="U29" s="9">
        <v>18091.6565823085</v>
      </c>
      <c r="V29" s="8">
        <v>4547.60133525295</v>
      </c>
      <c r="W29" s="8">
        <v>920.874457710531</v>
      </c>
      <c r="X29" s="8">
        <f t="shared" si="1"/>
        <v>24539.30898064524</v>
      </c>
    </row>
    <row r="30" spans="1:24" ht="15">
      <c r="A30" s="4" t="s">
        <v>43</v>
      </c>
      <c r="B30" s="7">
        <v>50</v>
      </c>
      <c r="C30" s="7"/>
      <c r="D30" s="7"/>
      <c r="E30" s="7">
        <v>5715.7</v>
      </c>
      <c r="F30" s="7">
        <v>2158.6</v>
      </c>
      <c r="G30" s="7">
        <v>2349.4</v>
      </c>
      <c r="H30" s="7">
        <v>974.5</v>
      </c>
      <c r="I30" s="7"/>
      <c r="J30" s="7"/>
      <c r="K30" s="7"/>
      <c r="L30" s="7"/>
      <c r="M30" s="7">
        <v>1061.6</v>
      </c>
      <c r="N30" s="7">
        <v>612.1</v>
      </c>
      <c r="O30" s="7"/>
      <c r="P30" s="7"/>
      <c r="Q30" s="8">
        <f t="shared" si="0"/>
        <v>12921.9</v>
      </c>
      <c r="S30" s="4" t="s">
        <v>43</v>
      </c>
      <c r="T30" s="8">
        <v>975</v>
      </c>
      <c r="U30" s="9">
        <v>12921.9</v>
      </c>
      <c r="V30" s="8">
        <v>1173</v>
      </c>
      <c r="W30" s="8">
        <v>654</v>
      </c>
      <c r="X30" s="8">
        <f t="shared" si="1"/>
        <v>15723.9</v>
      </c>
    </row>
    <row r="31" spans="1:24" ht="15">
      <c r="A31" s="4" t="s">
        <v>44</v>
      </c>
      <c r="B31" s="7">
        <v>1281</v>
      </c>
      <c r="C31" s="7">
        <v>236</v>
      </c>
      <c r="D31" s="7">
        <v>29</v>
      </c>
      <c r="E31" s="7">
        <v>3232</v>
      </c>
      <c r="F31" s="7">
        <v>669</v>
      </c>
      <c r="G31" s="7">
        <v>1239</v>
      </c>
      <c r="H31" s="7">
        <v>736</v>
      </c>
      <c r="I31" s="7"/>
      <c r="J31" s="7"/>
      <c r="K31" s="7">
        <v>57.593</v>
      </c>
      <c r="L31" s="7">
        <v>2537</v>
      </c>
      <c r="M31" s="7">
        <v>414</v>
      </c>
      <c r="N31" s="7">
        <v>755</v>
      </c>
      <c r="O31" s="7"/>
      <c r="P31" s="7">
        <v>621</v>
      </c>
      <c r="Q31" s="8">
        <f t="shared" si="0"/>
        <v>11806.593</v>
      </c>
      <c r="S31" s="4" t="s">
        <v>44</v>
      </c>
      <c r="T31" s="8">
        <v>936</v>
      </c>
      <c r="U31" s="9">
        <v>11806.593</v>
      </c>
      <c r="V31" s="8">
        <v>886</v>
      </c>
      <c r="W31" s="8">
        <v>2769</v>
      </c>
      <c r="X31" s="8">
        <f t="shared" si="1"/>
        <v>16397.593</v>
      </c>
    </row>
    <row r="32" spans="1:24" ht="15">
      <c r="A32" s="4" t="s">
        <v>45</v>
      </c>
      <c r="B32" s="7">
        <v>573</v>
      </c>
      <c r="C32" s="7">
        <v>3288</v>
      </c>
      <c r="D32" s="7"/>
      <c r="E32" s="7">
        <v>2536</v>
      </c>
      <c r="F32" s="7">
        <v>620</v>
      </c>
      <c r="G32" s="7">
        <v>660</v>
      </c>
      <c r="H32" s="7">
        <v>558</v>
      </c>
      <c r="I32" s="7"/>
      <c r="J32" s="7">
        <v>15</v>
      </c>
      <c r="K32" s="7">
        <v>2</v>
      </c>
      <c r="L32" s="7">
        <v>1639</v>
      </c>
      <c r="M32" s="7">
        <v>457</v>
      </c>
      <c r="N32" s="7">
        <v>1119</v>
      </c>
      <c r="O32" s="7"/>
      <c r="P32" s="7">
        <v>38</v>
      </c>
      <c r="Q32" s="8">
        <f t="shared" si="0"/>
        <v>11505</v>
      </c>
      <c r="S32" s="4" t="s">
        <v>45</v>
      </c>
      <c r="T32" s="8">
        <v>931</v>
      </c>
      <c r="U32" s="9">
        <v>11505</v>
      </c>
      <c r="V32" s="8">
        <v>1369</v>
      </c>
      <c r="W32" s="8">
        <v>1520</v>
      </c>
      <c r="X32" s="8">
        <f t="shared" si="1"/>
        <v>15325</v>
      </c>
    </row>
    <row r="33" spans="1:24" ht="15">
      <c r="A33" s="4" t="s">
        <v>46</v>
      </c>
      <c r="B33" s="7">
        <v>348</v>
      </c>
      <c r="C33" s="7"/>
      <c r="D33" s="7"/>
      <c r="E33" s="7">
        <v>483</v>
      </c>
      <c r="F33" s="7">
        <v>824</v>
      </c>
      <c r="G33" s="7">
        <v>619.6</v>
      </c>
      <c r="H33" s="7"/>
      <c r="I33" s="7"/>
      <c r="J33" s="7"/>
      <c r="K33" s="7"/>
      <c r="L33" s="7"/>
      <c r="M33" s="7">
        <v>151</v>
      </c>
      <c r="N33" s="7">
        <v>320</v>
      </c>
      <c r="O33" s="7"/>
      <c r="P33" s="7"/>
      <c r="Q33" s="8">
        <f t="shared" si="0"/>
        <v>2745.6</v>
      </c>
      <c r="S33" s="4" t="s">
        <v>46</v>
      </c>
      <c r="T33" s="8">
        <v>184</v>
      </c>
      <c r="U33" s="9">
        <v>2745.6</v>
      </c>
      <c r="V33" s="8">
        <v>1754</v>
      </c>
      <c r="W33" s="8">
        <v>507</v>
      </c>
      <c r="X33" s="8">
        <f t="shared" si="1"/>
        <v>5190.6</v>
      </c>
    </row>
    <row r="34" spans="1:24" ht="15">
      <c r="A34" s="4" t="s">
        <v>47</v>
      </c>
      <c r="B34" s="7">
        <v>397.58</v>
      </c>
      <c r="C34" s="7"/>
      <c r="D34" s="7"/>
      <c r="E34" s="7">
        <v>3549.388</v>
      </c>
      <c r="F34" s="7">
        <v>3126.191</v>
      </c>
      <c r="G34" s="7">
        <v>3209.077</v>
      </c>
      <c r="H34" s="7">
        <v>249.989</v>
      </c>
      <c r="I34" s="7"/>
      <c r="J34" s="7"/>
      <c r="K34" s="7"/>
      <c r="L34" s="7"/>
      <c r="M34" s="7">
        <v>1523.194</v>
      </c>
      <c r="N34" s="7">
        <v>1550.59</v>
      </c>
      <c r="O34" s="7"/>
      <c r="P34" s="7">
        <v>151.851</v>
      </c>
      <c r="Q34" s="8">
        <f t="shared" si="0"/>
        <v>13757.86</v>
      </c>
      <c r="S34" s="4" t="s">
        <v>47</v>
      </c>
      <c r="T34" s="8">
        <v>292</v>
      </c>
      <c r="U34" s="9">
        <v>13757.86</v>
      </c>
      <c r="V34" s="8">
        <v>5208</v>
      </c>
      <c r="W34" s="8">
        <v>593</v>
      </c>
      <c r="X34" s="8">
        <f t="shared" si="1"/>
        <v>19850.86</v>
      </c>
    </row>
    <row r="35" spans="1:24" ht="15">
      <c r="A35" s="4" t="s">
        <v>48</v>
      </c>
      <c r="B35" s="7">
        <v>236</v>
      </c>
      <c r="C35" s="7"/>
      <c r="D35" s="7"/>
      <c r="E35" s="7">
        <v>1372.379</v>
      </c>
      <c r="F35" s="7">
        <v>718.55</v>
      </c>
      <c r="G35" s="7">
        <v>584.583</v>
      </c>
      <c r="H35" s="7">
        <v>118</v>
      </c>
      <c r="I35" s="7"/>
      <c r="J35" s="7"/>
      <c r="K35" s="7">
        <v>26.6716</v>
      </c>
      <c r="L35" s="7">
        <v>45.25</v>
      </c>
      <c r="M35" s="7">
        <v>124.6</v>
      </c>
      <c r="N35" s="7">
        <v>125</v>
      </c>
      <c r="O35" s="7">
        <v>76</v>
      </c>
      <c r="P35" s="7">
        <v>2</v>
      </c>
      <c r="Q35" s="8">
        <f t="shared" si="0"/>
        <v>3429.0336</v>
      </c>
      <c r="S35" s="4" t="s">
        <v>48</v>
      </c>
      <c r="T35" s="8">
        <v>440.424</v>
      </c>
      <c r="U35" s="9">
        <v>3429.0336</v>
      </c>
      <c r="V35" s="8">
        <v>533.8</v>
      </c>
      <c r="W35" s="8">
        <v>297.442</v>
      </c>
      <c r="X35" s="8">
        <f t="shared" si="1"/>
        <v>4700.6996</v>
      </c>
    </row>
    <row r="36" spans="1:24" ht="15">
      <c r="A36" s="4" t="s">
        <v>49</v>
      </c>
      <c r="B36" s="7">
        <v>173.08</v>
      </c>
      <c r="C36" s="7">
        <v>87</v>
      </c>
      <c r="D36" s="7"/>
      <c r="E36" s="7">
        <v>3761.15</v>
      </c>
      <c r="F36" s="7">
        <v>1351.06</v>
      </c>
      <c r="G36" s="7">
        <v>748.78</v>
      </c>
      <c r="H36" s="7">
        <v>279.59</v>
      </c>
      <c r="I36" s="7"/>
      <c r="J36" s="7"/>
      <c r="K36" s="7"/>
      <c r="L36" s="7">
        <v>86.1</v>
      </c>
      <c r="M36" s="7">
        <v>481.12</v>
      </c>
      <c r="N36" s="7">
        <v>2747.19</v>
      </c>
      <c r="O36" s="7">
        <v>0.4</v>
      </c>
      <c r="P36" s="7">
        <v>24.94</v>
      </c>
      <c r="Q36" s="8">
        <f t="shared" si="0"/>
        <v>9740.41</v>
      </c>
      <c r="S36" s="4" t="s">
        <v>49</v>
      </c>
      <c r="T36" s="8">
        <v>552.2</v>
      </c>
      <c r="U36" s="9">
        <v>9740.41</v>
      </c>
      <c r="V36" s="8">
        <v>301.5</v>
      </c>
      <c r="W36" s="8">
        <v>1115.2</v>
      </c>
      <c r="X36" s="8">
        <f t="shared" si="1"/>
        <v>11709.310000000001</v>
      </c>
    </row>
    <row r="37" spans="1:24" ht="15">
      <c r="A37" s="4" t="s">
        <v>50</v>
      </c>
      <c r="B37" s="7">
        <v>371.62584</v>
      </c>
      <c r="C37" s="7">
        <v>10.032</v>
      </c>
      <c r="D37" s="7">
        <v>5.69316</v>
      </c>
      <c r="E37" s="7">
        <v>700.836</v>
      </c>
      <c r="F37" s="7">
        <v>884.9642</v>
      </c>
      <c r="G37" s="7">
        <v>91.598</v>
      </c>
      <c r="H37" s="7">
        <v>149.02536</v>
      </c>
      <c r="I37" s="7"/>
      <c r="J37" s="7"/>
      <c r="K37" s="7">
        <v>3.878</v>
      </c>
      <c r="L37" s="7">
        <v>52.76832</v>
      </c>
      <c r="M37" s="7">
        <v>138.73917</v>
      </c>
      <c r="N37" s="7">
        <v>502.07318</v>
      </c>
      <c r="O37" s="7">
        <v>22.14564</v>
      </c>
      <c r="P37" s="7">
        <v>44.38292</v>
      </c>
      <c r="Q37" s="8">
        <f t="shared" si="0"/>
        <v>2977.76179</v>
      </c>
      <c r="S37" s="4" t="s">
        <v>50</v>
      </c>
      <c r="T37" s="8">
        <v>304.67189</v>
      </c>
      <c r="U37" s="9">
        <v>2977.76179</v>
      </c>
      <c r="V37" s="8">
        <v>992.33811</v>
      </c>
      <c r="W37" s="8">
        <v>1090.78798</v>
      </c>
      <c r="X37" s="8">
        <f t="shared" si="1"/>
        <v>5365.55977</v>
      </c>
    </row>
    <row r="38" spans="1:24" ht="15">
      <c r="A38" s="4" t="s">
        <v>51</v>
      </c>
      <c r="B38" s="7">
        <v>262</v>
      </c>
      <c r="C38" s="7"/>
      <c r="D38" s="7"/>
      <c r="E38" s="7">
        <v>2077</v>
      </c>
      <c r="F38" s="7">
        <v>421</v>
      </c>
      <c r="G38" s="7">
        <v>1328</v>
      </c>
      <c r="H38" s="7">
        <v>147</v>
      </c>
      <c r="I38" s="7"/>
      <c r="J38" s="7"/>
      <c r="K38" s="7"/>
      <c r="L38" s="7"/>
      <c r="M38" s="7">
        <v>552</v>
      </c>
      <c r="N38" s="7">
        <v>422</v>
      </c>
      <c r="O38" s="7"/>
      <c r="P38" s="7">
        <v>36</v>
      </c>
      <c r="Q38" s="8">
        <f t="shared" si="0"/>
        <v>5245</v>
      </c>
      <c r="S38" s="4" t="s">
        <v>51</v>
      </c>
      <c r="T38" s="8">
        <v>201</v>
      </c>
      <c r="U38" s="9">
        <v>5245</v>
      </c>
      <c r="V38" s="8">
        <v>825</v>
      </c>
      <c r="W38" s="8">
        <v>321</v>
      </c>
      <c r="X38" s="8">
        <f t="shared" si="1"/>
        <v>6592</v>
      </c>
    </row>
    <row r="39" spans="1:24" ht="15">
      <c r="A39" s="4" t="s">
        <v>52</v>
      </c>
      <c r="B39" s="7">
        <v>305.1</v>
      </c>
      <c r="C39" s="7">
        <v>688</v>
      </c>
      <c r="D39" s="7">
        <v>7</v>
      </c>
      <c r="E39" s="7">
        <v>2851</v>
      </c>
      <c r="F39" s="7">
        <v>864.9</v>
      </c>
      <c r="G39" s="7">
        <v>1247</v>
      </c>
      <c r="H39" s="7">
        <v>302.77</v>
      </c>
      <c r="I39" s="7"/>
      <c r="J39" s="7"/>
      <c r="K39" s="7">
        <v>53</v>
      </c>
      <c r="L39" s="7">
        <v>236</v>
      </c>
      <c r="M39" s="7">
        <v>729</v>
      </c>
      <c r="N39" s="7">
        <v>947</v>
      </c>
      <c r="O39" s="7"/>
      <c r="P39" s="7"/>
      <c r="Q39" s="8">
        <f t="shared" si="0"/>
        <v>8230.77</v>
      </c>
      <c r="S39" s="4" t="s">
        <v>52</v>
      </c>
      <c r="T39" s="8">
        <v>52</v>
      </c>
      <c r="U39" s="9">
        <v>8230.77</v>
      </c>
      <c r="V39" s="8">
        <v>308.15</v>
      </c>
      <c r="W39" s="8">
        <v>1756</v>
      </c>
      <c r="X39" s="8">
        <f t="shared" si="1"/>
        <v>10346.92</v>
      </c>
    </row>
    <row r="40" spans="1:24" ht="15">
      <c r="A40" s="4" t="s">
        <v>53</v>
      </c>
      <c r="B40" s="7">
        <v>279</v>
      </c>
      <c r="C40" s="7">
        <v>64</v>
      </c>
      <c r="D40" s="7">
        <v>2.5</v>
      </c>
      <c r="E40" s="7">
        <v>6011.742</v>
      </c>
      <c r="F40" s="7">
        <v>1375.399</v>
      </c>
      <c r="G40" s="7">
        <v>2363.661</v>
      </c>
      <c r="H40" s="7">
        <v>26</v>
      </c>
      <c r="I40" s="7">
        <v>75</v>
      </c>
      <c r="J40" s="7"/>
      <c r="K40" s="7">
        <v>11</v>
      </c>
      <c r="L40" s="7"/>
      <c r="M40" s="7">
        <v>525.514</v>
      </c>
      <c r="N40" s="7">
        <v>2242.909</v>
      </c>
      <c r="O40" s="7">
        <v>140.562</v>
      </c>
      <c r="P40" s="7">
        <v>32</v>
      </c>
      <c r="Q40" s="8">
        <f t="shared" si="0"/>
        <v>13149.286999999998</v>
      </c>
      <c r="S40" s="4" t="s">
        <v>53</v>
      </c>
      <c r="T40" s="8">
        <v>1020.705</v>
      </c>
      <c r="U40" s="9">
        <v>13149.287</v>
      </c>
      <c r="V40" s="8">
        <v>2690.15</v>
      </c>
      <c r="W40" s="8">
        <v>3190.7</v>
      </c>
      <c r="X40" s="8">
        <f t="shared" si="1"/>
        <v>20050.842</v>
      </c>
    </row>
    <row r="41" spans="1:24" ht="15">
      <c r="A41" s="4" t="s">
        <v>54</v>
      </c>
      <c r="B41" s="7">
        <v>2826.521</v>
      </c>
      <c r="C41" s="7">
        <v>6318.318181384</v>
      </c>
      <c r="D41" s="7">
        <v>36.879</v>
      </c>
      <c r="E41" s="7">
        <v>8196.95318591826</v>
      </c>
      <c r="F41" s="7">
        <v>4133.35251470002</v>
      </c>
      <c r="G41" s="7">
        <v>2817.35924901448</v>
      </c>
      <c r="H41" s="7">
        <v>2040.24441221374</v>
      </c>
      <c r="I41" s="7"/>
      <c r="J41" s="7">
        <v>785.719</v>
      </c>
      <c r="K41" s="7"/>
      <c r="L41" s="7"/>
      <c r="M41" s="7">
        <v>1347.42048017429</v>
      </c>
      <c r="N41" s="7">
        <v>11383.1191077142</v>
      </c>
      <c r="O41" s="7">
        <v>631</v>
      </c>
      <c r="P41" s="7">
        <v>268.749</v>
      </c>
      <c r="Q41" s="8">
        <f t="shared" si="0"/>
        <v>40785.63513111899</v>
      </c>
      <c r="S41" s="4" t="s">
        <v>54</v>
      </c>
      <c r="T41" s="8">
        <v>2256.46035011801</v>
      </c>
      <c r="U41" s="9">
        <v>40785.635131119</v>
      </c>
      <c r="V41" s="8">
        <v>3958.23109254667</v>
      </c>
      <c r="W41" s="8">
        <v>5688.52688800336</v>
      </c>
      <c r="X41" s="8">
        <f t="shared" si="1"/>
        <v>52688.85346178704</v>
      </c>
    </row>
    <row r="42" spans="1:24" ht="15">
      <c r="A42" s="4" t="s">
        <v>55</v>
      </c>
      <c r="B42" s="7">
        <v>326.6211</v>
      </c>
      <c r="C42" s="7">
        <v>8.78</v>
      </c>
      <c r="D42" s="7">
        <v>4.98265</v>
      </c>
      <c r="E42" s="7">
        <v>609.98536</v>
      </c>
      <c r="F42" s="7">
        <v>767.91975</v>
      </c>
      <c r="G42" s="7">
        <v>84</v>
      </c>
      <c r="H42" s="7">
        <v>130.4269</v>
      </c>
      <c r="I42" s="7"/>
      <c r="J42" s="7"/>
      <c r="K42" s="7">
        <v>2.394</v>
      </c>
      <c r="L42" s="7">
        <v>46.1828</v>
      </c>
      <c r="M42" s="7">
        <v>147.34046</v>
      </c>
      <c r="N42" s="7">
        <v>439.43866</v>
      </c>
      <c r="O42" s="7">
        <v>19.38185</v>
      </c>
      <c r="P42" s="7">
        <v>52.99655</v>
      </c>
      <c r="Q42" s="8">
        <f t="shared" si="0"/>
        <v>2640.45008</v>
      </c>
      <c r="S42" s="4" t="s">
        <v>55</v>
      </c>
      <c r="T42" s="8">
        <v>265.7027</v>
      </c>
      <c r="U42" s="9">
        <v>2640.45008</v>
      </c>
      <c r="V42" s="8">
        <v>871.73069</v>
      </c>
      <c r="W42" s="8">
        <v>960.04756</v>
      </c>
      <c r="X42" s="8">
        <f t="shared" si="1"/>
        <v>4737.93103</v>
      </c>
    </row>
    <row r="43" spans="1:24" ht="15">
      <c r="A43" s="4" t="s">
        <v>56</v>
      </c>
      <c r="B43" s="7">
        <v>270.7735</v>
      </c>
      <c r="C43" s="7">
        <v>703.158</v>
      </c>
      <c r="D43" s="7">
        <v>0.8</v>
      </c>
      <c r="E43" s="7">
        <v>2617.355</v>
      </c>
      <c r="F43" s="7">
        <v>2273.1391</v>
      </c>
      <c r="G43" s="7">
        <v>859.9313</v>
      </c>
      <c r="H43" s="7">
        <v>479.447</v>
      </c>
      <c r="I43" s="7"/>
      <c r="J43" s="7">
        <v>360.1</v>
      </c>
      <c r="K43" s="7"/>
      <c r="L43" s="7"/>
      <c r="M43" s="7">
        <v>477.1838</v>
      </c>
      <c r="N43" s="7">
        <v>557.7744</v>
      </c>
      <c r="O43" s="7">
        <v>51</v>
      </c>
      <c r="P43" s="7">
        <v>2.8</v>
      </c>
      <c r="Q43" s="8">
        <f t="shared" si="0"/>
        <v>8653.462099999999</v>
      </c>
      <c r="S43" s="4" t="s">
        <v>56</v>
      </c>
      <c r="T43" s="8">
        <v>239.5</v>
      </c>
      <c r="U43" s="9">
        <v>8653.4621</v>
      </c>
      <c r="V43" s="8">
        <v>788.396</v>
      </c>
      <c r="W43" s="8">
        <v>534.4</v>
      </c>
      <c r="X43" s="8">
        <f t="shared" si="1"/>
        <v>10215.758100000001</v>
      </c>
    </row>
    <row r="44" spans="1:24" ht="15">
      <c r="A44" s="4" t="s">
        <v>57</v>
      </c>
      <c r="B44" s="7">
        <v>65</v>
      </c>
      <c r="C44" s="7">
        <v>128.2</v>
      </c>
      <c r="D44" s="7"/>
      <c r="E44" s="7">
        <v>1363</v>
      </c>
      <c r="F44" s="7">
        <v>632</v>
      </c>
      <c r="G44" s="7">
        <v>1126.3</v>
      </c>
      <c r="H44" s="7">
        <v>372.8</v>
      </c>
      <c r="I44" s="7"/>
      <c r="J44" s="7"/>
      <c r="K44" s="7"/>
      <c r="L44" s="7"/>
      <c r="M44" s="7">
        <v>506</v>
      </c>
      <c r="N44" s="7">
        <v>714.1</v>
      </c>
      <c r="O44" s="7"/>
      <c r="P44" s="7">
        <v>23.7</v>
      </c>
      <c r="Q44" s="8">
        <f t="shared" si="0"/>
        <v>4931.1</v>
      </c>
      <c r="S44" s="4" t="s">
        <v>57</v>
      </c>
      <c r="T44" s="8">
        <v>326</v>
      </c>
      <c r="U44" s="9">
        <v>4931.1</v>
      </c>
      <c r="V44" s="8">
        <v>721</v>
      </c>
      <c r="W44" s="8">
        <v>175</v>
      </c>
      <c r="X44" s="8">
        <f t="shared" si="1"/>
        <v>6153.1</v>
      </c>
    </row>
    <row r="45" spans="1:24" ht="15">
      <c r="A45" s="4" t="s">
        <v>58</v>
      </c>
      <c r="B45" s="7">
        <v>452.118</v>
      </c>
      <c r="C45" s="7">
        <v>4270.806</v>
      </c>
      <c r="D45" s="7">
        <v>233</v>
      </c>
      <c r="E45" s="7">
        <v>2159</v>
      </c>
      <c r="F45" s="7">
        <v>2825</v>
      </c>
      <c r="G45" s="7">
        <v>884.996</v>
      </c>
      <c r="H45" s="7">
        <v>681.712</v>
      </c>
      <c r="I45" s="7">
        <v>52</v>
      </c>
      <c r="J45" s="7">
        <v>56</v>
      </c>
      <c r="K45" s="7"/>
      <c r="L45" s="7">
        <v>165</v>
      </c>
      <c r="M45" s="7">
        <v>351</v>
      </c>
      <c r="N45" s="7">
        <v>598</v>
      </c>
      <c r="O45" s="7">
        <v>68</v>
      </c>
      <c r="P45" s="7">
        <v>194.5</v>
      </c>
      <c r="Q45" s="8">
        <f t="shared" si="0"/>
        <v>12991.131999999998</v>
      </c>
      <c r="S45" s="4" t="s">
        <v>58</v>
      </c>
      <c r="T45" s="8">
        <v>39</v>
      </c>
      <c r="U45" s="9">
        <v>12991.132</v>
      </c>
      <c r="V45" s="8">
        <v>401</v>
      </c>
      <c r="W45" s="8">
        <v>406</v>
      </c>
      <c r="X45" s="8">
        <f t="shared" si="1"/>
        <v>13837.132</v>
      </c>
    </row>
    <row r="46" spans="1:24" ht="15">
      <c r="A46" s="4" t="s">
        <v>59</v>
      </c>
      <c r="B46" s="7">
        <v>414</v>
      </c>
      <c r="C46" s="7">
        <v>321</v>
      </c>
      <c r="D46" s="7">
        <v>3</v>
      </c>
      <c r="E46" s="7">
        <v>1850</v>
      </c>
      <c r="F46" s="7">
        <v>2147</v>
      </c>
      <c r="G46" s="7">
        <v>743.4</v>
      </c>
      <c r="H46" s="7">
        <v>180</v>
      </c>
      <c r="I46" s="7"/>
      <c r="J46" s="7"/>
      <c r="K46" s="7">
        <v>33</v>
      </c>
      <c r="L46" s="7"/>
      <c r="M46" s="7">
        <v>643</v>
      </c>
      <c r="N46" s="7">
        <v>625</v>
      </c>
      <c r="O46" s="7">
        <v>152</v>
      </c>
      <c r="P46" s="7">
        <v>33</v>
      </c>
      <c r="Q46" s="8">
        <f t="shared" si="0"/>
        <v>7144.4</v>
      </c>
      <c r="S46" s="4" t="s">
        <v>59</v>
      </c>
      <c r="T46" s="8">
        <v>584</v>
      </c>
      <c r="U46" s="9">
        <v>7144.4</v>
      </c>
      <c r="V46" s="8">
        <v>416</v>
      </c>
      <c r="W46" s="8">
        <v>1274</v>
      </c>
      <c r="X46" s="8">
        <f t="shared" si="1"/>
        <v>9418.4</v>
      </c>
    </row>
    <row r="47" spans="1:24" ht="15">
      <c r="A47" s="4" t="s">
        <v>60</v>
      </c>
      <c r="B47" s="7">
        <v>206.363</v>
      </c>
      <c r="C47" s="7"/>
      <c r="D47" s="7"/>
      <c r="E47" s="7">
        <v>1922.216</v>
      </c>
      <c r="F47" s="7">
        <v>354.593</v>
      </c>
      <c r="G47" s="7">
        <v>1684.336</v>
      </c>
      <c r="H47" s="7">
        <v>58</v>
      </c>
      <c r="I47" s="7"/>
      <c r="J47" s="7"/>
      <c r="K47" s="7">
        <v>3.905</v>
      </c>
      <c r="L47" s="7">
        <v>164.509</v>
      </c>
      <c r="M47" s="7">
        <v>259.27</v>
      </c>
      <c r="N47" s="7">
        <v>359.027</v>
      </c>
      <c r="O47" s="7">
        <v>22.312</v>
      </c>
      <c r="P47" s="7">
        <v>172</v>
      </c>
      <c r="Q47" s="8">
        <f t="shared" si="0"/>
        <v>5206.530999999999</v>
      </c>
      <c r="S47" s="4" t="s">
        <v>60</v>
      </c>
      <c r="T47" s="8">
        <v>421.09</v>
      </c>
      <c r="U47" s="9">
        <v>5206.531</v>
      </c>
      <c r="V47" s="8">
        <v>1593.866</v>
      </c>
      <c r="W47" s="8">
        <v>631.06</v>
      </c>
      <c r="X47" s="8">
        <f t="shared" si="1"/>
        <v>7852.5470000000005</v>
      </c>
    </row>
    <row r="48" spans="1:24" ht="15">
      <c r="A48" s="4" t="s">
        <v>422</v>
      </c>
      <c r="B48" s="7">
        <v>1676</v>
      </c>
      <c r="C48" s="7">
        <v>814.574</v>
      </c>
      <c r="D48" s="7"/>
      <c r="E48" s="7">
        <v>6443.749</v>
      </c>
      <c r="F48" s="7">
        <v>2502</v>
      </c>
      <c r="G48" s="7">
        <v>1991.648</v>
      </c>
      <c r="H48" s="7">
        <v>614.931</v>
      </c>
      <c r="I48" s="7"/>
      <c r="J48" s="7"/>
      <c r="K48" s="7">
        <v>25.097</v>
      </c>
      <c r="L48" s="7"/>
      <c r="M48" s="7">
        <v>751.1</v>
      </c>
      <c r="N48" s="7">
        <v>718.5</v>
      </c>
      <c r="O48" s="7">
        <v>140</v>
      </c>
      <c r="P48" s="7">
        <v>120.526</v>
      </c>
      <c r="Q48" s="8">
        <f t="shared" si="0"/>
        <v>15798.125</v>
      </c>
      <c r="S48" s="4" t="s">
        <v>422</v>
      </c>
      <c r="T48" s="8">
        <v>1423</v>
      </c>
      <c r="U48" s="9">
        <v>15798.125</v>
      </c>
      <c r="V48" s="8">
        <v>5876</v>
      </c>
      <c r="W48" s="8">
        <v>2344.67</v>
      </c>
      <c r="X48" s="8">
        <f t="shared" si="1"/>
        <v>25441.795</v>
      </c>
    </row>
    <row r="49" spans="1:24" ht="15">
      <c r="A49" s="4" t="s">
        <v>61</v>
      </c>
      <c r="B49" s="7">
        <v>159.329</v>
      </c>
      <c r="C49" s="7">
        <v>129.659</v>
      </c>
      <c r="D49" s="7"/>
      <c r="E49" s="7">
        <v>2453.82</v>
      </c>
      <c r="F49" s="7">
        <v>979.079</v>
      </c>
      <c r="G49" s="7">
        <v>1989.24</v>
      </c>
      <c r="H49" s="7">
        <v>21.36</v>
      </c>
      <c r="I49" s="7"/>
      <c r="J49" s="7"/>
      <c r="K49" s="7"/>
      <c r="L49" s="7">
        <v>3.061</v>
      </c>
      <c r="M49" s="7">
        <v>728.34</v>
      </c>
      <c r="N49" s="7">
        <v>460</v>
      </c>
      <c r="O49" s="7">
        <v>158.581</v>
      </c>
      <c r="P49" s="7">
        <v>85.815</v>
      </c>
      <c r="Q49" s="8">
        <f t="shared" si="0"/>
        <v>7168.283999999999</v>
      </c>
      <c r="S49" s="4" t="s">
        <v>61</v>
      </c>
      <c r="T49" s="8">
        <v>536.623</v>
      </c>
      <c r="U49" s="9">
        <v>7168.284</v>
      </c>
      <c r="V49" s="8">
        <v>452.793</v>
      </c>
      <c r="W49" s="8">
        <v>2473.168</v>
      </c>
      <c r="X49" s="8">
        <f t="shared" si="1"/>
        <v>10630.867999999999</v>
      </c>
    </row>
    <row r="50" spans="1:24" ht="15">
      <c r="A50" s="4" t="s">
        <v>62</v>
      </c>
      <c r="B50" s="7">
        <v>479.502</v>
      </c>
      <c r="C50" s="7"/>
      <c r="D50" s="7">
        <v>13</v>
      </c>
      <c r="E50" s="7">
        <v>2850.5874</v>
      </c>
      <c r="F50" s="7">
        <v>1423.814</v>
      </c>
      <c r="G50" s="7">
        <v>599.444</v>
      </c>
      <c r="H50" s="7">
        <v>111.32</v>
      </c>
      <c r="I50" s="7"/>
      <c r="J50" s="7"/>
      <c r="K50" s="7"/>
      <c r="L50" s="7">
        <v>2.081</v>
      </c>
      <c r="M50" s="7">
        <v>18.893</v>
      </c>
      <c r="N50" s="7">
        <v>716.387</v>
      </c>
      <c r="O50" s="7">
        <v>14.652</v>
      </c>
      <c r="P50" s="7"/>
      <c r="Q50" s="8">
        <f t="shared" si="0"/>
        <v>6229.6804</v>
      </c>
      <c r="S50" s="4" t="s">
        <v>62</v>
      </c>
      <c r="T50" s="8">
        <v>441.37344</v>
      </c>
      <c r="U50" s="9">
        <v>6229.6804</v>
      </c>
      <c r="V50" s="8">
        <v>189.3131</v>
      </c>
      <c r="W50" s="8">
        <v>475.35278</v>
      </c>
      <c r="X50" s="8">
        <f t="shared" si="1"/>
        <v>7335.719720000001</v>
      </c>
    </row>
    <row r="51" spans="1:24" ht="15">
      <c r="A51" s="4" t="s">
        <v>63</v>
      </c>
      <c r="B51" s="7"/>
      <c r="C51" s="7"/>
      <c r="D51" s="7"/>
      <c r="E51" s="7">
        <v>28</v>
      </c>
      <c r="F51" s="7">
        <v>10.429</v>
      </c>
      <c r="G51" s="7">
        <v>10.125</v>
      </c>
      <c r="H51" s="7"/>
      <c r="I51" s="7"/>
      <c r="J51" s="7"/>
      <c r="K51" s="7"/>
      <c r="L51" s="7"/>
      <c r="M51" s="7">
        <v>124.279</v>
      </c>
      <c r="N51" s="7"/>
      <c r="O51" s="7"/>
      <c r="P51" s="7"/>
      <c r="Q51" s="8">
        <f t="shared" si="0"/>
        <v>172.833</v>
      </c>
      <c r="S51" s="4" t="s">
        <v>63</v>
      </c>
      <c r="T51" s="8"/>
      <c r="U51" s="9">
        <v>172.833</v>
      </c>
      <c r="V51" s="8"/>
      <c r="W51" s="8"/>
      <c r="X51" s="8">
        <f t="shared" si="1"/>
        <v>172.833</v>
      </c>
    </row>
    <row r="52" spans="1:24" ht="15">
      <c r="A52" s="4" t="s">
        <v>64</v>
      </c>
      <c r="B52" s="7">
        <v>206.057</v>
      </c>
      <c r="C52" s="7">
        <v>28.168</v>
      </c>
      <c r="D52" s="7"/>
      <c r="E52" s="7">
        <v>1844.814</v>
      </c>
      <c r="F52" s="7">
        <v>1266.212</v>
      </c>
      <c r="G52" s="7">
        <v>238.146</v>
      </c>
      <c r="H52" s="7">
        <v>22.753</v>
      </c>
      <c r="I52" s="7"/>
      <c r="J52" s="7"/>
      <c r="K52" s="7"/>
      <c r="L52" s="7"/>
      <c r="M52" s="7">
        <v>34.936</v>
      </c>
      <c r="N52" s="7"/>
      <c r="O52" s="7">
        <v>18.719</v>
      </c>
      <c r="P52" s="7">
        <v>54.422</v>
      </c>
      <c r="Q52" s="8">
        <f t="shared" si="0"/>
        <v>3714.2270000000008</v>
      </c>
      <c r="S52" s="4" t="s">
        <v>64</v>
      </c>
      <c r="T52" s="8">
        <v>250.987</v>
      </c>
      <c r="U52" s="9">
        <v>3714.227</v>
      </c>
      <c r="V52" s="8">
        <v>134.495</v>
      </c>
      <c r="W52" s="8">
        <v>592.259</v>
      </c>
      <c r="X52" s="8">
        <f t="shared" si="1"/>
        <v>4691.968</v>
      </c>
    </row>
    <row r="53" spans="1:24" ht="15">
      <c r="A53" s="4" t="s">
        <v>65</v>
      </c>
      <c r="B53" s="7">
        <v>361.4</v>
      </c>
      <c r="C53" s="7"/>
      <c r="D53" s="7"/>
      <c r="E53" s="7">
        <v>1579.861</v>
      </c>
      <c r="F53" s="7">
        <v>360.756</v>
      </c>
      <c r="G53" s="7">
        <v>641.7</v>
      </c>
      <c r="H53" s="7"/>
      <c r="I53" s="7"/>
      <c r="J53" s="7"/>
      <c r="K53" s="7"/>
      <c r="L53" s="7"/>
      <c r="M53" s="7"/>
      <c r="N53" s="7">
        <v>106.87</v>
      </c>
      <c r="O53" s="7"/>
      <c r="P53" s="7"/>
      <c r="Q53" s="8">
        <f t="shared" si="0"/>
        <v>3050.5869999999995</v>
      </c>
      <c r="S53" s="4" t="s">
        <v>65</v>
      </c>
      <c r="T53" s="8">
        <v>279.99</v>
      </c>
      <c r="U53" s="9">
        <v>3050.587</v>
      </c>
      <c r="V53" s="8">
        <v>1401.212</v>
      </c>
      <c r="W53" s="8">
        <v>463.474</v>
      </c>
      <c r="X53" s="8">
        <f t="shared" si="1"/>
        <v>5195.263000000001</v>
      </c>
    </row>
    <row r="54" spans="1:24" ht="15">
      <c r="A54" s="4" t="s">
        <v>66</v>
      </c>
      <c r="B54" s="7">
        <v>267</v>
      </c>
      <c r="C54" s="7">
        <v>98.569</v>
      </c>
      <c r="D54" s="7"/>
      <c r="E54" s="7">
        <v>1299.4</v>
      </c>
      <c r="F54" s="7">
        <v>806</v>
      </c>
      <c r="G54" s="7">
        <v>562.5</v>
      </c>
      <c r="H54" s="7">
        <v>83</v>
      </c>
      <c r="I54" s="7"/>
      <c r="J54" s="7"/>
      <c r="K54" s="7"/>
      <c r="L54" s="7">
        <v>339.9</v>
      </c>
      <c r="M54" s="7">
        <v>238.869</v>
      </c>
      <c r="N54" s="7">
        <v>1058.88</v>
      </c>
      <c r="O54" s="7"/>
      <c r="P54" s="7">
        <v>4</v>
      </c>
      <c r="Q54" s="8">
        <f t="shared" si="0"/>
        <v>4758.118</v>
      </c>
      <c r="S54" s="4" t="s">
        <v>66</v>
      </c>
      <c r="T54" s="8"/>
      <c r="U54" s="9">
        <v>4758.118</v>
      </c>
      <c r="V54" s="8">
        <v>309</v>
      </c>
      <c r="W54" s="8">
        <v>1559</v>
      </c>
      <c r="X54" s="8">
        <f t="shared" si="1"/>
        <v>6626.118</v>
      </c>
    </row>
    <row r="55" spans="1:24" ht="15">
      <c r="A55" s="4" t="s">
        <v>67</v>
      </c>
      <c r="B55" s="7">
        <v>236</v>
      </c>
      <c r="C55" s="7"/>
      <c r="D55" s="7"/>
      <c r="E55" s="7">
        <v>2321.851</v>
      </c>
      <c r="F55" s="7">
        <v>2210.883</v>
      </c>
      <c r="G55" s="7">
        <v>834.275</v>
      </c>
      <c r="H55" s="7">
        <v>113.278</v>
      </c>
      <c r="I55" s="7"/>
      <c r="J55" s="7"/>
      <c r="K55" s="7"/>
      <c r="L55" s="7"/>
      <c r="M55" s="7">
        <v>93.345</v>
      </c>
      <c r="N55" s="7">
        <v>71.386</v>
      </c>
      <c r="O55" s="7"/>
      <c r="P55" s="7"/>
      <c r="Q55" s="8">
        <f t="shared" si="0"/>
        <v>5881.018000000001</v>
      </c>
      <c r="S55" s="4" t="s">
        <v>67</v>
      </c>
      <c r="T55" s="8">
        <v>422.581</v>
      </c>
      <c r="U55" s="9">
        <v>5881.018</v>
      </c>
      <c r="V55" s="8">
        <v>370.825</v>
      </c>
      <c r="W55" s="8">
        <v>435.12</v>
      </c>
      <c r="X55" s="8">
        <f t="shared" si="1"/>
        <v>7109.544</v>
      </c>
    </row>
    <row r="56" spans="1:24" ht="15">
      <c r="A56" s="4" t="s">
        <v>68</v>
      </c>
      <c r="B56" s="7">
        <v>1579.03</v>
      </c>
      <c r="C56" s="7"/>
      <c r="D56" s="7"/>
      <c r="E56" s="7">
        <v>5962.01</v>
      </c>
      <c r="F56" s="7">
        <v>3228.762</v>
      </c>
      <c r="G56" s="7">
        <v>2000.683</v>
      </c>
      <c r="H56" s="7">
        <v>15.253</v>
      </c>
      <c r="I56" s="7"/>
      <c r="J56" s="7">
        <v>85.075</v>
      </c>
      <c r="K56" s="7">
        <v>52</v>
      </c>
      <c r="L56" s="7">
        <v>32.839</v>
      </c>
      <c r="M56" s="7">
        <v>1091.521</v>
      </c>
      <c r="N56" s="7">
        <v>6023</v>
      </c>
      <c r="O56" s="7">
        <v>618</v>
      </c>
      <c r="P56" s="7">
        <v>423.838</v>
      </c>
      <c r="Q56" s="8">
        <f t="shared" si="0"/>
        <v>21112.011000000002</v>
      </c>
      <c r="S56" s="4" t="s">
        <v>68</v>
      </c>
      <c r="T56" s="8">
        <v>2223.45</v>
      </c>
      <c r="U56" s="9">
        <v>21112.011</v>
      </c>
      <c r="V56" s="8">
        <v>4432.08</v>
      </c>
      <c r="W56" s="8">
        <v>2002.34</v>
      </c>
      <c r="X56" s="8">
        <f t="shared" si="1"/>
        <v>29769.880999999998</v>
      </c>
    </row>
    <row r="57" spans="1:24" ht="15">
      <c r="A57" s="4" t="s">
        <v>69</v>
      </c>
      <c r="B57" s="7"/>
      <c r="C57" s="7"/>
      <c r="D57" s="7"/>
      <c r="E57" s="7">
        <v>195.96</v>
      </c>
      <c r="F57" s="7"/>
      <c r="G57" s="7"/>
      <c r="H57" s="7"/>
      <c r="I57" s="7"/>
      <c r="J57" s="7"/>
      <c r="K57" s="7"/>
      <c r="L57" s="7"/>
      <c r="M57" s="7"/>
      <c r="N57" s="7"/>
      <c r="O57" s="7"/>
      <c r="P57" s="7"/>
      <c r="Q57" s="8">
        <f t="shared" si="0"/>
        <v>195.96</v>
      </c>
      <c r="S57" s="4" t="s">
        <v>69</v>
      </c>
      <c r="T57" s="8">
        <v>23.29</v>
      </c>
      <c r="U57" s="9">
        <v>195.96</v>
      </c>
      <c r="V57" s="8">
        <v>14.46</v>
      </c>
      <c r="W57" s="8">
        <v>115.08</v>
      </c>
      <c r="X57" s="8">
        <f t="shared" si="1"/>
        <v>348.79</v>
      </c>
    </row>
    <row r="58" spans="1:24" ht="15">
      <c r="A58" s="4" t="s">
        <v>70</v>
      </c>
      <c r="B58" s="7">
        <v>225.578</v>
      </c>
      <c r="C58" s="7"/>
      <c r="D58" s="7">
        <v>18</v>
      </c>
      <c r="E58" s="7">
        <v>3645.4769</v>
      </c>
      <c r="F58" s="7">
        <v>1383.692</v>
      </c>
      <c r="G58" s="7">
        <v>640.709</v>
      </c>
      <c r="H58" s="7">
        <v>24.7</v>
      </c>
      <c r="I58" s="7"/>
      <c r="J58" s="7"/>
      <c r="K58" s="7"/>
      <c r="L58" s="7">
        <v>5.786</v>
      </c>
      <c r="M58" s="7">
        <v>282.61</v>
      </c>
      <c r="N58" s="7">
        <v>1302.2312</v>
      </c>
      <c r="O58" s="7">
        <v>18.142</v>
      </c>
      <c r="P58" s="7"/>
      <c r="Q58" s="8">
        <f t="shared" si="0"/>
        <v>7546.9250999999995</v>
      </c>
      <c r="S58" s="4" t="s">
        <v>70</v>
      </c>
      <c r="T58" s="8">
        <v>560.755</v>
      </c>
      <c r="U58" s="9">
        <v>7546.9251</v>
      </c>
      <c r="V58" s="8">
        <v>257.961</v>
      </c>
      <c r="W58" s="8">
        <v>604.23</v>
      </c>
      <c r="X58" s="8">
        <f t="shared" si="1"/>
        <v>8969.8711</v>
      </c>
    </row>
    <row r="59" spans="1:24" ht="15">
      <c r="A59" s="4" t="s">
        <v>71</v>
      </c>
      <c r="B59" s="7">
        <v>1879.463</v>
      </c>
      <c r="C59" s="7">
        <v>795.803</v>
      </c>
      <c r="D59" s="7">
        <v>70.969</v>
      </c>
      <c r="E59" s="7">
        <v>5275.359</v>
      </c>
      <c r="F59" s="7">
        <v>2678.128</v>
      </c>
      <c r="G59" s="7">
        <v>4201.385</v>
      </c>
      <c r="H59" s="7">
        <v>655.47</v>
      </c>
      <c r="I59" s="7">
        <v>48.14</v>
      </c>
      <c r="J59" s="7">
        <v>320.062</v>
      </c>
      <c r="K59" s="7">
        <v>16.158</v>
      </c>
      <c r="L59" s="7">
        <v>6.344</v>
      </c>
      <c r="M59" s="7">
        <v>1129.006</v>
      </c>
      <c r="N59" s="7">
        <v>3196.463</v>
      </c>
      <c r="O59" s="7">
        <v>23.941</v>
      </c>
      <c r="P59" s="7">
        <v>530.311</v>
      </c>
      <c r="Q59" s="8">
        <f t="shared" si="0"/>
        <v>20827.002</v>
      </c>
      <c r="S59" s="4" t="s">
        <v>71</v>
      </c>
      <c r="T59" s="8">
        <v>650.365219143577</v>
      </c>
      <c r="U59" s="9">
        <v>20827.002</v>
      </c>
      <c r="V59" s="8">
        <v>255.582891687657</v>
      </c>
      <c r="W59" s="8">
        <v>2751.99988916877</v>
      </c>
      <c r="X59" s="8">
        <f t="shared" si="1"/>
        <v>24484.950000000004</v>
      </c>
    </row>
    <row r="60" spans="1:24" ht="15">
      <c r="A60" s="4" t="s">
        <v>536</v>
      </c>
      <c r="B60" s="7">
        <v>761.88851460633</v>
      </c>
      <c r="C60" s="7"/>
      <c r="D60" s="7"/>
      <c r="E60" s="7">
        <v>8115.71504191771</v>
      </c>
      <c r="F60" s="7">
        <v>3304.67764157385</v>
      </c>
      <c r="G60" s="7">
        <v>3072.19678139322</v>
      </c>
      <c r="H60" s="7">
        <v>49.1</v>
      </c>
      <c r="I60" s="7"/>
      <c r="J60" s="7"/>
      <c r="K60" s="7"/>
      <c r="L60" s="7">
        <v>82.887</v>
      </c>
      <c r="M60" s="7">
        <v>1502.68962235348</v>
      </c>
      <c r="N60" s="7">
        <v>6585.13035835726</v>
      </c>
      <c r="O60" s="7">
        <v>284.503302118106</v>
      </c>
      <c r="P60" s="7">
        <v>10.1</v>
      </c>
      <c r="Q60" s="8">
        <f t="shared" si="0"/>
        <v>23768.888262319953</v>
      </c>
      <c r="S60" s="4" t="s">
        <v>536</v>
      </c>
      <c r="T60" s="8">
        <v>1965.77695261227</v>
      </c>
      <c r="U60" s="9">
        <v>23768.88826232</v>
      </c>
      <c r="V60" s="8">
        <v>6235.33531442919</v>
      </c>
      <c r="W60" s="8">
        <v>3815.96334063858</v>
      </c>
      <c r="X60" s="8">
        <f t="shared" si="1"/>
        <v>35785.963870000036</v>
      </c>
    </row>
    <row r="61" spans="1:24" ht="15">
      <c r="A61" s="4" t="s">
        <v>514</v>
      </c>
      <c r="B61" s="7">
        <v>1693</v>
      </c>
      <c r="C61" s="7">
        <v>3248</v>
      </c>
      <c r="D61" s="7">
        <v>47</v>
      </c>
      <c r="E61" s="7">
        <v>8683</v>
      </c>
      <c r="F61" s="7">
        <v>5713</v>
      </c>
      <c r="G61" s="7">
        <v>1831</v>
      </c>
      <c r="H61" s="7">
        <v>943</v>
      </c>
      <c r="I61" s="7"/>
      <c r="J61" s="7">
        <v>299</v>
      </c>
      <c r="K61" s="7"/>
      <c r="L61" s="7"/>
      <c r="M61" s="7">
        <v>469</v>
      </c>
      <c r="N61" s="7">
        <v>4748</v>
      </c>
      <c r="O61" s="7">
        <v>387</v>
      </c>
      <c r="P61" s="7">
        <v>502</v>
      </c>
      <c r="Q61" s="8">
        <f t="shared" si="0"/>
        <v>28563</v>
      </c>
      <c r="S61" s="4" t="s">
        <v>514</v>
      </c>
      <c r="T61" s="8">
        <v>1251</v>
      </c>
      <c r="U61" s="9">
        <v>28563</v>
      </c>
      <c r="V61" s="8">
        <v>1419</v>
      </c>
      <c r="W61" s="8">
        <v>906</v>
      </c>
      <c r="X61" s="8">
        <f t="shared" si="1"/>
        <v>32139</v>
      </c>
    </row>
    <row r="62" spans="1:24" ht="15">
      <c r="A62" s="4" t="s">
        <v>72</v>
      </c>
      <c r="B62" s="7">
        <v>431.423</v>
      </c>
      <c r="C62" s="7"/>
      <c r="D62" s="7"/>
      <c r="E62" s="7">
        <v>2607.45584494942</v>
      </c>
      <c r="F62" s="7">
        <v>427.428</v>
      </c>
      <c r="G62" s="7">
        <v>459.386</v>
      </c>
      <c r="H62" s="7">
        <v>438.009</v>
      </c>
      <c r="I62" s="7"/>
      <c r="J62" s="7">
        <v>441.159</v>
      </c>
      <c r="K62" s="7"/>
      <c r="L62" s="7"/>
      <c r="M62" s="7">
        <v>164.51</v>
      </c>
      <c r="N62" s="7">
        <v>269.762</v>
      </c>
      <c r="O62" s="7"/>
      <c r="P62" s="7"/>
      <c r="Q62" s="8">
        <f t="shared" si="0"/>
        <v>5239.13284494942</v>
      </c>
      <c r="S62" s="4" t="s">
        <v>72</v>
      </c>
      <c r="T62" s="8">
        <v>318.737</v>
      </c>
      <c r="U62" s="9">
        <v>5239.13284494941</v>
      </c>
      <c r="V62" s="8">
        <v>982.937</v>
      </c>
      <c r="W62" s="8">
        <v>351.922</v>
      </c>
      <c r="X62" s="8">
        <f t="shared" si="1"/>
        <v>6892.72884494941</v>
      </c>
    </row>
    <row r="63" spans="1:24" ht="15">
      <c r="A63" s="4" t="s">
        <v>73</v>
      </c>
      <c r="B63" s="7">
        <v>291.898</v>
      </c>
      <c r="C63" s="7"/>
      <c r="D63" s="7"/>
      <c r="E63" s="7">
        <v>1345.254</v>
      </c>
      <c r="F63" s="7">
        <v>630.34</v>
      </c>
      <c r="G63" s="7">
        <v>1626.334</v>
      </c>
      <c r="H63" s="7"/>
      <c r="I63" s="7">
        <v>50.48</v>
      </c>
      <c r="J63" s="7"/>
      <c r="K63" s="7"/>
      <c r="L63" s="7"/>
      <c r="M63" s="7">
        <v>203.059</v>
      </c>
      <c r="N63" s="7">
        <v>390.693</v>
      </c>
      <c r="O63" s="7">
        <v>24.627</v>
      </c>
      <c r="P63" s="7"/>
      <c r="Q63" s="8">
        <f t="shared" si="0"/>
        <v>4562.685</v>
      </c>
      <c r="S63" s="4" t="s">
        <v>73</v>
      </c>
      <c r="T63" s="8">
        <v>90.195</v>
      </c>
      <c r="U63" s="9">
        <v>4562.685</v>
      </c>
      <c r="V63" s="8">
        <v>996.851</v>
      </c>
      <c r="W63" s="8">
        <v>605.863</v>
      </c>
      <c r="X63" s="8">
        <f t="shared" si="1"/>
        <v>6255.594</v>
      </c>
    </row>
    <row r="64" spans="1:24" ht="15">
      <c r="A64" s="4" t="s">
        <v>74</v>
      </c>
      <c r="B64" s="7">
        <v>357.5</v>
      </c>
      <c r="C64" s="7">
        <v>420.4</v>
      </c>
      <c r="D64" s="7"/>
      <c r="E64" s="7">
        <v>1404.65</v>
      </c>
      <c r="F64" s="7">
        <v>1761.138</v>
      </c>
      <c r="G64" s="7">
        <v>1105.55</v>
      </c>
      <c r="H64" s="7">
        <v>761.234</v>
      </c>
      <c r="I64" s="7"/>
      <c r="J64" s="7">
        <v>293.6</v>
      </c>
      <c r="K64" s="7"/>
      <c r="L64" s="7">
        <v>31.66</v>
      </c>
      <c r="M64" s="7">
        <v>493.72</v>
      </c>
      <c r="N64" s="7">
        <v>1413.35</v>
      </c>
      <c r="O64" s="7">
        <v>12</v>
      </c>
      <c r="P64" s="7">
        <v>495.465</v>
      </c>
      <c r="Q64" s="8">
        <f t="shared" si="0"/>
        <v>8550.267000000002</v>
      </c>
      <c r="S64" s="4" t="s">
        <v>74</v>
      </c>
      <c r="T64" s="8">
        <v>402.8936</v>
      </c>
      <c r="U64" s="9">
        <v>8550.267</v>
      </c>
      <c r="V64" s="8">
        <v>1921.992</v>
      </c>
      <c r="W64" s="8">
        <v>1385.4184</v>
      </c>
      <c r="X64" s="8">
        <f t="shared" si="1"/>
        <v>12260.571</v>
      </c>
    </row>
    <row r="65" spans="1:24" ht="15">
      <c r="A65" s="4" t="s">
        <v>75</v>
      </c>
      <c r="B65" s="7">
        <v>210</v>
      </c>
      <c r="C65" s="7"/>
      <c r="D65" s="7"/>
      <c r="E65" s="7">
        <v>1452.7640493</v>
      </c>
      <c r="F65" s="7">
        <v>258</v>
      </c>
      <c r="G65" s="7">
        <v>949.1905852</v>
      </c>
      <c r="H65" s="7">
        <v>661.524</v>
      </c>
      <c r="I65" s="7"/>
      <c r="J65" s="7"/>
      <c r="K65" s="7"/>
      <c r="L65" s="7"/>
      <c r="M65" s="7">
        <v>169</v>
      </c>
      <c r="N65" s="7">
        <v>833.4292897</v>
      </c>
      <c r="O65" s="7">
        <v>287.3591921</v>
      </c>
      <c r="P65" s="7">
        <v>6</v>
      </c>
      <c r="Q65" s="8">
        <f t="shared" si="0"/>
        <v>4827.2671162999995</v>
      </c>
      <c r="S65" s="4" t="s">
        <v>75</v>
      </c>
      <c r="T65" s="8">
        <v>303</v>
      </c>
      <c r="U65" s="9">
        <v>4827.2671163</v>
      </c>
      <c r="V65" s="8">
        <v>336</v>
      </c>
      <c r="W65" s="8">
        <v>535</v>
      </c>
      <c r="X65" s="8">
        <f t="shared" si="1"/>
        <v>6001.2671163</v>
      </c>
    </row>
    <row r="66" spans="1:24" ht="15">
      <c r="A66" s="4" t="s">
        <v>76</v>
      </c>
      <c r="B66" s="7">
        <v>102.963</v>
      </c>
      <c r="C66" s="7"/>
      <c r="D66" s="7"/>
      <c r="E66" s="7">
        <v>904.983</v>
      </c>
      <c r="F66" s="7">
        <v>293.333</v>
      </c>
      <c r="G66" s="7">
        <v>691.33</v>
      </c>
      <c r="H66" s="7">
        <v>59</v>
      </c>
      <c r="I66" s="7"/>
      <c r="J66" s="7"/>
      <c r="K66" s="7">
        <v>2.804</v>
      </c>
      <c r="L66" s="7">
        <v>97.284</v>
      </c>
      <c r="M66" s="7">
        <v>54.943</v>
      </c>
      <c r="N66" s="7">
        <v>75.169</v>
      </c>
      <c r="O66" s="7">
        <v>13.927</v>
      </c>
      <c r="P66" s="7">
        <v>28</v>
      </c>
      <c r="Q66" s="8">
        <f t="shared" si="0"/>
        <v>2323.7360000000003</v>
      </c>
      <c r="S66" s="4" t="s">
        <v>76</v>
      </c>
      <c r="T66" s="8">
        <v>177.025</v>
      </c>
      <c r="U66" s="9">
        <v>2323.736</v>
      </c>
      <c r="V66" s="8">
        <v>662.848</v>
      </c>
      <c r="W66" s="8">
        <v>267.6</v>
      </c>
      <c r="X66" s="8">
        <f t="shared" si="1"/>
        <v>3431.209</v>
      </c>
    </row>
    <row r="67" spans="1:24" ht="15">
      <c r="A67" s="4" t="s">
        <v>77</v>
      </c>
      <c r="B67" s="7">
        <v>347.513</v>
      </c>
      <c r="C67" s="7"/>
      <c r="D67" s="7"/>
      <c r="E67" s="7">
        <v>1015.521</v>
      </c>
      <c r="F67" s="7">
        <v>585.052</v>
      </c>
      <c r="G67" s="7">
        <v>1075.739</v>
      </c>
      <c r="H67" s="7"/>
      <c r="I67" s="7">
        <v>371.106</v>
      </c>
      <c r="J67" s="7"/>
      <c r="K67" s="7"/>
      <c r="L67" s="7">
        <v>6.79</v>
      </c>
      <c r="M67" s="7">
        <v>4.74</v>
      </c>
      <c r="N67" s="7">
        <v>223.657</v>
      </c>
      <c r="O67" s="7">
        <v>24.627</v>
      </c>
      <c r="P67" s="7"/>
      <c r="Q67" s="8">
        <f aca="true" t="shared" si="2" ref="Q67:Q130">SUM(B67:P67)</f>
        <v>3654.7449999999994</v>
      </c>
      <c r="S67" s="4" t="s">
        <v>77</v>
      </c>
      <c r="T67" s="8">
        <v>187.794</v>
      </c>
      <c r="U67" s="9">
        <v>3654.745</v>
      </c>
      <c r="V67" s="8">
        <v>349.284</v>
      </c>
      <c r="W67" s="8">
        <v>404.784</v>
      </c>
      <c r="X67" s="8">
        <f aca="true" t="shared" si="3" ref="X67:X130">SUM(T67:W67)</f>
        <v>4596.606999999999</v>
      </c>
    </row>
    <row r="68" spans="1:24" ht="15">
      <c r="A68" s="4" t="s">
        <v>78</v>
      </c>
      <c r="B68" s="7"/>
      <c r="C68" s="7"/>
      <c r="D68" s="7"/>
      <c r="E68" s="7"/>
      <c r="F68" s="7">
        <v>23</v>
      </c>
      <c r="G68" s="7"/>
      <c r="H68" s="7"/>
      <c r="I68" s="7"/>
      <c r="J68" s="7">
        <v>24</v>
      </c>
      <c r="K68" s="7"/>
      <c r="L68" s="7"/>
      <c r="M68" s="7">
        <v>98</v>
      </c>
      <c r="N68" s="7"/>
      <c r="O68" s="7"/>
      <c r="P68" s="7">
        <v>17</v>
      </c>
      <c r="Q68" s="8">
        <f t="shared" si="2"/>
        <v>162</v>
      </c>
      <c r="S68" s="4" t="s">
        <v>78</v>
      </c>
      <c r="T68" s="8"/>
      <c r="U68" s="9">
        <v>162</v>
      </c>
      <c r="V68" s="8"/>
      <c r="W68" s="8"/>
      <c r="X68" s="8">
        <f t="shared" si="3"/>
        <v>162</v>
      </c>
    </row>
    <row r="69" spans="1:24" ht="15">
      <c r="A69" s="4" t="s">
        <v>79</v>
      </c>
      <c r="B69" s="7"/>
      <c r="C69" s="7"/>
      <c r="D69" s="7"/>
      <c r="E69" s="7">
        <v>7</v>
      </c>
      <c r="F69" s="7">
        <v>6</v>
      </c>
      <c r="G69" s="7"/>
      <c r="H69" s="7"/>
      <c r="I69" s="7"/>
      <c r="J69" s="7">
        <v>6.1</v>
      </c>
      <c r="K69" s="7"/>
      <c r="L69" s="7">
        <v>6</v>
      </c>
      <c r="M69" s="7">
        <v>51.9</v>
      </c>
      <c r="N69" s="7">
        <v>2652</v>
      </c>
      <c r="O69" s="7"/>
      <c r="P69" s="7">
        <v>17</v>
      </c>
      <c r="Q69" s="8">
        <f t="shared" si="2"/>
        <v>2746</v>
      </c>
      <c r="S69" s="4" t="s">
        <v>79</v>
      </c>
      <c r="T69" s="8"/>
      <c r="U69" s="9">
        <v>2746</v>
      </c>
      <c r="V69" s="8"/>
      <c r="W69" s="8"/>
      <c r="X69" s="8">
        <f t="shared" si="3"/>
        <v>2746</v>
      </c>
    </row>
    <row r="70" spans="1:24" ht="15">
      <c r="A70" s="4" t="s">
        <v>80</v>
      </c>
      <c r="B70" s="7">
        <v>861.57</v>
      </c>
      <c r="C70" s="7"/>
      <c r="D70" s="7">
        <v>2.87</v>
      </c>
      <c r="E70" s="7">
        <v>3441.83</v>
      </c>
      <c r="F70" s="7">
        <v>1652.76</v>
      </c>
      <c r="G70" s="7">
        <v>1559.56</v>
      </c>
      <c r="H70" s="7">
        <v>437.86</v>
      </c>
      <c r="I70" s="7"/>
      <c r="J70" s="7">
        <v>24</v>
      </c>
      <c r="K70" s="7"/>
      <c r="L70" s="7">
        <v>43.08</v>
      </c>
      <c r="M70" s="7">
        <v>10</v>
      </c>
      <c r="N70" s="7">
        <v>992</v>
      </c>
      <c r="O70" s="7">
        <v>33.11</v>
      </c>
      <c r="P70" s="7">
        <v>3.64</v>
      </c>
      <c r="Q70" s="8">
        <f t="shared" si="2"/>
        <v>9062.279999999999</v>
      </c>
      <c r="S70" s="4" t="s">
        <v>80</v>
      </c>
      <c r="T70" s="8">
        <v>356</v>
      </c>
      <c r="U70" s="9">
        <v>9062.28</v>
      </c>
      <c r="V70" s="8">
        <v>782.14</v>
      </c>
      <c r="W70" s="8">
        <v>1594</v>
      </c>
      <c r="X70" s="8">
        <f t="shared" si="3"/>
        <v>11794.42</v>
      </c>
    </row>
    <row r="71" spans="1:24" ht="15">
      <c r="A71" s="4" t="s">
        <v>81</v>
      </c>
      <c r="B71" s="7">
        <v>92</v>
      </c>
      <c r="C71" s="7"/>
      <c r="D71" s="7"/>
      <c r="E71" s="7">
        <v>1268.134</v>
      </c>
      <c r="F71" s="7">
        <v>344.482</v>
      </c>
      <c r="G71" s="7">
        <v>237.804</v>
      </c>
      <c r="H71" s="7"/>
      <c r="I71" s="7"/>
      <c r="J71" s="7"/>
      <c r="K71" s="7">
        <v>22.042</v>
      </c>
      <c r="L71" s="7"/>
      <c r="M71" s="7">
        <v>237.146</v>
      </c>
      <c r="N71" s="7">
        <v>24.842</v>
      </c>
      <c r="O71" s="7"/>
      <c r="P71" s="7"/>
      <c r="Q71" s="8">
        <f t="shared" si="2"/>
        <v>2226.4500000000003</v>
      </c>
      <c r="S71" s="4" t="s">
        <v>81</v>
      </c>
      <c r="T71" s="8">
        <v>258.378</v>
      </c>
      <c r="U71" s="9">
        <v>2226.45</v>
      </c>
      <c r="V71" s="8">
        <v>532.656</v>
      </c>
      <c r="W71" s="8">
        <v>497.295</v>
      </c>
      <c r="X71" s="8">
        <f t="shared" si="3"/>
        <v>3514.779</v>
      </c>
    </row>
    <row r="72" spans="1:24" ht="15">
      <c r="A72" s="4" t="s">
        <v>82</v>
      </c>
      <c r="B72" s="7">
        <v>161</v>
      </c>
      <c r="C72" s="7"/>
      <c r="D72" s="7"/>
      <c r="E72" s="7">
        <v>2994.927</v>
      </c>
      <c r="F72" s="7">
        <v>576.665</v>
      </c>
      <c r="G72" s="7">
        <v>438.362</v>
      </c>
      <c r="H72" s="7"/>
      <c r="I72" s="7"/>
      <c r="J72" s="7"/>
      <c r="K72" s="7">
        <v>39.186</v>
      </c>
      <c r="L72" s="7"/>
      <c r="M72" s="7">
        <v>440.521</v>
      </c>
      <c r="N72" s="7">
        <v>48.946</v>
      </c>
      <c r="O72" s="7"/>
      <c r="P72" s="7"/>
      <c r="Q72" s="8">
        <f t="shared" si="2"/>
        <v>4699.606999999999</v>
      </c>
      <c r="S72" s="4" t="s">
        <v>82</v>
      </c>
      <c r="T72" s="8">
        <v>553.73</v>
      </c>
      <c r="U72" s="9">
        <v>4699.607</v>
      </c>
      <c r="V72" s="8">
        <v>1141.537</v>
      </c>
      <c r="W72" s="8">
        <v>1060.571</v>
      </c>
      <c r="X72" s="8">
        <f t="shared" si="3"/>
        <v>7455.445</v>
      </c>
    </row>
    <row r="73" spans="1:24" ht="15">
      <c r="A73" s="4" t="s">
        <v>83</v>
      </c>
      <c r="B73" s="7">
        <v>289.539</v>
      </c>
      <c r="C73" s="7"/>
      <c r="D73" s="7"/>
      <c r="E73" s="7">
        <v>2178.313</v>
      </c>
      <c r="F73" s="7">
        <v>1054.487</v>
      </c>
      <c r="G73" s="7">
        <v>1163.702</v>
      </c>
      <c r="H73" s="7">
        <v>30</v>
      </c>
      <c r="I73" s="7">
        <v>195.824</v>
      </c>
      <c r="J73" s="7"/>
      <c r="K73" s="7"/>
      <c r="L73" s="7">
        <v>14.65</v>
      </c>
      <c r="M73" s="7">
        <v>93.162</v>
      </c>
      <c r="N73" s="7">
        <v>328.138</v>
      </c>
      <c r="O73" s="7">
        <v>65.627</v>
      </c>
      <c r="P73" s="7"/>
      <c r="Q73" s="8">
        <f t="shared" si="2"/>
        <v>5413.442</v>
      </c>
      <c r="S73" s="4" t="s">
        <v>83</v>
      </c>
      <c r="T73" s="8">
        <v>489.194</v>
      </c>
      <c r="U73" s="9">
        <v>5413.442</v>
      </c>
      <c r="V73" s="8">
        <v>937.642</v>
      </c>
      <c r="W73" s="8">
        <v>775.662</v>
      </c>
      <c r="X73" s="8">
        <f t="shared" si="3"/>
        <v>7615.9400000000005</v>
      </c>
    </row>
    <row r="74" spans="1:24" ht="15">
      <c r="A74" s="4" t="s">
        <v>84</v>
      </c>
      <c r="B74" s="7">
        <v>226.668</v>
      </c>
      <c r="C74" s="7"/>
      <c r="D74" s="7"/>
      <c r="E74" s="7">
        <v>1268.962</v>
      </c>
      <c r="F74" s="7">
        <v>852.819</v>
      </c>
      <c r="G74" s="7">
        <v>885.285</v>
      </c>
      <c r="H74" s="7">
        <v>1.26</v>
      </c>
      <c r="I74" s="7">
        <v>271.526</v>
      </c>
      <c r="J74" s="7">
        <v>80.94</v>
      </c>
      <c r="K74" s="7"/>
      <c r="L74" s="7">
        <v>5.4</v>
      </c>
      <c r="M74" s="7">
        <v>132.919</v>
      </c>
      <c r="N74" s="7">
        <v>475.04</v>
      </c>
      <c r="O74" s="7">
        <v>60.627</v>
      </c>
      <c r="P74" s="7"/>
      <c r="Q74" s="8">
        <f t="shared" si="2"/>
        <v>4261.446000000001</v>
      </c>
      <c r="S74" s="4" t="s">
        <v>84</v>
      </c>
      <c r="T74" s="8">
        <v>133.269</v>
      </c>
      <c r="U74" s="9">
        <v>4261.446</v>
      </c>
      <c r="V74" s="8">
        <v>831.506</v>
      </c>
      <c r="W74" s="8">
        <v>613.297</v>
      </c>
      <c r="X74" s="8">
        <f t="shared" si="3"/>
        <v>5839.518</v>
      </c>
    </row>
    <row r="75" spans="1:24" ht="15">
      <c r="A75" s="4" t="s">
        <v>85</v>
      </c>
      <c r="B75" s="7">
        <v>886</v>
      </c>
      <c r="C75" s="7">
        <v>485</v>
      </c>
      <c r="D75" s="7"/>
      <c r="E75" s="7">
        <v>4270.96710162069</v>
      </c>
      <c r="F75" s="7">
        <v>2843</v>
      </c>
      <c r="G75" s="7">
        <v>3457</v>
      </c>
      <c r="H75" s="7"/>
      <c r="I75" s="7"/>
      <c r="J75" s="7"/>
      <c r="K75" s="7"/>
      <c r="L75" s="7"/>
      <c r="M75" s="7">
        <v>1075.54339996243</v>
      </c>
      <c r="N75" s="7">
        <v>2301</v>
      </c>
      <c r="O75" s="7">
        <v>87</v>
      </c>
      <c r="P75" s="7"/>
      <c r="Q75" s="8">
        <f t="shared" si="2"/>
        <v>15405.51050158312</v>
      </c>
      <c r="S75" s="4" t="s">
        <v>85</v>
      </c>
      <c r="T75" s="8">
        <v>1087.8201447936</v>
      </c>
      <c r="U75" s="9">
        <v>15405.5105015831</v>
      </c>
      <c r="V75" s="8">
        <v>3173.772010592</v>
      </c>
      <c r="W75" s="8">
        <v>1770.831883776</v>
      </c>
      <c r="X75" s="8">
        <f t="shared" si="3"/>
        <v>21437.934540744704</v>
      </c>
    </row>
    <row r="76" spans="1:24" ht="15">
      <c r="A76" s="4" t="s">
        <v>86</v>
      </c>
      <c r="B76" s="7">
        <v>67.584</v>
      </c>
      <c r="C76" s="7"/>
      <c r="D76" s="7"/>
      <c r="E76" s="7">
        <v>1030.616</v>
      </c>
      <c r="F76" s="7">
        <v>519.222</v>
      </c>
      <c r="G76" s="7">
        <v>2042.537</v>
      </c>
      <c r="H76" s="7">
        <v>342.08</v>
      </c>
      <c r="I76" s="7">
        <v>225.257</v>
      </c>
      <c r="J76" s="7">
        <v>14</v>
      </c>
      <c r="K76" s="7"/>
      <c r="L76" s="7">
        <v>137</v>
      </c>
      <c r="M76" s="7">
        <v>37.864</v>
      </c>
      <c r="N76" s="7">
        <v>16</v>
      </c>
      <c r="O76" s="7">
        <v>26.506</v>
      </c>
      <c r="P76" s="7">
        <v>6</v>
      </c>
      <c r="Q76" s="8">
        <f t="shared" si="2"/>
        <v>4464.665999999999</v>
      </c>
      <c r="S76" s="4" t="s">
        <v>86</v>
      </c>
      <c r="T76" s="8">
        <v>125.535</v>
      </c>
      <c r="U76" s="9">
        <v>4464.666</v>
      </c>
      <c r="V76" s="8">
        <v>181.985</v>
      </c>
      <c r="W76" s="8">
        <v>730.311</v>
      </c>
      <c r="X76" s="8">
        <f t="shared" si="3"/>
        <v>5502.496999999999</v>
      </c>
    </row>
    <row r="77" spans="1:24" ht="15">
      <c r="A77" s="4" t="s">
        <v>87</v>
      </c>
      <c r="B77" s="7"/>
      <c r="C77" s="7">
        <v>30</v>
      </c>
      <c r="D77" s="7"/>
      <c r="E77" s="7">
        <v>521</v>
      </c>
      <c r="F77" s="7"/>
      <c r="G77" s="7">
        <v>5</v>
      </c>
      <c r="H77" s="7">
        <v>8</v>
      </c>
      <c r="I77" s="7"/>
      <c r="J77" s="7"/>
      <c r="K77" s="7"/>
      <c r="L77" s="7"/>
      <c r="M77" s="7">
        <v>70</v>
      </c>
      <c r="N77" s="7">
        <v>535</v>
      </c>
      <c r="O77" s="7"/>
      <c r="P77" s="7">
        <v>6</v>
      </c>
      <c r="Q77" s="8">
        <f t="shared" si="2"/>
        <v>1175</v>
      </c>
      <c r="S77" s="4" t="s">
        <v>87</v>
      </c>
      <c r="T77" s="8"/>
      <c r="U77" s="9">
        <v>1175</v>
      </c>
      <c r="V77" s="8"/>
      <c r="W77" s="8"/>
      <c r="X77" s="8">
        <f t="shared" si="3"/>
        <v>1175</v>
      </c>
    </row>
    <row r="78" spans="1:24" ht="15">
      <c r="A78" s="4" t="s">
        <v>88</v>
      </c>
      <c r="B78" s="7">
        <v>203.028</v>
      </c>
      <c r="C78" s="7"/>
      <c r="D78" s="7"/>
      <c r="E78" s="7">
        <v>1498.45</v>
      </c>
      <c r="F78" s="7">
        <v>1009.022</v>
      </c>
      <c r="G78" s="7">
        <v>370.857</v>
      </c>
      <c r="H78" s="7">
        <v>50.277</v>
      </c>
      <c r="I78" s="7"/>
      <c r="J78" s="7">
        <v>18.479</v>
      </c>
      <c r="K78" s="7"/>
      <c r="L78" s="7"/>
      <c r="M78" s="7">
        <v>198.802</v>
      </c>
      <c r="N78" s="7">
        <v>846.165</v>
      </c>
      <c r="O78" s="7">
        <v>18.561</v>
      </c>
      <c r="P78" s="7">
        <v>3.978</v>
      </c>
      <c r="Q78" s="8">
        <f t="shared" si="2"/>
        <v>4217.619</v>
      </c>
      <c r="S78" s="4" t="s">
        <v>88</v>
      </c>
      <c r="T78" s="8">
        <v>412.26</v>
      </c>
      <c r="U78" s="9">
        <v>4217.619</v>
      </c>
      <c r="V78" s="8">
        <v>704.391</v>
      </c>
      <c r="W78" s="8">
        <v>76.429</v>
      </c>
      <c r="X78" s="8">
        <f t="shared" si="3"/>
        <v>5410.699</v>
      </c>
    </row>
    <row r="79" spans="1:24" ht="15">
      <c r="A79" s="4" t="s">
        <v>89</v>
      </c>
      <c r="B79" s="7">
        <v>1325.2079</v>
      </c>
      <c r="C79" s="7">
        <v>718.862</v>
      </c>
      <c r="D79" s="7">
        <v>113.148</v>
      </c>
      <c r="E79" s="7">
        <v>3176.69171</v>
      </c>
      <c r="F79" s="7">
        <v>1365.84</v>
      </c>
      <c r="G79" s="7">
        <v>1427.08017</v>
      </c>
      <c r="H79" s="7">
        <v>1276.153</v>
      </c>
      <c r="I79" s="7"/>
      <c r="J79" s="7">
        <v>134.127</v>
      </c>
      <c r="K79" s="7">
        <v>47</v>
      </c>
      <c r="L79" s="7">
        <v>19.971</v>
      </c>
      <c r="M79" s="7">
        <v>89.42</v>
      </c>
      <c r="N79" s="7">
        <v>1570.36958</v>
      </c>
      <c r="O79" s="7">
        <v>371.952</v>
      </c>
      <c r="P79" s="7">
        <v>97.765</v>
      </c>
      <c r="Q79" s="8">
        <f t="shared" si="2"/>
        <v>11733.58736</v>
      </c>
      <c r="S79" s="4" t="s">
        <v>89</v>
      </c>
      <c r="T79" s="8">
        <v>232.75098</v>
      </c>
      <c r="U79" s="9">
        <v>11733.58736</v>
      </c>
      <c r="V79" s="8">
        <v>939.74265</v>
      </c>
      <c r="W79" s="8">
        <v>1999.82979</v>
      </c>
      <c r="X79" s="8">
        <f t="shared" si="3"/>
        <v>14905.91078</v>
      </c>
    </row>
    <row r="80" spans="1:24" ht="15">
      <c r="A80" s="4" t="s">
        <v>90</v>
      </c>
      <c r="B80" s="7">
        <v>1157.606</v>
      </c>
      <c r="C80" s="7">
        <v>93.1</v>
      </c>
      <c r="D80" s="7">
        <v>39.1</v>
      </c>
      <c r="E80" s="7">
        <v>3477.675</v>
      </c>
      <c r="F80" s="7">
        <v>2709.279</v>
      </c>
      <c r="G80" s="7">
        <v>1520.846</v>
      </c>
      <c r="H80" s="7">
        <v>139.066</v>
      </c>
      <c r="I80" s="7"/>
      <c r="J80" s="7">
        <v>195.9</v>
      </c>
      <c r="K80" s="7"/>
      <c r="L80" s="7">
        <v>258.592</v>
      </c>
      <c r="M80" s="7">
        <v>552.179</v>
      </c>
      <c r="N80" s="7">
        <v>1605.791</v>
      </c>
      <c r="O80" s="7">
        <v>230.773</v>
      </c>
      <c r="P80" s="7"/>
      <c r="Q80" s="8">
        <f t="shared" si="2"/>
        <v>11979.907</v>
      </c>
      <c r="S80" s="4" t="s">
        <v>90</v>
      </c>
      <c r="T80" s="8">
        <v>618.023</v>
      </c>
      <c r="U80" s="9">
        <v>11979.907</v>
      </c>
      <c r="V80" s="8">
        <v>2491.865</v>
      </c>
      <c r="W80" s="8">
        <v>2016.91</v>
      </c>
      <c r="X80" s="8">
        <f t="shared" si="3"/>
        <v>17106.704999999998</v>
      </c>
    </row>
    <row r="81" spans="1:24" ht="15">
      <c r="A81" s="4" t="s">
        <v>91</v>
      </c>
      <c r="B81" s="7">
        <v>372.0465</v>
      </c>
      <c r="C81" s="7">
        <v>568.652</v>
      </c>
      <c r="D81" s="7">
        <v>49.898</v>
      </c>
      <c r="E81" s="7">
        <v>4293.805</v>
      </c>
      <c r="F81" s="7">
        <v>3299.8531</v>
      </c>
      <c r="G81" s="7">
        <v>1340.0783</v>
      </c>
      <c r="H81" s="7">
        <v>386.546</v>
      </c>
      <c r="I81" s="7"/>
      <c r="J81" s="7">
        <v>434.9</v>
      </c>
      <c r="K81" s="7"/>
      <c r="L81" s="7"/>
      <c r="M81" s="7">
        <v>745.3618</v>
      </c>
      <c r="N81" s="7">
        <v>868.5104</v>
      </c>
      <c r="O81" s="7">
        <v>79</v>
      </c>
      <c r="P81" s="7">
        <v>176.997</v>
      </c>
      <c r="Q81" s="8">
        <f t="shared" si="2"/>
        <v>12615.648099999999</v>
      </c>
      <c r="S81" s="4" t="s">
        <v>91</v>
      </c>
      <c r="T81" s="8">
        <v>15</v>
      </c>
      <c r="U81" s="9">
        <v>12615.6481</v>
      </c>
      <c r="V81" s="8">
        <v>265.551</v>
      </c>
      <c r="W81" s="8">
        <v>333.4</v>
      </c>
      <c r="X81" s="8">
        <f t="shared" si="3"/>
        <v>13229.5991</v>
      </c>
    </row>
    <row r="82" spans="1:24" ht="15">
      <c r="A82" s="4" t="s">
        <v>92</v>
      </c>
      <c r="B82" s="7">
        <v>382</v>
      </c>
      <c r="C82" s="7">
        <v>51</v>
      </c>
      <c r="D82" s="7">
        <v>13</v>
      </c>
      <c r="E82" s="7">
        <v>2643</v>
      </c>
      <c r="F82" s="7">
        <v>863</v>
      </c>
      <c r="G82" s="7">
        <v>908.56</v>
      </c>
      <c r="H82" s="7">
        <v>124</v>
      </c>
      <c r="I82" s="7"/>
      <c r="J82" s="7">
        <v>25</v>
      </c>
      <c r="K82" s="7">
        <v>11</v>
      </c>
      <c r="L82" s="7">
        <v>484</v>
      </c>
      <c r="M82" s="7">
        <v>343</v>
      </c>
      <c r="N82" s="7">
        <v>1931.304</v>
      </c>
      <c r="O82" s="7">
        <v>33</v>
      </c>
      <c r="P82" s="7">
        <v>57</v>
      </c>
      <c r="Q82" s="8">
        <f t="shared" si="2"/>
        <v>7868.864</v>
      </c>
      <c r="S82" s="4" t="s">
        <v>92</v>
      </c>
      <c r="T82" s="8">
        <v>204.712</v>
      </c>
      <c r="U82" s="9">
        <v>7868.864</v>
      </c>
      <c r="V82" s="8">
        <v>609.451</v>
      </c>
      <c r="W82" s="8">
        <v>1718.862</v>
      </c>
      <c r="X82" s="8">
        <f t="shared" si="3"/>
        <v>10401.889</v>
      </c>
    </row>
    <row r="83" spans="1:24" ht="15">
      <c r="A83" s="4" t="s">
        <v>93</v>
      </c>
      <c r="B83" s="7">
        <v>498.7</v>
      </c>
      <c r="C83" s="7"/>
      <c r="D83" s="7"/>
      <c r="E83" s="7">
        <v>3221.8</v>
      </c>
      <c r="F83" s="7">
        <v>1308.4</v>
      </c>
      <c r="G83" s="7">
        <v>1584</v>
      </c>
      <c r="H83" s="7">
        <v>62</v>
      </c>
      <c r="I83" s="7"/>
      <c r="J83" s="7"/>
      <c r="K83" s="7"/>
      <c r="L83" s="7">
        <v>263</v>
      </c>
      <c r="M83" s="7">
        <v>606</v>
      </c>
      <c r="N83" s="7">
        <v>2458</v>
      </c>
      <c r="O83" s="7"/>
      <c r="P83" s="7"/>
      <c r="Q83" s="8">
        <f t="shared" si="2"/>
        <v>10001.9</v>
      </c>
      <c r="S83" s="4" t="s">
        <v>93</v>
      </c>
      <c r="T83" s="8">
        <v>561</v>
      </c>
      <c r="U83" s="9">
        <v>10001.9</v>
      </c>
      <c r="V83" s="8">
        <v>786</v>
      </c>
      <c r="W83" s="8">
        <v>1700</v>
      </c>
      <c r="X83" s="8">
        <f t="shared" si="3"/>
        <v>13048.9</v>
      </c>
    </row>
    <row r="84" spans="1:24" ht="15">
      <c r="A84" s="4" t="s">
        <v>94</v>
      </c>
      <c r="B84" s="7">
        <v>323.94392</v>
      </c>
      <c r="C84" s="7">
        <v>8.816</v>
      </c>
      <c r="D84" s="7">
        <v>5.00308</v>
      </c>
      <c r="E84" s="7">
        <v>833.32936</v>
      </c>
      <c r="F84" s="7">
        <v>832.0276</v>
      </c>
      <c r="G84" s="7">
        <v>15.526</v>
      </c>
      <c r="H84" s="7">
        <v>139.16668</v>
      </c>
      <c r="I84" s="7"/>
      <c r="J84" s="7"/>
      <c r="K84" s="7"/>
      <c r="L84" s="7">
        <v>46.37216</v>
      </c>
      <c r="M84" s="7">
        <v>201.79162</v>
      </c>
      <c r="N84" s="7">
        <v>411.0298</v>
      </c>
      <c r="O84" s="7">
        <v>19.46132</v>
      </c>
      <c r="P84" s="7">
        <v>73.37596</v>
      </c>
      <c r="Q84" s="8">
        <f t="shared" si="2"/>
        <v>2909.8435</v>
      </c>
      <c r="S84" s="4" t="s">
        <v>94</v>
      </c>
      <c r="T84" s="8">
        <v>266.72942</v>
      </c>
      <c r="U84" s="9">
        <v>2909.8435</v>
      </c>
      <c r="V84" s="8">
        <v>873.44222</v>
      </c>
      <c r="W84" s="8">
        <v>959.3486</v>
      </c>
      <c r="X84" s="8">
        <f t="shared" si="3"/>
        <v>5009.36374</v>
      </c>
    </row>
    <row r="85" spans="1:24" ht="15">
      <c r="A85" s="4" t="s">
        <v>95</v>
      </c>
      <c r="B85" s="7">
        <v>778.60455840298</v>
      </c>
      <c r="C85" s="7">
        <v>422.280308135</v>
      </c>
      <c r="D85" s="7">
        <v>66.4932551976</v>
      </c>
      <c r="E85" s="7">
        <v>1867.01575470728</v>
      </c>
      <c r="F85" s="7">
        <v>802.658002608</v>
      </c>
      <c r="G85" s="7">
        <v>828.5040847178</v>
      </c>
      <c r="H85" s="7">
        <v>737.9048270286</v>
      </c>
      <c r="I85" s="7"/>
      <c r="J85" s="7">
        <v>78.8219044074</v>
      </c>
      <c r="K85" s="7">
        <v>30</v>
      </c>
      <c r="L85" s="7">
        <v>11.7362816802</v>
      </c>
      <c r="M85" s="7">
        <v>52.610780604</v>
      </c>
      <c r="N85" s="7">
        <v>921.60647256468</v>
      </c>
      <c r="O85" s="7">
        <v>218.5836184224</v>
      </c>
      <c r="P85" s="7"/>
      <c r="Q85" s="8">
        <f t="shared" si="2"/>
        <v>6816.8198484759405</v>
      </c>
      <c r="S85" s="4" t="s">
        <v>95</v>
      </c>
      <c r="T85" s="8">
        <v>136.7408004058</v>
      </c>
      <c r="U85" s="9">
        <v>6816.81984847594</v>
      </c>
      <c r="V85" s="8">
        <v>552.2163888616</v>
      </c>
      <c r="W85" s="8">
        <v>1175.195314178</v>
      </c>
      <c r="X85" s="8">
        <f t="shared" si="3"/>
        <v>8680.972351921338</v>
      </c>
    </row>
    <row r="86" spans="1:24" ht="15">
      <c r="A86" s="4" t="s">
        <v>96</v>
      </c>
      <c r="B86" s="7">
        <v>217</v>
      </c>
      <c r="C86" s="7">
        <v>29.259</v>
      </c>
      <c r="D86" s="7">
        <v>8</v>
      </c>
      <c r="E86" s="7">
        <v>41</v>
      </c>
      <c r="F86" s="7">
        <v>811</v>
      </c>
      <c r="G86" s="7">
        <v>1642</v>
      </c>
      <c r="H86" s="7">
        <v>35.75</v>
      </c>
      <c r="I86" s="7"/>
      <c r="J86" s="7"/>
      <c r="K86" s="7">
        <v>24</v>
      </c>
      <c r="L86" s="7"/>
      <c r="M86" s="7">
        <v>207.642</v>
      </c>
      <c r="N86" s="7">
        <v>145</v>
      </c>
      <c r="O86" s="7">
        <v>10</v>
      </c>
      <c r="P86" s="7">
        <v>7.703</v>
      </c>
      <c r="Q86" s="8">
        <f t="shared" si="2"/>
        <v>3178.354</v>
      </c>
      <c r="S86" s="4" t="s">
        <v>96</v>
      </c>
      <c r="T86" s="8">
        <v>177</v>
      </c>
      <c r="U86" s="9">
        <v>3178.354</v>
      </c>
      <c r="V86" s="8">
        <v>211</v>
      </c>
      <c r="W86" s="8">
        <v>593</v>
      </c>
      <c r="X86" s="8">
        <f t="shared" si="3"/>
        <v>4159.353999999999</v>
      </c>
    </row>
    <row r="87" spans="1:24" ht="15">
      <c r="A87" s="4" t="s">
        <v>97</v>
      </c>
      <c r="B87" s="7">
        <v>386</v>
      </c>
      <c r="C87" s="7">
        <v>1237</v>
      </c>
      <c r="D87" s="7">
        <v>25</v>
      </c>
      <c r="E87" s="7">
        <v>1773.7</v>
      </c>
      <c r="F87" s="7">
        <v>1829</v>
      </c>
      <c r="G87" s="7">
        <v>724.695</v>
      </c>
      <c r="H87" s="7">
        <v>799</v>
      </c>
      <c r="I87" s="7"/>
      <c r="J87" s="7">
        <v>73</v>
      </c>
      <c r="K87" s="7">
        <v>11</v>
      </c>
      <c r="L87" s="7"/>
      <c r="M87" s="7"/>
      <c r="N87" s="7">
        <v>1380</v>
      </c>
      <c r="O87" s="7">
        <v>187</v>
      </c>
      <c r="P87" s="7">
        <v>82</v>
      </c>
      <c r="Q87" s="8">
        <f t="shared" si="2"/>
        <v>8507.395</v>
      </c>
      <c r="S87" s="4" t="s">
        <v>97</v>
      </c>
      <c r="T87" s="8">
        <v>258</v>
      </c>
      <c r="U87" s="9">
        <v>8507.395</v>
      </c>
      <c r="V87" s="8">
        <v>1545</v>
      </c>
      <c r="W87" s="8">
        <v>2071</v>
      </c>
      <c r="X87" s="8">
        <f t="shared" si="3"/>
        <v>12381.395</v>
      </c>
    </row>
    <row r="88" spans="1:24" ht="15">
      <c r="A88" s="4" t="s">
        <v>98</v>
      </c>
      <c r="B88" s="7">
        <v>1900.1356</v>
      </c>
      <c r="C88" s="7">
        <v>82.416</v>
      </c>
      <c r="D88" s="7">
        <v>68.188</v>
      </c>
      <c r="E88" s="7">
        <v>2353.6868</v>
      </c>
      <c r="F88" s="7">
        <v>1222.2732</v>
      </c>
      <c r="G88" s="7">
        <v>1033.3493736</v>
      </c>
      <c r="H88" s="7">
        <v>437.5412</v>
      </c>
      <c r="I88" s="7"/>
      <c r="J88" s="7"/>
      <c r="K88" s="7">
        <v>4.6512</v>
      </c>
      <c r="L88" s="7">
        <v>210.3238</v>
      </c>
      <c r="M88" s="7">
        <v>280.7962</v>
      </c>
      <c r="N88" s="7">
        <v>2987.982</v>
      </c>
      <c r="O88" s="7">
        <v>3.2436</v>
      </c>
      <c r="P88" s="7">
        <v>156.8912444</v>
      </c>
      <c r="Q88" s="8">
        <f t="shared" si="2"/>
        <v>10741.478218</v>
      </c>
      <c r="S88" s="4" t="s">
        <v>98</v>
      </c>
      <c r="T88" s="8">
        <v>363.6468</v>
      </c>
      <c r="U88" s="9">
        <v>10741.478218</v>
      </c>
      <c r="V88" s="8">
        <v>2728.5794</v>
      </c>
      <c r="W88" s="8">
        <v>1949.5032</v>
      </c>
      <c r="X88" s="8">
        <f t="shared" si="3"/>
        <v>15783.207618</v>
      </c>
    </row>
    <row r="89" spans="1:24" ht="15">
      <c r="A89" s="4" t="s">
        <v>99</v>
      </c>
      <c r="B89" s="7">
        <v>490</v>
      </c>
      <c r="C89" s="7">
        <v>2018.1</v>
      </c>
      <c r="D89" s="7">
        <v>35</v>
      </c>
      <c r="E89" s="7">
        <v>1606</v>
      </c>
      <c r="F89" s="7">
        <v>1754</v>
      </c>
      <c r="G89" s="7">
        <v>1094</v>
      </c>
      <c r="H89" s="7">
        <v>299.5</v>
      </c>
      <c r="I89" s="7"/>
      <c r="J89" s="7">
        <v>151</v>
      </c>
      <c r="K89" s="7"/>
      <c r="L89" s="7">
        <v>476</v>
      </c>
      <c r="M89" s="7">
        <v>518</v>
      </c>
      <c r="N89" s="7">
        <v>841</v>
      </c>
      <c r="O89" s="7">
        <v>33</v>
      </c>
      <c r="P89" s="7">
        <v>88</v>
      </c>
      <c r="Q89" s="8">
        <f t="shared" si="2"/>
        <v>9403.6</v>
      </c>
      <c r="S89" s="4" t="s">
        <v>99</v>
      </c>
      <c r="T89" s="8">
        <v>486.4</v>
      </c>
      <c r="U89" s="9">
        <v>9403.6</v>
      </c>
      <c r="V89" s="8">
        <v>398.4</v>
      </c>
      <c r="W89" s="8">
        <v>1062.4</v>
      </c>
      <c r="X89" s="8">
        <f t="shared" si="3"/>
        <v>11350.8</v>
      </c>
    </row>
    <row r="90" spans="1:24" ht="15">
      <c r="A90" s="4" t="s">
        <v>100</v>
      </c>
      <c r="B90" s="7">
        <v>253</v>
      </c>
      <c r="C90" s="7">
        <v>29.259</v>
      </c>
      <c r="D90" s="7">
        <v>8</v>
      </c>
      <c r="E90" s="7">
        <v>44</v>
      </c>
      <c r="F90" s="7">
        <v>690</v>
      </c>
      <c r="G90" s="7">
        <v>1181</v>
      </c>
      <c r="H90" s="7">
        <v>34.75</v>
      </c>
      <c r="I90" s="7"/>
      <c r="J90" s="7"/>
      <c r="K90" s="7">
        <v>24</v>
      </c>
      <c r="L90" s="7"/>
      <c r="M90" s="7">
        <v>175</v>
      </c>
      <c r="N90" s="7">
        <v>560</v>
      </c>
      <c r="O90" s="7">
        <v>32</v>
      </c>
      <c r="P90" s="7">
        <v>7.703</v>
      </c>
      <c r="Q90" s="8">
        <f t="shared" si="2"/>
        <v>3038.712</v>
      </c>
      <c r="S90" s="4" t="s">
        <v>100</v>
      </c>
      <c r="T90" s="8">
        <v>286</v>
      </c>
      <c r="U90" s="9">
        <v>3038.712</v>
      </c>
      <c r="V90" s="8">
        <v>239</v>
      </c>
      <c r="W90" s="8">
        <v>635</v>
      </c>
      <c r="X90" s="8">
        <f t="shared" si="3"/>
        <v>4198.7119999999995</v>
      </c>
    </row>
    <row r="91" spans="1:24" ht="15">
      <c r="A91" s="4" t="s">
        <v>101</v>
      </c>
      <c r="B91" s="7">
        <v>276.593</v>
      </c>
      <c r="C91" s="7">
        <v>107.598</v>
      </c>
      <c r="D91" s="7"/>
      <c r="E91" s="7">
        <v>2119.91</v>
      </c>
      <c r="F91" s="7">
        <v>849</v>
      </c>
      <c r="G91" s="7">
        <v>1758.008</v>
      </c>
      <c r="H91" s="7">
        <v>37.759</v>
      </c>
      <c r="I91" s="7"/>
      <c r="J91" s="7"/>
      <c r="K91" s="7"/>
      <c r="L91" s="7"/>
      <c r="M91" s="7">
        <v>630.006</v>
      </c>
      <c r="N91" s="7">
        <v>406</v>
      </c>
      <c r="O91" s="7">
        <v>139.079</v>
      </c>
      <c r="P91" s="7">
        <v>71.216</v>
      </c>
      <c r="Q91" s="8">
        <f t="shared" si="2"/>
        <v>6395.169</v>
      </c>
      <c r="S91" s="4" t="s">
        <v>101</v>
      </c>
      <c r="T91" s="8">
        <v>465</v>
      </c>
      <c r="U91" s="9">
        <v>6395.169</v>
      </c>
      <c r="V91" s="8">
        <v>355.041</v>
      </c>
      <c r="W91" s="8">
        <v>2170</v>
      </c>
      <c r="X91" s="8">
        <f t="shared" si="3"/>
        <v>9385.21</v>
      </c>
    </row>
    <row r="92" spans="1:24" ht="15">
      <c r="A92" s="4" t="s">
        <v>102</v>
      </c>
      <c r="B92" s="7">
        <v>607.639</v>
      </c>
      <c r="C92" s="7">
        <v>612.7442054888</v>
      </c>
      <c r="D92" s="7">
        <v>5.64</v>
      </c>
      <c r="E92" s="7">
        <v>1963.436</v>
      </c>
      <c r="F92" s="7">
        <v>644.076</v>
      </c>
      <c r="G92" s="7">
        <v>917.358512408</v>
      </c>
      <c r="H92" s="7">
        <v>293.405</v>
      </c>
      <c r="I92" s="7"/>
      <c r="J92" s="7"/>
      <c r="K92" s="7">
        <v>31.333</v>
      </c>
      <c r="L92" s="7">
        <v>34.5811825128</v>
      </c>
      <c r="M92" s="7">
        <v>675.457355</v>
      </c>
      <c r="N92" s="7">
        <v>1165.566390472</v>
      </c>
      <c r="O92" s="7">
        <v>17.128</v>
      </c>
      <c r="P92" s="7">
        <v>63.0624311208</v>
      </c>
      <c r="Q92" s="8">
        <f t="shared" si="2"/>
        <v>7031.4270770023995</v>
      </c>
      <c r="S92" s="4" t="s">
        <v>102</v>
      </c>
      <c r="T92" s="8">
        <v>679.327</v>
      </c>
      <c r="U92" s="9">
        <v>7031.4270770024</v>
      </c>
      <c r="V92" s="8">
        <v>285.772</v>
      </c>
      <c r="W92" s="8">
        <v>2253.841</v>
      </c>
      <c r="X92" s="8">
        <f t="shared" si="3"/>
        <v>10250.3670770024</v>
      </c>
    </row>
    <row r="93" spans="1:24" ht="15">
      <c r="A93" s="4" t="s">
        <v>103</v>
      </c>
      <c r="B93" s="7">
        <v>1.893</v>
      </c>
      <c r="C93" s="7">
        <v>30</v>
      </c>
      <c r="D93" s="7"/>
      <c r="E93" s="7">
        <v>556</v>
      </c>
      <c r="F93" s="7">
        <v>422</v>
      </c>
      <c r="G93" s="7">
        <v>229.6</v>
      </c>
      <c r="H93" s="7">
        <v>10</v>
      </c>
      <c r="I93" s="7"/>
      <c r="J93" s="7"/>
      <c r="K93" s="7"/>
      <c r="L93" s="7">
        <v>6</v>
      </c>
      <c r="M93" s="7">
        <v>138.181</v>
      </c>
      <c r="N93" s="7">
        <v>311.6</v>
      </c>
      <c r="O93" s="7"/>
      <c r="P93" s="7">
        <v>11.9</v>
      </c>
      <c r="Q93" s="8">
        <f t="shared" si="2"/>
        <v>1717.174</v>
      </c>
      <c r="S93" s="4" t="s">
        <v>103</v>
      </c>
      <c r="T93" s="8">
        <v>124.71</v>
      </c>
      <c r="U93" s="9">
        <v>1717.174</v>
      </c>
      <c r="V93" s="8">
        <v>260.089</v>
      </c>
      <c r="W93" s="8">
        <v>86.528</v>
      </c>
      <c r="X93" s="8">
        <f t="shared" si="3"/>
        <v>2188.5009999999997</v>
      </c>
    </row>
    <row r="94" spans="1:24" ht="15">
      <c r="A94" s="4" t="s">
        <v>104</v>
      </c>
      <c r="B94" s="7">
        <v>155.446</v>
      </c>
      <c r="C94" s="7">
        <v>687.023</v>
      </c>
      <c r="D94" s="7"/>
      <c r="E94" s="7">
        <v>1419.702</v>
      </c>
      <c r="F94" s="7">
        <v>955.213</v>
      </c>
      <c r="G94" s="7">
        <v>179.654</v>
      </c>
      <c r="H94" s="7">
        <v>19.448</v>
      </c>
      <c r="I94" s="7"/>
      <c r="J94" s="7"/>
      <c r="K94" s="7"/>
      <c r="L94" s="7"/>
      <c r="M94" s="7">
        <v>56.356</v>
      </c>
      <c r="N94" s="7"/>
      <c r="O94" s="7">
        <v>14.121</v>
      </c>
      <c r="P94" s="7"/>
      <c r="Q94" s="8">
        <f t="shared" si="2"/>
        <v>3486.963</v>
      </c>
      <c r="S94" s="4" t="s">
        <v>104</v>
      </c>
      <c r="T94" s="8">
        <v>189.341</v>
      </c>
      <c r="U94" s="9">
        <v>3486.963</v>
      </c>
      <c r="V94" s="8">
        <v>101.461</v>
      </c>
      <c r="W94" s="8">
        <v>446.792</v>
      </c>
      <c r="X94" s="8">
        <f t="shared" si="3"/>
        <v>4224.557</v>
      </c>
    </row>
    <row r="95" spans="1:24" ht="15">
      <c r="A95" s="4" t="s">
        <v>105</v>
      </c>
      <c r="B95" s="7">
        <v>616.03</v>
      </c>
      <c r="C95" s="7"/>
      <c r="D95" s="7">
        <v>12.9</v>
      </c>
      <c r="E95" s="7">
        <v>3414.24</v>
      </c>
      <c r="F95" s="7">
        <v>2690.73</v>
      </c>
      <c r="G95" s="7">
        <v>1632.12</v>
      </c>
      <c r="H95" s="7"/>
      <c r="I95" s="7"/>
      <c r="J95" s="7"/>
      <c r="K95" s="7"/>
      <c r="L95" s="7"/>
      <c r="M95" s="7">
        <v>1054.97</v>
      </c>
      <c r="N95" s="7">
        <v>1996.09</v>
      </c>
      <c r="O95" s="7">
        <v>132.64</v>
      </c>
      <c r="P95" s="7">
        <v>22</v>
      </c>
      <c r="Q95" s="8">
        <f t="shared" si="2"/>
        <v>11571.72</v>
      </c>
      <c r="S95" s="4" t="s">
        <v>105</v>
      </c>
      <c r="T95" s="8">
        <v>825.07</v>
      </c>
      <c r="U95" s="9">
        <v>11571.72</v>
      </c>
      <c r="V95" s="8">
        <v>1369.67</v>
      </c>
      <c r="W95" s="8">
        <v>2655.33</v>
      </c>
      <c r="X95" s="8">
        <f t="shared" si="3"/>
        <v>16421.79</v>
      </c>
    </row>
    <row r="96" spans="1:24" ht="15">
      <c r="A96" s="4" t="s">
        <v>106</v>
      </c>
      <c r="B96" s="7">
        <v>98.045</v>
      </c>
      <c r="C96" s="7"/>
      <c r="D96" s="7"/>
      <c r="E96" s="7">
        <v>1412.161</v>
      </c>
      <c r="F96" s="7">
        <v>193.259</v>
      </c>
      <c r="G96" s="7">
        <v>577.934</v>
      </c>
      <c r="H96" s="7">
        <v>36</v>
      </c>
      <c r="I96" s="7"/>
      <c r="J96" s="7"/>
      <c r="K96" s="7">
        <v>3.392</v>
      </c>
      <c r="L96" s="7">
        <v>83.27</v>
      </c>
      <c r="M96" s="7">
        <v>115.255</v>
      </c>
      <c r="N96" s="7">
        <v>115.21</v>
      </c>
      <c r="O96" s="7">
        <v>17.91</v>
      </c>
      <c r="P96" s="7">
        <v>20</v>
      </c>
      <c r="Q96" s="8">
        <f t="shared" si="2"/>
        <v>2672.436</v>
      </c>
      <c r="S96" s="4" t="s">
        <v>106</v>
      </c>
      <c r="T96" s="8">
        <v>184.893</v>
      </c>
      <c r="U96" s="9">
        <v>2672.436</v>
      </c>
      <c r="V96" s="8">
        <v>723.355</v>
      </c>
      <c r="W96" s="8">
        <v>281.278</v>
      </c>
      <c r="X96" s="8">
        <f t="shared" si="3"/>
        <v>3861.9620000000004</v>
      </c>
    </row>
    <row r="97" spans="1:24" ht="15">
      <c r="A97" s="4" t="s">
        <v>107</v>
      </c>
      <c r="B97" s="7">
        <v>211.09</v>
      </c>
      <c r="C97" s="7">
        <v>17.745</v>
      </c>
      <c r="D97" s="7"/>
      <c r="E97" s="7">
        <v>1574.545</v>
      </c>
      <c r="F97" s="7">
        <v>1060.741</v>
      </c>
      <c r="G97" s="7">
        <v>429.0776</v>
      </c>
      <c r="H97" s="7">
        <v>52.854</v>
      </c>
      <c r="I97" s="7"/>
      <c r="J97" s="7">
        <v>19.426</v>
      </c>
      <c r="K97" s="7"/>
      <c r="L97" s="7"/>
      <c r="M97" s="7">
        <v>150.121</v>
      </c>
      <c r="N97" s="7">
        <v>889.535</v>
      </c>
      <c r="O97" s="7">
        <v>19.513</v>
      </c>
      <c r="P97" s="7">
        <v>9.068</v>
      </c>
      <c r="Q97" s="8">
        <f t="shared" si="2"/>
        <v>4433.7156</v>
      </c>
      <c r="S97" s="4" t="s">
        <v>107</v>
      </c>
      <c r="T97" s="8">
        <v>433.391</v>
      </c>
      <c r="U97" s="9">
        <v>4433.7156</v>
      </c>
      <c r="V97" s="8">
        <v>740.495</v>
      </c>
      <c r="W97" s="8">
        <v>80.345</v>
      </c>
      <c r="X97" s="8">
        <f t="shared" si="3"/>
        <v>5687.9466</v>
      </c>
    </row>
    <row r="98" spans="1:24" ht="15">
      <c r="A98" s="4" t="s">
        <v>108</v>
      </c>
      <c r="B98" s="7">
        <v>155</v>
      </c>
      <c r="C98" s="7">
        <v>610</v>
      </c>
      <c r="D98" s="7">
        <v>19</v>
      </c>
      <c r="E98" s="7">
        <v>1127.801</v>
      </c>
      <c r="F98" s="7">
        <v>1049</v>
      </c>
      <c r="G98" s="7">
        <v>1402.841</v>
      </c>
      <c r="H98" s="7">
        <v>390</v>
      </c>
      <c r="I98" s="7">
        <v>3</v>
      </c>
      <c r="J98" s="7">
        <v>78</v>
      </c>
      <c r="K98" s="7"/>
      <c r="L98" s="7"/>
      <c r="M98" s="7">
        <v>74</v>
      </c>
      <c r="N98" s="7"/>
      <c r="O98" s="7">
        <v>416</v>
      </c>
      <c r="P98" s="7">
        <v>177</v>
      </c>
      <c r="Q98" s="8">
        <f t="shared" si="2"/>
        <v>5501.642</v>
      </c>
      <c r="S98" s="4" t="s">
        <v>108</v>
      </c>
      <c r="T98" s="8">
        <v>501</v>
      </c>
      <c r="U98" s="9">
        <v>5501.642</v>
      </c>
      <c r="V98" s="8">
        <v>1792</v>
      </c>
      <c r="W98" s="8">
        <v>1153</v>
      </c>
      <c r="X98" s="8">
        <f t="shared" si="3"/>
        <v>8947.642</v>
      </c>
    </row>
    <row r="99" spans="1:24" ht="15">
      <c r="A99" s="4" t="s">
        <v>109</v>
      </c>
      <c r="B99" s="7">
        <v>733</v>
      </c>
      <c r="C99" s="7"/>
      <c r="D99" s="7">
        <v>3</v>
      </c>
      <c r="E99" s="7">
        <v>2214.0250288</v>
      </c>
      <c r="F99" s="7">
        <v>1454</v>
      </c>
      <c r="G99" s="7">
        <v>1907</v>
      </c>
      <c r="H99" s="7">
        <v>316.548</v>
      </c>
      <c r="I99" s="7"/>
      <c r="J99" s="7"/>
      <c r="K99" s="7"/>
      <c r="L99" s="7">
        <v>1303.472608</v>
      </c>
      <c r="M99" s="7">
        <v>403.8578512</v>
      </c>
      <c r="N99" s="7">
        <v>1111.892408</v>
      </c>
      <c r="O99" s="7">
        <v>39</v>
      </c>
      <c r="P99" s="7">
        <v>198.188</v>
      </c>
      <c r="Q99" s="8">
        <f t="shared" si="2"/>
        <v>9683.983896</v>
      </c>
      <c r="S99" s="4" t="s">
        <v>109</v>
      </c>
      <c r="T99" s="8">
        <v>588.0487056</v>
      </c>
      <c r="U99" s="9">
        <v>9683.983896</v>
      </c>
      <c r="V99" s="8">
        <v>966.0898864</v>
      </c>
      <c r="W99" s="8">
        <v>1720.6497344</v>
      </c>
      <c r="X99" s="8">
        <f t="shared" si="3"/>
        <v>12958.772222399999</v>
      </c>
    </row>
    <row r="100" spans="1:24" ht="15">
      <c r="A100" s="4" t="s">
        <v>110</v>
      </c>
      <c r="B100" s="7">
        <v>282.298</v>
      </c>
      <c r="C100" s="7">
        <v>163.982</v>
      </c>
      <c r="D100" s="7">
        <v>25.9</v>
      </c>
      <c r="E100" s="7">
        <v>1061.898</v>
      </c>
      <c r="F100" s="7">
        <v>574</v>
      </c>
      <c r="G100" s="7">
        <v>471.001</v>
      </c>
      <c r="H100" s="7">
        <v>96</v>
      </c>
      <c r="I100" s="7"/>
      <c r="J100" s="7"/>
      <c r="K100" s="7">
        <v>18.4317</v>
      </c>
      <c r="L100" s="7">
        <v>36</v>
      </c>
      <c r="M100" s="7">
        <v>98.2</v>
      </c>
      <c r="N100" s="7">
        <v>868.2</v>
      </c>
      <c r="O100" s="7">
        <v>62</v>
      </c>
      <c r="P100" s="7">
        <v>419.586</v>
      </c>
      <c r="Q100" s="8">
        <f t="shared" si="2"/>
        <v>4177.4967</v>
      </c>
      <c r="S100" s="4" t="s">
        <v>110</v>
      </c>
      <c r="T100" s="8">
        <v>350.195</v>
      </c>
      <c r="U100" s="9">
        <v>4177.4967</v>
      </c>
      <c r="V100" s="8">
        <v>358.569</v>
      </c>
      <c r="W100" s="8">
        <v>229.563</v>
      </c>
      <c r="X100" s="8">
        <f t="shared" si="3"/>
        <v>5115.8237</v>
      </c>
    </row>
    <row r="101" spans="1:24" ht="15">
      <c r="A101" s="4" t="s">
        <v>111</v>
      </c>
      <c r="B101" s="7">
        <v>272</v>
      </c>
      <c r="C101" s="7"/>
      <c r="D101" s="7"/>
      <c r="E101" s="7">
        <v>707</v>
      </c>
      <c r="F101" s="7">
        <v>683</v>
      </c>
      <c r="G101" s="7">
        <v>211</v>
      </c>
      <c r="H101" s="7"/>
      <c r="I101" s="7"/>
      <c r="J101" s="7"/>
      <c r="K101" s="7"/>
      <c r="L101" s="7"/>
      <c r="M101" s="7">
        <v>129</v>
      </c>
      <c r="N101" s="7">
        <v>1006</v>
      </c>
      <c r="O101" s="7">
        <v>33</v>
      </c>
      <c r="P101" s="7"/>
      <c r="Q101" s="8">
        <f t="shared" si="2"/>
        <v>3041</v>
      </c>
      <c r="S101" s="4" t="s">
        <v>111</v>
      </c>
      <c r="T101" s="8">
        <v>244</v>
      </c>
      <c r="U101" s="9">
        <v>3041</v>
      </c>
      <c r="V101" s="8">
        <v>1867.5</v>
      </c>
      <c r="W101" s="8">
        <v>595.9</v>
      </c>
      <c r="X101" s="8">
        <f t="shared" si="3"/>
        <v>5748.4</v>
      </c>
    </row>
    <row r="102" spans="1:24" ht="15">
      <c r="A102" s="4" t="s">
        <v>112</v>
      </c>
      <c r="B102" s="7">
        <v>201.46</v>
      </c>
      <c r="C102" s="7"/>
      <c r="D102" s="7"/>
      <c r="E102" s="7">
        <v>2174.198</v>
      </c>
      <c r="F102" s="7">
        <v>414.951</v>
      </c>
      <c r="G102" s="7">
        <v>1331.494</v>
      </c>
      <c r="H102" s="7">
        <v>72</v>
      </c>
      <c r="I102" s="7"/>
      <c r="J102" s="7"/>
      <c r="K102" s="7">
        <v>4.947</v>
      </c>
      <c r="L102" s="7">
        <v>197.594</v>
      </c>
      <c r="M102" s="7">
        <v>247.644</v>
      </c>
      <c r="N102" s="7">
        <v>145.873</v>
      </c>
      <c r="O102" s="7">
        <v>26.071</v>
      </c>
      <c r="P102" s="7">
        <v>59</v>
      </c>
      <c r="Q102" s="8">
        <f t="shared" si="2"/>
        <v>4875.232</v>
      </c>
      <c r="S102" s="4" t="s">
        <v>112</v>
      </c>
      <c r="T102" s="8">
        <v>451.801</v>
      </c>
      <c r="U102" s="9">
        <v>4875.232</v>
      </c>
      <c r="V102" s="8">
        <v>1699.745</v>
      </c>
      <c r="W102" s="8">
        <v>676.813</v>
      </c>
      <c r="X102" s="8">
        <f t="shared" si="3"/>
        <v>7703.591</v>
      </c>
    </row>
    <row r="103" spans="1:24" ht="15">
      <c r="A103" s="4" t="s">
        <v>113</v>
      </c>
      <c r="B103" s="7">
        <v>1199.483</v>
      </c>
      <c r="C103" s="7">
        <v>238.63</v>
      </c>
      <c r="D103" s="7"/>
      <c r="E103" s="7">
        <v>4110.742</v>
      </c>
      <c r="F103" s="7">
        <v>3832.478</v>
      </c>
      <c r="G103" s="7">
        <v>1667.304</v>
      </c>
      <c r="H103" s="7">
        <v>1.03100000000001</v>
      </c>
      <c r="I103" s="7"/>
      <c r="J103" s="7">
        <v>14</v>
      </c>
      <c r="K103" s="7"/>
      <c r="L103" s="7"/>
      <c r="M103" s="7">
        <v>109.941</v>
      </c>
      <c r="N103" s="7">
        <v>3725.078</v>
      </c>
      <c r="O103" s="7">
        <v>654.131</v>
      </c>
      <c r="P103" s="7"/>
      <c r="Q103" s="8">
        <f t="shared" si="2"/>
        <v>15552.818</v>
      </c>
      <c r="S103" s="4" t="s">
        <v>113</v>
      </c>
      <c r="T103" s="8">
        <v>148.218</v>
      </c>
      <c r="U103" s="9">
        <v>15552.818</v>
      </c>
      <c r="V103" s="8">
        <v>2289.286</v>
      </c>
      <c r="W103" s="8">
        <v>1473.981</v>
      </c>
      <c r="X103" s="8">
        <f t="shared" si="3"/>
        <v>19464.303</v>
      </c>
    </row>
    <row r="104" spans="1:24" ht="15">
      <c r="A104" s="4" t="s">
        <v>114</v>
      </c>
      <c r="B104" s="7">
        <v>268.54</v>
      </c>
      <c r="C104" s="7">
        <v>75.604</v>
      </c>
      <c r="D104" s="7">
        <v>22.761</v>
      </c>
      <c r="E104" s="7">
        <v>2691</v>
      </c>
      <c r="F104" s="7">
        <v>543</v>
      </c>
      <c r="G104" s="7">
        <v>1344.081</v>
      </c>
      <c r="H104" s="7">
        <v>18.341</v>
      </c>
      <c r="I104" s="7"/>
      <c r="J104" s="7"/>
      <c r="K104" s="7"/>
      <c r="L104" s="7">
        <v>145</v>
      </c>
      <c r="M104" s="7">
        <v>386</v>
      </c>
      <c r="N104" s="7"/>
      <c r="O104" s="7"/>
      <c r="P104" s="7">
        <v>13.189</v>
      </c>
      <c r="Q104" s="8">
        <f t="shared" si="2"/>
        <v>5507.5160000000005</v>
      </c>
      <c r="S104" s="4" t="s">
        <v>114</v>
      </c>
      <c r="T104" s="8">
        <v>470</v>
      </c>
      <c r="U104" s="9">
        <v>5507.516</v>
      </c>
      <c r="V104" s="8">
        <v>1075</v>
      </c>
      <c r="W104" s="8">
        <v>564</v>
      </c>
      <c r="X104" s="8">
        <f t="shared" si="3"/>
        <v>7616.516</v>
      </c>
    </row>
    <row r="105" spans="1:24" ht="15">
      <c r="A105" s="4" t="s">
        <v>115</v>
      </c>
      <c r="B105" s="7">
        <v>181.407</v>
      </c>
      <c r="C105" s="7">
        <v>322.222</v>
      </c>
      <c r="D105" s="7">
        <v>6.075</v>
      </c>
      <c r="E105" s="7">
        <v>1008.073</v>
      </c>
      <c r="F105" s="7">
        <v>521.656</v>
      </c>
      <c r="G105" s="7">
        <v>20.598</v>
      </c>
      <c r="H105" s="7">
        <v>405.381</v>
      </c>
      <c r="I105" s="7"/>
      <c r="J105" s="7">
        <v>168.39</v>
      </c>
      <c r="K105" s="7"/>
      <c r="L105" s="7"/>
      <c r="M105" s="7">
        <v>326.444</v>
      </c>
      <c r="N105" s="7">
        <v>15.132</v>
      </c>
      <c r="O105" s="7">
        <v>38.2</v>
      </c>
      <c r="P105" s="7">
        <v>12.28</v>
      </c>
      <c r="Q105" s="8">
        <f t="shared" si="2"/>
        <v>3025.8579999999997</v>
      </c>
      <c r="S105" s="4" t="s">
        <v>115</v>
      </c>
      <c r="T105" s="8">
        <v>216.16</v>
      </c>
      <c r="U105" s="9">
        <v>3025.858</v>
      </c>
      <c r="V105" s="8">
        <v>324.534</v>
      </c>
      <c r="W105" s="8">
        <v>428.789</v>
      </c>
      <c r="X105" s="8">
        <f t="shared" si="3"/>
        <v>3995.3410000000003</v>
      </c>
    </row>
    <row r="106" spans="1:24" ht="15">
      <c r="A106" s="4" t="s">
        <v>116</v>
      </c>
      <c r="B106" s="7">
        <v>1177.925</v>
      </c>
      <c r="C106" s="7">
        <v>102.995</v>
      </c>
      <c r="D106" s="7">
        <v>5.15</v>
      </c>
      <c r="E106" s="7">
        <v>4785.17</v>
      </c>
      <c r="F106" s="7">
        <v>1623.321</v>
      </c>
      <c r="G106" s="7">
        <v>959.846</v>
      </c>
      <c r="H106" s="7">
        <v>194.265</v>
      </c>
      <c r="I106" s="7"/>
      <c r="J106" s="7">
        <v>10</v>
      </c>
      <c r="K106" s="7"/>
      <c r="L106" s="7"/>
      <c r="M106" s="7">
        <v>948.907</v>
      </c>
      <c r="N106" s="7">
        <v>2220</v>
      </c>
      <c r="O106" s="7">
        <v>42</v>
      </c>
      <c r="P106" s="7">
        <v>178.292</v>
      </c>
      <c r="Q106" s="8">
        <f t="shared" si="2"/>
        <v>12247.870999999997</v>
      </c>
      <c r="S106" s="4" t="s">
        <v>116</v>
      </c>
      <c r="T106" s="8">
        <v>633</v>
      </c>
      <c r="U106" s="9">
        <v>12247.871</v>
      </c>
      <c r="V106" s="8">
        <v>4016.2</v>
      </c>
      <c r="W106" s="8">
        <v>2080</v>
      </c>
      <c r="X106" s="8">
        <f t="shared" si="3"/>
        <v>18977.071</v>
      </c>
    </row>
    <row r="107" spans="1:24" ht="15">
      <c r="A107" s="4" t="s">
        <v>117</v>
      </c>
      <c r="B107" s="7">
        <v>950.3</v>
      </c>
      <c r="C107" s="7">
        <v>3.721563157824</v>
      </c>
      <c r="D107" s="7">
        <v>42</v>
      </c>
      <c r="E107" s="7">
        <v>5398.98799479779</v>
      </c>
      <c r="F107" s="7">
        <v>1864.18</v>
      </c>
      <c r="G107" s="7">
        <v>2937.23</v>
      </c>
      <c r="H107" s="7">
        <v>199</v>
      </c>
      <c r="I107" s="7"/>
      <c r="J107" s="7"/>
      <c r="K107" s="7"/>
      <c r="L107" s="7"/>
      <c r="M107" s="7">
        <v>1298.02688523611</v>
      </c>
      <c r="N107" s="7">
        <v>5435.87</v>
      </c>
      <c r="O107" s="7">
        <v>180.16</v>
      </c>
      <c r="P107" s="7">
        <v>236</v>
      </c>
      <c r="Q107" s="8">
        <f t="shared" si="2"/>
        <v>18545.47644319172</v>
      </c>
      <c r="S107" s="4" t="s">
        <v>117</v>
      </c>
      <c r="T107" s="8">
        <v>1648.38051712</v>
      </c>
      <c r="U107" s="9">
        <v>18545.4764431917</v>
      </c>
      <c r="V107" s="8">
        <v>1046.5914664</v>
      </c>
      <c r="W107" s="8">
        <v>7234.1952992</v>
      </c>
      <c r="X107" s="8">
        <f t="shared" si="3"/>
        <v>28474.6437259117</v>
      </c>
    </row>
    <row r="108" spans="1:24" ht="15">
      <c r="A108" s="4" t="s">
        <v>458</v>
      </c>
      <c r="B108" s="7">
        <v>163.551162386247</v>
      </c>
      <c r="C108" s="7"/>
      <c r="D108" s="7"/>
      <c r="E108" s="7">
        <v>3693.83606469537</v>
      </c>
      <c r="F108" s="7">
        <v>1122.87029074576</v>
      </c>
      <c r="G108" s="7">
        <v>5157.07497414149</v>
      </c>
      <c r="H108" s="7">
        <v>109.517113698852</v>
      </c>
      <c r="I108" s="7"/>
      <c r="J108" s="7"/>
      <c r="K108" s="7"/>
      <c r="L108" s="7"/>
      <c r="M108" s="7">
        <v>615.660667299129</v>
      </c>
      <c r="N108" s="7">
        <v>339.410252576264</v>
      </c>
      <c r="O108" s="7"/>
      <c r="P108" s="7">
        <v>123.397918367347</v>
      </c>
      <c r="Q108" s="8">
        <f t="shared" si="2"/>
        <v>11325.31844391046</v>
      </c>
      <c r="S108" s="4" t="s">
        <v>458</v>
      </c>
      <c r="T108" s="8">
        <v>160.610345516153</v>
      </c>
      <c r="U108" s="9">
        <v>11325.3184439105</v>
      </c>
      <c r="V108" s="8">
        <v>3375.80321547874</v>
      </c>
      <c r="W108" s="8">
        <v>352.687605332898</v>
      </c>
      <c r="X108" s="8">
        <f t="shared" si="3"/>
        <v>15214.419610238292</v>
      </c>
    </row>
    <row r="109" spans="1:24" ht="15">
      <c r="A109" s="4" t="s">
        <v>118</v>
      </c>
      <c r="B109" s="7">
        <v>703</v>
      </c>
      <c r="C109" s="7">
        <v>367.151</v>
      </c>
      <c r="D109" s="7"/>
      <c r="E109" s="7">
        <v>1233</v>
      </c>
      <c r="F109" s="7">
        <v>698.06</v>
      </c>
      <c r="G109" s="7">
        <v>596</v>
      </c>
      <c r="H109" s="7">
        <v>451.49</v>
      </c>
      <c r="I109" s="7"/>
      <c r="J109" s="7">
        <v>92.8</v>
      </c>
      <c r="K109" s="7"/>
      <c r="L109" s="7">
        <v>142</v>
      </c>
      <c r="M109" s="7">
        <v>156</v>
      </c>
      <c r="N109" s="7">
        <v>208</v>
      </c>
      <c r="O109" s="7">
        <v>24</v>
      </c>
      <c r="P109" s="7">
        <v>15</v>
      </c>
      <c r="Q109" s="8">
        <f t="shared" si="2"/>
        <v>4686.501</v>
      </c>
      <c r="S109" s="4" t="s">
        <v>118</v>
      </c>
      <c r="T109" s="8">
        <v>228</v>
      </c>
      <c r="U109" s="9">
        <v>4686.501</v>
      </c>
      <c r="V109" s="8">
        <v>334</v>
      </c>
      <c r="W109" s="8">
        <v>1270.59</v>
      </c>
      <c r="X109" s="8">
        <f t="shared" si="3"/>
        <v>6519.091</v>
      </c>
    </row>
    <row r="110" spans="1:24" ht="15">
      <c r="A110" s="4" t="s">
        <v>119</v>
      </c>
      <c r="B110" s="7">
        <v>466</v>
      </c>
      <c r="C110" s="7">
        <v>665</v>
      </c>
      <c r="D110" s="7">
        <v>14</v>
      </c>
      <c r="E110" s="7">
        <v>1759</v>
      </c>
      <c r="F110" s="7">
        <v>1024</v>
      </c>
      <c r="G110" s="7">
        <v>513</v>
      </c>
      <c r="H110" s="7">
        <v>203</v>
      </c>
      <c r="I110" s="7"/>
      <c r="J110" s="7">
        <v>137</v>
      </c>
      <c r="K110" s="7">
        <v>9</v>
      </c>
      <c r="L110" s="7"/>
      <c r="M110" s="7">
        <v>273</v>
      </c>
      <c r="N110" s="7">
        <v>1433</v>
      </c>
      <c r="O110" s="7">
        <v>106</v>
      </c>
      <c r="P110" s="7">
        <v>46.695</v>
      </c>
      <c r="Q110" s="8">
        <f t="shared" si="2"/>
        <v>6648.695</v>
      </c>
      <c r="S110" s="4" t="s">
        <v>119</v>
      </c>
      <c r="T110" s="8">
        <v>187</v>
      </c>
      <c r="U110" s="9">
        <v>6648.695</v>
      </c>
      <c r="V110" s="8">
        <v>865</v>
      </c>
      <c r="W110" s="8">
        <v>1238</v>
      </c>
      <c r="X110" s="8">
        <f t="shared" si="3"/>
        <v>8938.695</v>
      </c>
    </row>
    <row r="111" spans="1:24" ht="15">
      <c r="A111" s="4" t="s">
        <v>120</v>
      </c>
      <c r="B111" s="7">
        <v>3072.198</v>
      </c>
      <c r="C111" s="7">
        <v>115.825</v>
      </c>
      <c r="D111" s="7">
        <v>83.829</v>
      </c>
      <c r="E111" s="7">
        <v>4359.386</v>
      </c>
      <c r="F111" s="7">
        <v>2377.5835</v>
      </c>
      <c r="G111" s="7">
        <v>1655.513139</v>
      </c>
      <c r="H111" s="7">
        <v>638.562</v>
      </c>
      <c r="I111" s="7"/>
      <c r="J111" s="7"/>
      <c r="K111" s="7">
        <v>15.238</v>
      </c>
      <c r="L111" s="7">
        <v>332.6855</v>
      </c>
      <c r="M111" s="7">
        <v>490.195</v>
      </c>
      <c r="N111" s="7">
        <v>3561.255</v>
      </c>
      <c r="O111" s="7">
        <v>10.6265</v>
      </c>
      <c r="P111" s="7">
        <v>412.7407435</v>
      </c>
      <c r="Q111" s="8">
        <f t="shared" si="2"/>
        <v>17125.637382499997</v>
      </c>
      <c r="S111" s="4" t="s">
        <v>120</v>
      </c>
      <c r="T111" s="8">
        <v>676.397</v>
      </c>
      <c r="U111" s="9">
        <v>17125.6373825</v>
      </c>
      <c r="V111" s="8">
        <v>4808.073</v>
      </c>
      <c r="W111" s="8">
        <v>2444.05</v>
      </c>
      <c r="X111" s="8">
        <f t="shared" si="3"/>
        <v>25054.1573825</v>
      </c>
    </row>
    <row r="112" spans="1:24" ht="15">
      <c r="A112" s="4" t="s">
        <v>121</v>
      </c>
      <c r="B112" s="7">
        <v>169.92</v>
      </c>
      <c r="C112" s="7"/>
      <c r="D112" s="7"/>
      <c r="E112" s="7">
        <v>2089.166</v>
      </c>
      <c r="F112" s="7">
        <v>1392.517</v>
      </c>
      <c r="G112" s="7">
        <v>605.031</v>
      </c>
      <c r="H112" s="7"/>
      <c r="I112" s="7"/>
      <c r="J112" s="7"/>
      <c r="K112" s="7">
        <v>49.961</v>
      </c>
      <c r="L112" s="7">
        <v>41.435</v>
      </c>
      <c r="M112" s="7">
        <v>69.628</v>
      </c>
      <c r="N112" s="7">
        <v>592.479</v>
      </c>
      <c r="O112" s="7">
        <v>70.437</v>
      </c>
      <c r="P112" s="7"/>
      <c r="Q112" s="8">
        <f t="shared" si="2"/>
        <v>5080.5740000000005</v>
      </c>
      <c r="S112" s="4" t="s">
        <v>121</v>
      </c>
      <c r="T112" s="8">
        <v>174.71</v>
      </c>
      <c r="U112" s="9">
        <v>5080.574</v>
      </c>
      <c r="V112" s="8">
        <v>772.397</v>
      </c>
      <c r="W112" s="8">
        <v>550.658</v>
      </c>
      <c r="X112" s="8">
        <f t="shared" si="3"/>
        <v>6578.339</v>
      </c>
    </row>
    <row r="113" spans="1:24" ht="15">
      <c r="A113" s="4" t="s">
        <v>122</v>
      </c>
      <c r="B113" s="7">
        <v>222</v>
      </c>
      <c r="C113" s="7"/>
      <c r="D113" s="7"/>
      <c r="E113" s="7">
        <v>2444.68290153853</v>
      </c>
      <c r="F113" s="7">
        <v>720.79</v>
      </c>
      <c r="G113" s="7">
        <v>163.929</v>
      </c>
      <c r="H113" s="7">
        <v>25.872</v>
      </c>
      <c r="I113" s="7"/>
      <c r="J113" s="7"/>
      <c r="K113" s="7"/>
      <c r="L113" s="7"/>
      <c r="M113" s="7">
        <v>408.249</v>
      </c>
      <c r="N113" s="7">
        <v>216.549</v>
      </c>
      <c r="O113" s="7"/>
      <c r="P113" s="7"/>
      <c r="Q113" s="8">
        <f t="shared" si="2"/>
        <v>4202.07190153853</v>
      </c>
      <c r="S113" s="4" t="s">
        <v>122</v>
      </c>
      <c r="T113" s="8">
        <v>170</v>
      </c>
      <c r="U113" s="9">
        <v>4202.07190153853</v>
      </c>
      <c r="V113" s="8">
        <v>644.159</v>
      </c>
      <c r="W113" s="8">
        <v>652.391</v>
      </c>
      <c r="X113" s="8">
        <f t="shared" si="3"/>
        <v>5668.6219015385295</v>
      </c>
    </row>
    <row r="114" spans="1:24" ht="15">
      <c r="A114" s="4" t="s">
        <v>123</v>
      </c>
      <c r="B114" s="7">
        <v>19</v>
      </c>
      <c r="C114" s="7"/>
      <c r="D114" s="7"/>
      <c r="E114" s="7">
        <v>1067</v>
      </c>
      <c r="F114" s="7">
        <v>138</v>
      </c>
      <c r="G114" s="7">
        <v>271.8</v>
      </c>
      <c r="H114" s="7">
        <v>4</v>
      </c>
      <c r="I114" s="7"/>
      <c r="J114" s="7">
        <v>1</v>
      </c>
      <c r="K114" s="7"/>
      <c r="L114" s="7"/>
      <c r="M114" s="7">
        <v>284</v>
      </c>
      <c r="N114" s="7">
        <v>422</v>
      </c>
      <c r="O114" s="7"/>
      <c r="P114" s="7">
        <v>16</v>
      </c>
      <c r="Q114" s="8">
        <f t="shared" si="2"/>
        <v>2222.8</v>
      </c>
      <c r="S114" s="4" t="s">
        <v>123</v>
      </c>
      <c r="T114" s="8">
        <v>74</v>
      </c>
      <c r="U114" s="9">
        <v>2222.8</v>
      </c>
      <c r="V114" s="8">
        <v>767</v>
      </c>
      <c r="W114" s="8">
        <v>174</v>
      </c>
      <c r="X114" s="8">
        <f t="shared" si="3"/>
        <v>3237.8</v>
      </c>
    </row>
    <row r="115" spans="1:24" ht="15">
      <c r="A115" s="4" t="s">
        <v>124</v>
      </c>
      <c r="B115" s="7">
        <v>229</v>
      </c>
      <c r="C115" s="7"/>
      <c r="D115" s="7">
        <v>46</v>
      </c>
      <c r="E115" s="7">
        <v>1007.899</v>
      </c>
      <c r="F115" s="7">
        <v>426.154</v>
      </c>
      <c r="G115" s="7">
        <v>247.444</v>
      </c>
      <c r="H115" s="7">
        <v>8</v>
      </c>
      <c r="I115" s="7"/>
      <c r="J115" s="7">
        <v>53</v>
      </c>
      <c r="K115" s="7"/>
      <c r="L115" s="7">
        <v>3</v>
      </c>
      <c r="M115" s="7">
        <v>37</v>
      </c>
      <c r="N115" s="7">
        <v>61.409</v>
      </c>
      <c r="O115" s="7"/>
      <c r="P115" s="7"/>
      <c r="Q115" s="8">
        <f t="shared" si="2"/>
        <v>2118.906</v>
      </c>
      <c r="S115" s="4" t="s">
        <v>124</v>
      </c>
      <c r="T115" s="8">
        <v>109.035</v>
      </c>
      <c r="U115" s="9">
        <v>2118.906</v>
      </c>
      <c r="V115" s="8">
        <v>551.858</v>
      </c>
      <c r="W115" s="8">
        <v>180.541</v>
      </c>
      <c r="X115" s="8">
        <f t="shared" si="3"/>
        <v>2960.34</v>
      </c>
    </row>
    <row r="116" spans="1:24" ht="15">
      <c r="A116" s="4" t="s">
        <v>125</v>
      </c>
      <c r="B116" s="7">
        <v>334.57842</v>
      </c>
      <c r="C116" s="7"/>
      <c r="D116" s="7">
        <v>55.358</v>
      </c>
      <c r="E116" s="7">
        <v>4330.91497859934</v>
      </c>
      <c r="F116" s="7">
        <v>878.974640603637</v>
      </c>
      <c r="G116" s="7">
        <v>943.03312244898</v>
      </c>
      <c r="H116" s="7">
        <v>459.618</v>
      </c>
      <c r="I116" s="7"/>
      <c r="J116" s="7"/>
      <c r="K116" s="7">
        <v>15</v>
      </c>
      <c r="L116" s="7"/>
      <c r="M116" s="7">
        <v>1202.17839795918</v>
      </c>
      <c r="N116" s="7">
        <v>1515.55170742269</v>
      </c>
      <c r="O116" s="7">
        <v>23</v>
      </c>
      <c r="P116" s="7">
        <v>174.549081632653</v>
      </c>
      <c r="Q116" s="8">
        <f t="shared" si="2"/>
        <v>9932.75634866648</v>
      </c>
      <c r="S116" s="4" t="s">
        <v>125</v>
      </c>
      <c r="T116" s="8">
        <v>848.62331755869</v>
      </c>
      <c r="U116" s="9">
        <v>9932.75634866649</v>
      </c>
      <c r="V116" s="8">
        <v>1947.36654321239</v>
      </c>
      <c r="W116" s="8">
        <v>1715.88548137166</v>
      </c>
      <c r="X116" s="8">
        <f t="shared" si="3"/>
        <v>14444.63169080923</v>
      </c>
    </row>
    <row r="117" spans="1:24" ht="15">
      <c r="A117" s="4" t="s">
        <v>126</v>
      </c>
      <c r="B117" s="7">
        <v>137.564</v>
      </c>
      <c r="C117" s="7">
        <v>50.505</v>
      </c>
      <c r="D117" s="7"/>
      <c r="E117" s="7">
        <v>1097.429</v>
      </c>
      <c r="F117" s="7">
        <v>414</v>
      </c>
      <c r="G117" s="7">
        <v>856.82</v>
      </c>
      <c r="H117" s="7">
        <v>29.1871</v>
      </c>
      <c r="I117" s="7"/>
      <c r="J117" s="7"/>
      <c r="K117" s="7"/>
      <c r="L117" s="7"/>
      <c r="M117" s="7">
        <v>307.309</v>
      </c>
      <c r="N117" s="7">
        <v>454</v>
      </c>
      <c r="O117" s="7">
        <v>84.017</v>
      </c>
      <c r="P117" s="7">
        <v>33.426</v>
      </c>
      <c r="Q117" s="8">
        <f t="shared" si="2"/>
        <v>3464.2571000000003</v>
      </c>
      <c r="S117" s="4" t="s">
        <v>126</v>
      </c>
      <c r="T117" s="8">
        <v>266.409</v>
      </c>
      <c r="U117" s="9">
        <v>3464.2571</v>
      </c>
      <c r="V117" s="8">
        <v>451.277</v>
      </c>
      <c r="W117" s="8">
        <v>1170.763</v>
      </c>
      <c r="X117" s="8">
        <f t="shared" si="3"/>
        <v>5352.706099999999</v>
      </c>
    </row>
    <row r="118" spans="1:24" ht="15">
      <c r="A118" s="4" t="s">
        <v>127</v>
      </c>
      <c r="B118" s="7">
        <v>2210.9</v>
      </c>
      <c r="C118" s="7">
        <v>6645.755</v>
      </c>
      <c r="D118" s="7"/>
      <c r="E118" s="7">
        <v>9629.455</v>
      </c>
      <c r="F118" s="7">
        <v>6491.4</v>
      </c>
      <c r="G118" s="7">
        <v>4801.284</v>
      </c>
      <c r="H118" s="7">
        <v>2061.588</v>
      </c>
      <c r="I118" s="7">
        <v>30</v>
      </c>
      <c r="J118" s="7"/>
      <c r="K118" s="7">
        <v>12</v>
      </c>
      <c r="L118" s="7"/>
      <c r="M118" s="7">
        <v>1009.316</v>
      </c>
      <c r="N118" s="7">
        <v>6130.865</v>
      </c>
      <c r="O118" s="7">
        <v>681.6</v>
      </c>
      <c r="P118" s="7">
        <v>883.713</v>
      </c>
      <c r="Q118" s="8">
        <f t="shared" si="2"/>
        <v>40587.876000000004</v>
      </c>
      <c r="S118" s="4" t="s">
        <v>127</v>
      </c>
      <c r="T118" s="8">
        <v>2892.6</v>
      </c>
      <c r="U118" s="9">
        <v>40587.876</v>
      </c>
      <c r="V118" s="8">
        <v>1761.1</v>
      </c>
      <c r="W118" s="8">
        <v>6702</v>
      </c>
      <c r="X118" s="8">
        <f t="shared" si="3"/>
        <v>51943.575999999994</v>
      </c>
    </row>
    <row r="119" spans="1:24" ht="15">
      <c r="A119" s="4" t="s">
        <v>128</v>
      </c>
      <c r="B119" s="7">
        <v>819.597</v>
      </c>
      <c r="C119" s="7"/>
      <c r="D119" s="7">
        <v>30</v>
      </c>
      <c r="E119" s="7">
        <v>4665.698</v>
      </c>
      <c r="F119" s="7">
        <v>1879.775</v>
      </c>
      <c r="G119" s="7">
        <v>655.144</v>
      </c>
      <c r="H119" s="7">
        <v>272.497</v>
      </c>
      <c r="I119" s="7"/>
      <c r="J119" s="7">
        <v>232.546</v>
      </c>
      <c r="K119" s="7"/>
      <c r="L119" s="7">
        <v>108</v>
      </c>
      <c r="M119" s="7">
        <v>916.333</v>
      </c>
      <c r="N119" s="7">
        <v>1327.411</v>
      </c>
      <c r="O119" s="7">
        <v>39</v>
      </c>
      <c r="P119" s="7">
        <v>161.262</v>
      </c>
      <c r="Q119" s="8">
        <f t="shared" si="2"/>
        <v>11107.263</v>
      </c>
      <c r="S119" s="4" t="s">
        <v>128</v>
      </c>
      <c r="T119" s="8">
        <v>908.58</v>
      </c>
      <c r="U119" s="9">
        <v>11107.263</v>
      </c>
      <c r="V119" s="8">
        <v>2245.215</v>
      </c>
      <c r="W119" s="8">
        <v>1063.934</v>
      </c>
      <c r="X119" s="8">
        <f t="shared" si="3"/>
        <v>15324.992</v>
      </c>
    </row>
    <row r="120" spans="1:24" ht="15">
      <c r="A120" s="4" t="s">
        <v>129</v>
      </c>
      <c r="B120" s="7">
        <v>433</v>
      </c>
      <c r="C120" s="7">
        <v>273</v>
      </c>
      <c r="D120" s="7">
        <v>32</v>
      </c>
      <c r="E120" s="7">
        <v>2033</v>
      </c>
      <c r="F120" s="7">
        <v>631</v>
      </c>
      <c r="G120" s="7">
        <v>2001</v>
      </c>
      <c r="H120" s="7">
        <v>294</v>
      </c>
      <c r="I120" s="7">
        <v>7</v>
      </c>
      <c r="J120" s="7">
        <v>1</v>
      </c>
      <c r="K120" s="7"/>
      <c r="L120" s="7">
        <v>107</v>
      </c>
      <c r="M120" s="7">
        <v>562</v>
      </c>
      <c r="N120" s="7">
        <v>1123</v>
      </c>
      <c r="O120" s="7">
        <v>258</v>
      </c>
      <c r="P120" s="7">
        <v>175</v>
      </c>
      <c r="Q120" s="8">
        <f t="shared" si="2"/>
        <v>7930</v>
      </c>
      <c r="S120" s="4" t="s">
        <v>129</v>
      </c>
      <c r="T120" s="8">
        <v>89</v>
      </c>
      <c r="U120" s="9">
        <v>7930</v>
      </c>
      <c r="V120" s="8">
        <v>953</v>
      </c>
      <c r="W120" s="8">
        <v>819</v>
      </c>
      <c r="X120" s="8">
        <f t="shared" si="3"/>
        <v>9791</v>
      </c>
    </row>
    <row r="121" spans="1:24" ht="15">
      <c r="A121" s="4" t="s">
        <v>130</v>
      </c>
      <c r="B121" s="7">
        <v>242.18</v>
      </c>
      <c r="C121" s="7">
        <v>65</v>
      </c>
      <c r="D121" s="7"/>
      <c r="E121" s="7">
        <v>1921.946</v>
      </c>
      <c r="F121" s="7">
        <v>1208.816</v>
      </c>
      <c r="G121" s="7"/>
      <c r="H121" s="7">
        <v>31.695</v>
      </c>
      <c r="I121" s="7"/>
      <c r="J121" s="7">
        <v>6</v>
      </c>
      <c r="K121" s="7">
        <v>15</v>
      </c>
      <c r="L121" s="7"/>
      <c r="M121" s="7">
        <v>80</v>
      </c>
      <c r="N121" s="7">
        <v>509</v>
      </c>
      <c r="O121" s="7">
        <v>80.417</v>
      </c>
      <c r="P121" s="7">
        <v>16</v>
      </c>
      <c r="Q121" s="8">
        <f t="shared" si="2"/>
        <v>4176.054</v>
      </c>
      <c r="S121" s="4" t="s">
        <v>130</v>
      </c>
      <c r="T121" s="8">
        <v>224.431</v>
      </c>
      <c r="U121" s="9">
        <v>4176.054</v>
      </c>
      <c r="V121" s="8">
        <v>235.927</v>
      </c>
      <c r="W121" s="8">
        <v>464.114</v>
      </c>
      <c r="X121" s="8">
        <f t="shared" si="3"/>
        <v>5100.525999999999</v>
      </c>
    </row>
    <row r="122" spans="1:24" ht="15">
      <c r="A122" s="4" t="s">
        <v>131</v>
      </c>
      <c r="B122" s="7">
        <v>284.8</v>
      </c>
      <c r="C122" s="7">
        <v>455.4</v>
      </c>
      <c r="D122" s="7">
        <v>5</v>
      </c>
      <c r="E122" s="7">
        <v>1254</v>
      </c>
      <c r="F122" s="7">
        <v>506</v>
      </c>
      <c r="G122" s="7">
        <v>188</v>
      </c>
      <c r="H122" s="7"/>
      <c r="I122" s="7"/>
      <c r="J122" s="7">
        <v>23</v>
      </c>
      <c r="K122" s="7"/>
      <c r="L122" s="7"/>
      <c r="M122" s="7">
        <v>349</v>
      </c>
      <c r="N122" s="7">
        <v>235</v>
      </c>
      <c r="O122" s="7"/>
      <c r="P122" s="7">
        <v>59</v>
      </c>
      <c r="Q122" s="8">
        <f t="shared" si="2"/>
        <v>3359.2</v>
      </c>
      <c r="S122" s="4" t="s">
        <v>131</v>
      </c>
      <c r="T122" s="8">
        <v>272.5</v>
      </c>
      <c r="U122" s="9">
        <v>3359.2</v>
      </c>
      <c r="V122" s="8">
        <v>373.4</v>
      </c>
      <c r="W122" s="8">
        <v>77</v>
      </c>
      <c r="X122" s="8">
        <f t="shared" si="3"/>
        <v>4082.1</v>
      </c>
    </row>
    <row r="123" spans="1:24" ht="15">
      <c r="A123" s="4" t="s">
        <v>132</v>
      </c>
      <c r="B123" s="7">
        <v>3.29</v>
      </c>
      <c r="C123" s="7"/>
      <c r="D123" s="7"/>
      <c r="E123" s="7">
        <v>3.96</v>
      </c>
      <c r="F123" s="7">
        <v>6.79</v>
      </c>
      <c r="G123" s="7"/>
      <c r="H123" s="7"/>
      <c r="I123" s="7"/>
      <c r="J123" s="7"/>
      <c r="K123" s="7"/>
      <c r="L123" s="7"/>
      <c r="M123" s="7">
        <v>1.28</v>
      </c>
      <c r="N123" s="7">
        <v>727.11</v>
      </c>
      <c r="O123" s="7"/>
      <c r="P123" s="7"/>
      <c r="Q123" s="8">
        <f t="shared" si="2"/>
        <v>742.4300000000001</v>
      </c>
      <c r="S123" s="4" t="s">
        <v>132</v>
      </c>
      <c r="T123" s="8">
        <v>76.59</v>
      </c>
      <c r="U123" s="9">
        <v>742.43</v>
      </c>
      <c r="V123" s="8">
        <v>264.29</v>
      </c>
      <c r="W123" s="8">
        <v>158.54</v>
      </c>
      <c r="X123" s="8">
        <f t="shared" si="3"/>
        <v>1241.85</v>
      </c>
    </row>
    <row r="124" spans="1:24" ht="15">
      <c r="A124" s="4" t="s">
        <v>133</v>
      </c>
      <c r="B124" s="7">
        <v>505.503</v>
      </c>
      <c r="C124" s="7">
        <v>80.718</v>
      </c>
      <c r="D124" s="7"/>
      <c r="E124" s="7">
        <v>1475.04</v>
      </c>
      <c r="F124" s="7">
        <v>1311.65</v>
      </c>
      <c r="G124" s="7">
        <v>777.846</v>
      </c>
      <c r="H124" s="7">
        <v>7.097</v>
      </c>
      <c r="I124" s="7"/>
      <c r="J124" s="7">
        <v>25.753</v>
      </c>
      <c r="K124" s="7"/>
      <c r="L124" s="7">
        <v>86.571</v>
      </c>
      <c r="M124" s="7">
        <v>294.767</v>
      </c>
      <c r="N124" s="7">
        <v>1491.423</v>
      </c>
      <c r="O124" s="7">
        <v>45</v>
      </c>
      <c r="P124" s="7">
        <v>20</v>
      </c>
      <c r="Q124" s="8">
        <f t="shared" si="2"/>
        <v>6121.367999999999</v>
      </c>
      <c r="S124" s="4" t="s">
        <v>133</v>
      </c>
      <c r="T124" s="8">
        <v>636.415</v>
      </c>
      <c r="U124" s="9">
        <v>6121.368</v>
      </c>
      <c r="V124" s="8">
        <v>264.399</v>
      </c>
      <c r="W124" s="8">
        <v>307.424</v>
      </c>
      <c r="X124" s="8">
        <f t="shared" si="3"/>
        <v>7329.606000000001</v>
      </c>
    </row>
    <row r="125" spans="1:24" ht="15">
      <c r="A125" s="4" t="s">
        <v>134</v>
      </c>
      <c r="B125" s="7">
        <v>1916.591</v>
      </c>
      <c r="C125" s="7">
        <v>2185.569818616</v>
      </c>
      <c r="D125" s="7"/>
      <c r="E125" s="7">
        <v>6153.2024776</v>
      </c>
      <c r="F125" s="7">
        <v>1547.382</v>
      </c>
      <c r="G125" s="7">
        <v>2524.66875098552</v>
      </c>
      <c r="H125" s="7">
        <v>317.8903756</v>
      </c>
      <c r="I125" s="7"/>
      <c r="J125" s="7"/>
      <c r="K125" s="7">
        <v>10</v>
      </c>
      <c r="L125" s="7"/>
      <c r="M125" s="7">
        <v>1010.2848504</v>
      </c>
      <c r="N125" s="7">
        <v>1039.8364782</v>
      </c>
      <c r="O125" s="7">
        <v>272</v>
      </c>
      <c r="P125" s="7">
        <v>137.3</v>
      </c>
      <c r="Q125" s="8">
        <f t="shared" si="2"/>
        <v>17114.72575140152</v>
      </c>
      <c r="S125" s="4" t="s">
        <v>134</v>
      </c>
      <c r="T125" s="8">
        <v>1429.29444976891</v>
      </c>
      <c r="U125" s="9">
        <v>17114.7257514015</v>
      </c>
      <c r="V125" s="8">
        <v>2931.84189126733</v>
      </c>
      <c r="W125" s="8">
        <v>2973.39129627828</v>
      </c>
      <c r="X125" s="8">
        <f t="shared" si="3"/>
        <v>24449.25338871602</v>
      </c>
    </row>
    <row r="126" spans="1:24" ht="15">
      <c r="A126" s="4" t="s">
        <v>135</v>
      </c>
      <c r="B126" s="7">
        <v>381.494</v>
      </c>
      <c r="C126" s="7">
        <v>364.328</v>
      </c>
      <c r="D126" s="7">
        <v>74.625</v>
      </c>
      <c r="E126" s="7">
        <v>1286</v>
      </c>
      <c r="F126" s="7">
        <v>945</v>
      </c>
      <c r="G126" s="7">
        <v>708</v>
      </c>
      <c r="H126" s="7">
        <v>81.277</v>
      </c>
      <c r="I126" s="7">
        <v>2.43</v>
      </c>
      <c r="J126" s="7">
        <v>221.802</v>
      </c>
      <c r="K126" s="7"/>
      <c r="L126" s="7">
        <v>858</v>
      </c>
      <c r="M126" s="7">
        <v>227</v>
      </c>
      <c r="N126" s="7">
        <v>513</v>
      </c>
      <c r="O126" s="7">
        <v>88</v>
      </c>
      <c r="P126" s="7">
        <v>106.525</v>
      </c>
      <c r="Q126" s="8">
        <f t="shared" si="2"/>
        <v>5857.481</v>
      </c>
      <c r="S126" s="4" t="s">
        <v>135</v>
      </c>
      <c r="T126" s="8">
        <v>300</v>
      </c>
      <c r="U126" s="9">
        <v>5857.481</v>
      </c>
      <c r="V126" s="8">
        <v>1424</v>
      </c>
      <c r="W126" s="8">
        <v>534.382</v>
      </c>
      <c r="X126" s="8">
        <f t="shared" si="3"/>
        <v>8115.862999999999</v>
      </c>
    </row>
    <row r="127" spans="1:24" ht="15">
      <c r="A127" s="4" t="s">
        <v>136</v>
      </c>
      <c r="B127" s="7">
        <v>1304.59756124867</v>
      </c>
      <c r="C127" s="7"/>
      <c r="D127" s="7"/>
      <c r="E127" s="7">
        <v>2318.97703401518</v>
      </c>
      <c r="F127" s="7">
        <v>3055.17284135278</v>
      </c>
      <c r="G127" s="7">
        <v>540.65631604038</v>
      </c>
      <c r="H127" s="7">
        <v>577.864996210221</v>
      </c>
      <c r="I127" s="7"/>
      <c r="J127" s="7"/>
      <c r="K127" s="7"/>
      <c r="L127" s="7"/>
      <c r="M127" s="7">
        <v>2096.56374436832</v>
      </c>
      <c r="N127" s="7">
        <v>2122.70289457629</v>
      </c>
      <c r="O127" s="7">
        <v>136</v>
      </c>
      <c r="P127" s="7"/>
      <c r="Q127" s="8">
        <f t="shared" si="2"/>
        <v>12152.53538781184</v>
      </c>
      <c r="S127" s="4" t="s">
        <v>136</v>
      </c>
      <c r="T127" s="8">
        <v>993.528909425524</v>
      </c>
      <c r="U127" s="9">
        <v>12152.5353878118</v>
      </c>
      <c r="V127" s="8">
        <v>5217.87959743497</v>
      </c>
      <c r="W127" s="8">
        <v>2565.09252195583</v>
      </c>
      <c r="X127" s="8">
        <f t="shared" si="3"/>
        <v>20929.036416628125</v>
      </c>
    </row>
    <row r="128" spans="1:24" ht="15">
      <c r="A128" s="4" t="s">
        <v>137</v>
      </c>
      <c r="B128" s="7">
        <v>1837.345</v>
      </c>
      <c r="C128" s="7">
        <v>494.7</v>
      </c>
      <c r="D128" s="7">
        <v>44</v>
      </c>
      <c r="E128" s="7">
        <v>4527.336</v>
      </c>
      <c r="F128" s="7">
        <v>8272.452</v>
      </c>
      <c r="G128" s="7">
        <v>3414.591</v>
      </c>
      <c r="H128" s="7">
        <v>672.079</v>
      </c>
      <c r="I128" s="7"/>
      <c r="J128" s="7">
        <v>17.4</v>
      </c>
      <c r="K128" s="7"/>
      <c r="L128" s="7">
        <v>138.379</v>
      </c>
      <c r="M128" s="7">
        <v>2287.171</v>
      </c>
      <c r="N128" s="7">
        <v>3415.352</v>
      </c>
      <c r="O128" s="7">
        <v>187.888</v>
      </c>
      <c r="P128" s="7">
        <v>107</v>
      </c>
      <c r="Q128" s="8">
        <f t="shared" si="2"/>
        <v>25415.693</v>
      </c>
      <c r="S128" s="4" t="s">
        <v>137</v>
      </c>
      <c r="T128" s="8">
        <v>5963.457</v>
      </c>
      <c r="U128" s="9">
        <v>25415.693</v>
      </c>
      <c r="V128" s="8">
        <v>5879.985</v>
      </c>
      <c r="W128" s="8">
        <v>5869.924</v>
      </c>
      <c r="X128" s="8">
        <f t="shared" si="3"/>
        <v>43129.059</v>
      </c>
    </row>
    <row r="129" spans="1:24" ht="15">
      <c r="A129" s="4" t="s">
        <v>138</v>
      </c>
      <c r="B129" s="7">
        <v>377.103</v>
      </c>
      <c r="C129" s="7">
        <v>1556</v>
      </c>
      <c r="D129" s="7">
        <v>44</v>
      </c>
      <c r="E129" s="7">
        <v>1650</v>
      </c>
      <c r="F129" s="7">
        <v>1607</v>
      </c>
      <c r="G129" s="7">
        <v>62</v>
      </c>
      <c r="H129" s="7">
        <v>516</v>
      </c>
      <c r="I129" s="7"/>
      <c r="J129" s="7">
        <v>379</v>
      </c>
      <c r="K129" s="7">
        <v>24</v>
      </c>
      <c r="L129" s="7"/>
      <c r="M129" s="7">
        <v>53</v>
      </c>
      <c r="N129" s="7">
        <v>125</v>
      </c>
      <c r="O129" s="7">
        <v>5</v>
      </c>
      <c r="P129" s="7">
        <v>57</v>
      </c>
      <c r="Q129" s="8">
        <f t="shared" si="2"/>
        <v>6455.103</v>
      </c>
      <c r="S129" s="4" t="s">
        <v>138</v>
      </c>
      <c r="T129" s="8">
        <v>402.986</v>
      </c>
      <c r="U129" s="9">
        <v>6455.103</v>
      </c>
      <c r="V129" s="8">
        <v>836.305</v>
      </c>
      <c r="W129" s="8">
        <v>508.159</v>
      </c>
      <c r="X129" s="8">
        <f t="shared" si="3"/>
        <v>8202.553</v>
      </c>
    </row>
    <row r="130" spans="1:24" ht="15">
      <c r="A130" s="4" t="s">
        <v>139</v>
      </c>
      <c r="B130" s="7">
        <v>2499.8267710716</v>
      </c>
      <c r="C130" s="7">
        <v>307.2</v>
      </c>
      <c r="D130" s="7"/>
      <c r="E130" s="7">
        <v>9248.6943659113</v>
      </c>
      <c r="F130" s="7">
        <v>5832.34757706839</v>
      </c>
      <c r="G130" s="7">
        <v>5586.78519139548</v>
      </c>
      <c r="H130" s="7">
        <v>369.37950625</v>
      </c>
      <c r="I130" s="7"/>
      <c r="J130" s="7"/>
      <c r="K130" s="7">
        <v>59.577</v>
      </c>
      <c r="L130" s="7">
        <v>1368.40903535383</v>
      </c>
      <c r="M130" s="7">
        <v>622.918598675096</v>
      </c>
      <c r="N130" s="7">
        <v>13209.8362413819</v>
      </c>
      <c r="O130" s="7">
        <v>2261.16112074066</v>
      </c>
      <c r="P130" s="7">
        <v>172.08713006475</v>
      </c>
      <c r="Q130" s="8">
        <f t="shared" si="2"/>
        <v>41538.222537913</v>
      </c>
      <c r="S130" s="4" t="s">
        <v>139</v>
      </c>
      <c r="T130" s="8">
        <v>3610.70234952221</v>
      </c>
      <c r="U130" s="9">
        <v>41538.222537913</v>
      </c>
      <c r="V130" s="8">
        <v>3104.91697278044</v>
      </c>
      <c r="W130" s="8">
        <v>-620.848315628308</v>
      </c>
      <c r="X130" s="8">
        <f t="shared" si="3"/>
        <v>47632.99354458734</v>
      </c>
    </row>
    <row r="131" spans="1:24" ht="15">
      <c r="A131" s="4" t="s">
        <v>140</v>
      </c>
      <c r="B131" s="7">
        <v>374.213</v>
      </c>
      <c r="C131" s="7"/>
      <c r="D131" s="7"/>
      <c r="E131" s="7">
        <v>1707.524</v>
      </c>
      <c r="F131" s="7">
        <v>204.767</v>
      </c>
      <c r="G131" s="7">
        <v>370.642</v>
      </c>
      <c r="H131" s="7">
        <v>823.537</v>
      </c>
      <c r="I131" s="7"/>
      <c r="J131" s="7"/>
      <c r="K131" s="7"/>
      <c r="L131" s="7">
        <v>16.029</v>
      </c>
      <c r="M131" s="7">
        <v>85.547</v>
      </c>
      <c r="N131" s="7">
        <v>193.922</v>
      </c>
      <c r="O131" s="7">
        <v>16.895</v>
      </c>
      <c r="P131" s="7">
        <v>6</v>
      </c>
      <c r="Q131" s="8">
        <f aca="true" t="shared" si="4" ref="Q131:Q194">SUM(B131:P131)</f>
        <v>3799.076</v>
      </c>
      <c r="S131" s="4" t="s">
        <v>140</v>
      </c>
      <c r="T131" s="8">
        <v>463.896</v>
      </c>
      <c r="U131" s="9">
        <v>3799.076</v>
      </c>
      <c r="V131" s="8">
        <v>412.81</v>
      </c>
      <c r="W131" s="8">
        <v>504.635</v>
      </c>
      <c r="X131" s="8">
        <f aca="true" t="shared" si="5" ref="X131:X194">SUM(T131:W131)</f>
        <v>5180.417</v>
      </c>
    </row>
    <row r="132" spans="1:24" ht="15">
      <c r="A132" s="4" t="s">
        <v>349</v>
      </c>
      <c r="B132" s="7">
        <v>203</v>
      </c>
      <c r="C132" s="7">
        <v>49</v>
      </c>
      <c r="D132" s="7">
        <v>13</v>
      </c>
      <c r="E132" s="7">
        <v>3159.073</v>
      </c>
      <c r="F132" s="7">
        <v>478.53</v>
      </c>
      <c r="G132" s="7">
        <v>921.2</v>
      </c>
      <c r="H132" s="7">
        <v>119</v>
      </c>
      <c r="I132" s="7"/>
      <c r="J132" s="7">
        <v>23</v>
      </c>
      <c r="K132" s="7">
        <v>11</v>
      </c>
      <c r="L132" s="7">
        <v>511.542</v>
      </c>
      <c r="M132" s="7">
        <v>357</v>
      </c>
      <c r="N132" s="7">
        <v>2010.48</v>
      </c>
      <c r="O132" s="7">
        <v>35</v>
      </c>
      <c r="P132" s="7">
        <v>54</v>
      </c>
      <c r="Q132" s="8">
        <f t="shared" si="4"/>
        <v>7944.825000000001</v>
      </c>
      <c r="S132" s="4" t="s">
        <v>349</v>
      </c>
      <c r="T132" s="8">
        <v>214.448</v>
      </c>
      <c r="U132" s="9">
        <v>7944.825</v>
      </c>
      <c r="V132" s="8">
        <v>608.045</v>
      </c>
      <c r="W132" s="8">
        <v>1699.3691</v>
      </c>
      <c r="X132" s="8">
        <f t="shared" si="5"/>
        <v>10466.6871</v>
      </c>
    </row>
    <row r="133" spans="1:24" ht="15">
      <c r="A133" s="4" t="s">
        <v>141</v>
      </c>
      <c r="B133" s="7">
        <v>279.97</v>
      </c>
      <c r="C133" s="7">
        <v>56</v>
      </c>
      <c r="D133" s="7">
        <v>15</v>
      </c>
      <c r="E133" s="7">
        <v>3825.9658</v>
      </c>
      <c r="F133" s="7">
        <v>803.658</v>
      </c>
      <c r="G133" s="7">
        <v>1063.84</v>
      </c>
      <c r="H133" s="7">
        <v>137</v>
      </c>
      <c r="I133" s="7"/>
      <c r="J133" s="7">
        <v>27</v>
      </c>
      <c r="K133" s="7">
        <v>12</v>
      </c>
      <c r="L133" s="7">
        <v>554.21865</v>
      </c>
      <c r="M133" s="7">
        <v>637.02</v>
      </c>
      <c r="N133" s="7">
        <v>3388.952</v>
      </c>
      <c r="O133" s="7">
        <v>40.11</v>
      </c>
      <c r="P133" s="7">
        <v>61</v>
      </c>
      <c r="Q133" s="8">
        <f t="shared" si="4"/>
        <v>10901.73445</v>
      </c>
      <c r="S133" s="4" t="s">
        <v>141</v>
      </c>
      <c r="T133" s="8">
        <v>237.878</v>
      </c>
      <c r="U133" s="9">
        <v>10901.73445</v>
      </c>
      <c r="V133" s="8">
        <v>811.3285</v>
      </c>
      <c r="W133" s="8">
        <v>2034.985</v>
      </c>
      <c r="X133" s="8">
        <f t="shared" si="5"/>
        <v>13985.92595</v>
      </c>
    </row>
    <row r="134" spans="1:24" ht="15">
      <c r="A134" s="4" t="s">
        <v>142</v>
      </c>
      <c r="B134" s="7">
        <v>127</v>
      </c>
      <c r="C134" s="7">
        <v>37</v>
      </c>
      <c r="D134" s="7">
        <v>8</v>
      </c>
      <c r="E134" s="7">
        <v>2044</v>
      </c>
      <c r="F134" s="7">
        <v>305</v>
      </c>
      <c r="G134" s="7">
        <v>577.4</v>
      </c>
      <c r="H134" s="7">
        <v>89</v>
      </c>
      <c r="I134" s="7"/>
      <c r="J134" s="7">
        <v>18</v>
      </c>
      <c r="K134" s="7">
        <v>8</v>
      </c>
      <c r="L134" s="7">
        <v>294</v>
      </c>
      <c r="M134" s="7">
        <v>207</v>
      </c>
      <c r="N134" s="7">
        <v>1606.36</v>
      </c>
      <c r="O134" s="7">
        <v>20</v>
      </c>
      <c r="P134" s="7">
        <v>41</v>
      </c>
      <c r="Q134" s="8">
        <f t="shared" si="4"/>
        <v>5381.76</v>
      </c>
      <c r="S134" s="4" t="s">
        <v>142</v>
      </c>
      <c r="T134" s="8">
        <v>127.08</v>
      </c>
      <c r="U134" s="9">
        <v>5381.76</v>
      </c>
      <c r="V134" s="8">
        <v>376.465</v>
      </c>
      <c r="W134" s="8">
        <v>1053.33</v>
      </c>
      <c r="X134" s="8">
        <f t="shared" si="5"/>
        <v>6938.635</v>
      </c>
    </row>
    <row r="135" spans="1:24" ht="15">
      <c r="A135" s="4" t="s">
        <v>143</v>
      </c>
      <c r="B135" s="7">
        <v>273.374</v>
      </c>
      <c r="C135" s="7">
        <v>90.327</v>
      </c>
      <c r="D135" s="7"/>
      <c r="E135" s="7">
        <v>1966.779</v>
      </c>
      <c r="F135" s="7">
        <v>790</v>
      </c>
      <c r="G135" s="7">
        <v>1635.044</v>
      </c>
      <c r="H135" s="7">
        <v>32.784</v>
      </c>
      <c r="I135" s="7"/>
      <c r="J135" s="7"/>
      <c r="K135" s="7"/>
      <c r="L135" s="7"/>
      <c r="M135" s="7">
        <v>585.557</v>
      </c>
      <c r="N135" s="7">
        <v>378</v>
      </c>
      <c r="O135" s="7">
        <v>128.338</v>
      </c>
      <c r="P135" s="7">
        <v>59.782</v>
      </c>
      <c r="Q135" s="8">
        <f t="shared" si="4"/>
        <v>5939.985</v>
      </c>
      <c r="S135" s="4" t="s">
        <v>143</v>
      </c>
      <c r="T135" s="8">
        <v>432.117</v>
      </c>
      <c r="U135" s="9">
        <v>5939.985</v>
      </c>
      <c r="V135" s="8">
        <v>330.635</v>
      </c>
      <c r="W135" s="8">
        <v>2019.178</v>
      </c>
      <c r="X135" s="8">
        <f t="shared" si="5"/>
        <v>8721.915</v>
      </c>
    </row>
    <row r="136" spans="1:24" ht="15">
      <c r="A136" s="4" t="s">
        <v>144</v>
      </c>
      <c r="B136" s="7">
        <v>1442.70187773037</v>
      </c>
      <c r="C136" s="7">
        <v>244.15473</v>
      </c>
      <c r="D136" s="7"/>
      <c r="E136" s="7">
        <v>6745.12357871519</v>
      </c>
      <c r="F136" s="7">
        <v>1867.5111835781</v>
      </c>
      <c r="G136" s="7">
        <v>4612.81505435023</v>
      </c>
      <c r="H136" s="7">
        <v>363.745843530142</v>
      </c>
      <c r="I136" s="7"/>
      <c r="J136" s="7"/>
      <c r="K136" s="7">
        <v>16</v>
      </c>
      <c r="L136" s="7"/>
      <c r="M136" s="7">
        <v>873.843146647034</v>
      </c>
      <c r="N136" s="7">
        <v>5291.64827369224</v>
      </c>
      <c r="O136" s="7">
        <v>1155.59935488922</v>
      </c>
      <c r="P136" s="7">
        <v>45.01206095423</v>
      </c>
      <c r="Q136" s="8">
        <f t="shared" si="4"/>
        <v>22658.155104086753</v>
      </c>
      <c r="S136" s="4" t="s">
        <v>144</v>
      </c>
      <c r="T136" s="8">
        <v>1059.99547465542</v>
      </c>
      <c r="U136" s="9">
        <v>22658.1551040868</v>
      </c>
      <c r="V136" s="8">
        <v>2026.60345200297</v>
      </c>
      <c r="W136" s="8">
        <v>2537.98117565292</v>
      </c>
      <c r="X136" s="8">
        <f t="shared" si="5"/>
        <v>28282.735206398112</v>
      </c>
    </row>
    <row r="137" spans="1:24" ht="15">
      <c r="A137" s="4" t="s">
        <v>145</v>
      </c>
      <c r="B137" s="7">
        <v>305</v>
      </c>
      <c r="C137" s="7"/>
      <c r="D137" s="7"/>
      <c r="E137" s="7">
        <v>1998.9</v>
      </c>
      <c r="F137" s="7">
        <v>855.4</v>
      </c>
      <c r="G137" s="7">
        <v>969</v>
      </c>
      <c r="H137" s="7">
        <v>38</v>
      </c>
      <c r="I137" s="7"/>
      <c r="J137" s="7"/>
      <c r="K137" s="7"/>
      <c r="L137" s="7">
        <v>161</v>
      </c>
      <c r="M137" s="7">
        <v>370</v>
      </c>
      <c r="N137" s="7">
        <v>1504</v>
      </c>
      <c r="O137" s="7"/>
      <c r="P137" s="7"/>
      <c r="Q137" s="8">
        <f t="shared" si="4"/>
        <v>6201.3</v>
      </c>
      <c r="S137" s="4" t="s">
        <v>145</v>
      </c>
      <c r="T137" s="8">
        <v>343</v>
      </c>
      <c r="U137" s="9">
        <v>6201.3</v>
      </c>
      <c r="V137" s="8">
        <v>481</v>
      </c>
      <c r="W137" s="8">
        <v>1040</v>
      </c>
      <c r="X137" s="8">
        <f t="shared" si="5"/>
        <v>8065.3</v>
      </c>
    </row>
    <row r="138" spans="1:24" ht="15">
      <c r="A138" s="4" t="s">
        <v>146</v>
      </c>
      <c r="B138" s="7">
        <v>177.345</v>
      </c>
      <c r="C138" s="7">
        <v>46.4</v>
      </c>
      <c r="D138" s="7"/>
      <c r="E138" s="7">
        <v>2526.191</v>
      </c>
      <c r="F138" s="7">
        <v>656.49</v>
      </c>
      <c r="G138" s="7">
        <v>891.404</v>
      </c>
      <c r="H138" s="7">
        <v>176.998</v>
      </c>
      <c r="I138" s="7"/>
      <c r="J138" s="7"/>
      <c r="K138" s="7"/>
      <c r="L138" s="7">
        <v>1094.42</v>
      </c>
      <c r="M138" s="7">
        <v>436.803</v>
      </c>
      <c r="N138" s="7">
        <v>373.882</v>
      </c>
      <c r="O138" s="7"/>
      <c r="P138" s="7">
        <v>5.1</v>
      </c>
      <c r="Q138" s="8">
        <f t="shared" si="4"/>
        <v>6385.032999999999</v>
      </c>
      <c r="S138" s="4" t="s">
        <v>146</v>
      </c>
      <c r="T138" s="8">
        <v>502.37</v>
      </c>
      <c r="U138" s="9">
        <v>6385.033</v>
      </c>
      <c r="V138" s="8">
        <v>1096.871</v>
      </c>
      <c r="W138" s="8">
        <v>971.54</v>
      </c>
      <c r="X138" s="8">
        <f t="shared" si="5"/>
        <v>8955.814</v>
      </c>
    </row>
    <row r="139" spans="1:24" ht="15">
      <c r="A139" s="4" t="s">
        <v>147</v>
      </c>
      <c r="B139" s="7">
        <v>60.32</v>
      </c>
      <c r="C139" s="7">
        <v>364.347</v>
      </c>
      <c r="D139" s="7"/>
      <c r="E139" s="7">
        <v>1019.56</v>
      </c>
      <c r="F139" s="7">
        <v>1559.95</v>
      </c>
      <c r="G139" s="7">
        <v>838.69</v>
      </c>
      <c r="H139" s="7">
        <v>558.648</v>
      </c>
      <c r="I139" s="7"/>
      <c r="J139" s="7">
        <v>194.825</v>
      </c>
      <c r="K139" s="7"/>
      <c r="L139" s="7">
        <v>431.29</v>
      </c>
      <c r="M139" s="7">
        <v>776.41</v>
      </c>
      <c r="N139" s="7">
        <v>2587.12</v>
      </c>
      <c r="O139" s="7">
        <v>166.5</v>
      </c>
      <c r="P139" s="7">
        <v>155.574</v>
      </c>
      <c r="Q139" s="8">
        <f t="shared" si="4"/>
        <v>8713.234</v>
      </c>
      <c r="S139" s="4" t="s">
        <v>147</v>
      </c>
      <c r="T139" s="8">
        <v>435.363</v>
      </c>
      <c r="U139" s="9">
        <v>8713.234</v>
      </c>
      <c r="V139" s="8">
        <v>2747.382</v>
      </c>
      <c r="W139" s="8">
        <v>1397.447</v>
      </c>
      <c r="X139" s="8">
        <f t="shared" si="5"/>
        <v>13293.426</v>
      </c>
    </row>
    <row r="140" spans="1:24" ht="15">
      <c r="A140" s="4" t="s">
        <v>148</v>
      </c>
      <c r="B140" s="7"/>
      <c r="C140" s="7"/>
      <c r="D140" s="7"/>
      <c r="E140" s="7"/>
      <c r="F140" s="7"/>
      <c r="G140" s="7">
        <v>204</v>
      </c>
      <c r="H140" s="7"/>
      <c r="I140" s="7"/>
      <c r="J140" s="7"/>
      <c r="K140" s="7"/>
      <c r="L140" s="7"/>
      <c r="M140" s="7"/>
      <c r="N140" s="7">
        <v>354</v>
      </c>
      <c r="O140" s="7"/>
      <c r="P140" s="7"/>
      <c r="Q140" s="8">
        <f t="shared" si="4"/>
        <v>558</v>
      </c>
      <c r="S140" s="4" t="s">
        <v>148</v>
      </c>
      <c r="T140" s="8"/>
      <c r="U140" s="9">
        <v>558</v>
      </c>
      <c r="V140" s="8"/>
      <c r="W140" s="8"/>
      <c r="X140" s="8">
        <f t="shared" si="5"/>
        <v>558</v>
      </c>
    </row>
    <row r="141" spans="1:24" ht="15">
      <c r="A141" s="4" t="s">
        <v>545</v>
      </c>
      <c r="B141" s="7">
        <v>182.83</v>
      </c>
      <c r="C141" s="7"/>
      <c r="D141" s="7"/>
      <c r="E141" s="7">
        <v>1288.85</v>
      </c>
      <c r="F141" s="7">
        <v>798.7</v>
      </c>
      <c r="G141" s="7">
        <v>1999.26</v>
      </c>
      <c r="H141" s="7"/>
      <c r="I141" s="7"/>
      <c r="J141" s="7"/>
      <c r="K141" s="7"/>
      <c r="L141" s="7">
        <v>165.61</v>
      </c>
      <c r="M141" s="7">
        <v>498.91</v>
      </c>
      <c r="N141" s="7">
        <v>2466.07</v>
      </c>
      <c r="O141" s="7">
        <v>13.5</v>
      </c>
      <c r="P141" s="7"/>
      <c r="Q141" s="8">
        <f t="shared" si="4"/>
        <v>7413.73</v>
      </c>
      <c r="S141" s="4" t="s">
        <v>545</v>
      </c>
      <c r="T141" s="8">
        <v>347.001</v>
      </c>
      <c r="U141" s="9">
        <v>7413.73</v>
      </c>
      <c r="V141" s="8">
        <v>1708.78</v>
      </c>
      <c r="W141" s="8">
        <v>809.669</v>
      </c>
      <c r="X141" s="8">
        <f t="shared" si="5"/>
        <v>10279.18</v>
      </c>
    </row>
    <row r="142" spans="1:24" ht="15">
      <c r="A142" s="4" t="s">
        <v>149</v>
      </c>
      <c r="B142" s="7">
        <v>853.991</v>
      </c>
      <c r="C142" s="7">
        <v>387.728</v>
      </c>
      <c r="D142" s="7"/>
      <c r="E142" s="7">
        <v>1365.956</v>
      </c>
      <c r="F142" s="7">
        <v>1313</v>
      </c>
      <c r="G142" s="7">
        <v>1129.95</v>
      </c>
      <c r="H142" s="7">
        <v>630.47</v>
      </c>
      <c r="I142" s="7"/>
      <c r="J142" s="7">
        <v>117</v>
      </c>
      <c r="K142" s="7"/>
      <c r="L142" s="7"/>
      <c r="M142" s="7">
        <v>404.318</v>
      </c>
      <c r="N142" s="7">
        <v>262</v>
      </c>
      <c r="O142" s="7">
        <v>148.227</v>
      </c>
      <c r="P142" s="7">
        <v>46.811</v>
      </c>
      <c r="Q142" s="8">
        <f t="shared" si="4"/>
        <v>6659.451</v>
      </c>
      <c r="S142" s="4" t="s">
        <v>149</v>
      </c>
      <c r="T142" s="8">
        <v>382</v>
      </c>
      <c r="U142" s="9">
        <v>6659.451</v>
      </c>
      <c r="V142" s="8">
        <v>228.971</v>
      </c>
      <c r="W142" s="8">
        <v>1770</v>
      </c>
      <c r="X142" s="8">
        <f t="shared" si="5"/>
        <v>9040.422</v>
      </c>
    </row>
    <row r="143" spans="1:24" ht="15">
      <c r="A143" s="4" t="s">
        <v>150</v>
      </c>
      <c r="B143" s="7">
        <v>177.8</v>
      </c>
      <c r="C143" s="7">
        <v>338.14</v>
      </c>
      <c r="D143" s="7">
        <v>2</v>
      </c>
      <c r="E143" s="7">
        <v>1484</v>
      </c>
      <c r="F143" s="7">
        <v>867.07</v>
      </c>
      <c r="G143" s="7">
        <v>384</v>
      </c>
      <c r="H143" s="7">
        <v>373.34</v>
      </c>
      <c r="I143" s="7"/>
      <c r="J143" s="7">
        <v>276.16</v>
      </c>
      <c r="K143" s="7"/>
      <c r="L143" s="7"/>
      <c r="M143" s="7">
        <v>175.336</v>
      </c>
      <c r="N143" s="7">
        <v>260</v>
      </c>
      <c r="O143" s="7">
        <v>51</v>
      </c>
      <c r="P143" s="7">
        <v>40.6</v>
      </c>
      <c r="Q143" s="8">
        <f t="shared" si="4"/>
        <v>4429.446000000001</v>
      </c>
      <c r="S143" s="4" t="s">
        <v>150</v>
      </c>
      <c r="T143" s="8">
        <v>340</v>
      </c>
      <c r="U143" s="9">
        <v>4429.446</v>
      </c>
      <c r="V143" s="8">
        <v>90</v>
      </c>
      <c r="W143" s="8">
        <v>464</v>
      </c>
      <c r="X143" s="8">
        <f t="shared" si="5"/>
        <v>5323.446</v>
      </c>
    </row>
    <row r="144" spans="1:24" ht="15">
      <c r="A144" s="4" t="s">
        <v>151</v>
      </c>
      <c r="B144" s="7">
        <v>157.913</v>
      </c>
      <c r="C144" s="7"/>
      <c r="D144" s="7"/>
      <c r="E144" s="7">
        <v>1169.232</v>
      </c>
      <c r="F144" s="7">
        <v>787.367</v>
      </c>
      <c r="G144" s="7">
        <v>509.85899</v>
      </c>
      <c r="H144" s="7">
        <v>39.232</v>
      </c>
      <c r="I144" s="7"/>
      <c r="J144" s="7">
        <v>47.39</v>
      </c>
      <c r="K144" s="7"/>
      <c r="L144" s="7"/>
      <c r="M144" s="7">
        <v>111.432</v>
      </c>
      <c r="N144" s="7">
        <v>660.286</v>
      </c>
      <c r="O144" s="7">
        <v>14.484</v>
      </c>
      <c r="P144" s="7">
        <v>3.031</v>
      </c>
      <c r="Q144" s="8">
        <f t="shared" si="4"/>
        <v>3500.2259899999995</v>
      </c>
      <c r="S144" s="4" t="s">
        <v>151</v>
      </c>
      <c r="T144" s="8">
        <v>321.698</v>
      </c>
      <c r="U144" s="9">
        <v>3500.22599</v>
      </c>
      <c r="V144" s="8">
        <v>549.655</v>
      </c>
      <c r="W144" s="8">
        <v>59.639</v>
      </c>
      <c r="X144" s="8">
        <f t="shared" si="5"/>
        <v>4431.21799</v>
      </c>
    </row>
    <row r="145" spans="1:24" ht="15">
      <c r="A145" s="4" t="s">
        <v>152</v>
      </c>
      <c r="B145" s="7">
        <v>241.054</v>
      </c>
      <c r="C145" s="7">
        <v>901.392</v>
      </c>
      <c r="D145" s="7"/>
      <c r="E145" s="7">
        <v>2387.631</v>
      </c>
      <c r="F145" s="7">
        <v>1274.059</v>
      </c>
      <c r="G145" s="7">
        <v>669.178</v>
      </c>
      <c r="H145" s="7">
        <v>515.968</v>
      </c>
      <c r="I145" s="7">
        <v>2.8</v>
      </c>
      <c r="J145" s="7">
        <v>256.7</v>
      </c>
      <c r="K145" s="7"/>
      <c r="L145" s="7"/>
      <c r="M145" s="7">
        <v>3.882</v>
      </c>
      <c r="N145" s="7">
        <v>1083.447</v>
      </c>
      <c r="O145" s="7">
        <v>26.3</v>
      </c>
      <c r="P145" s="7">
        <v>84.2</v>
      </c>
      <c r="Q145" s="8">
        <f t="shared" si="4"/>
        <v>7446.611</v>
      </c>
      <c r="S145" s="4" t="s">
        <v>152</v>
      </c>
      <c r="T145" s="8">
        <v>18.3</v>
      </c>
      <c r="U145" s="9">
        <v>7446.611</v>
      </c>
      <c r="V145" s="8">
        <v>1429.036</v>
      </c>
      <c r="W145" s="8">
        <v>586.835</v>
      </c>
      <c r="X145" s="8">
        <f t="shared" si="5"/>
        <v>9480.782</v>
      </c>
    </row>
    <row r="146" spans="1:24" ht="15">
      <c r="A146" s="4" t="s">
        <v>153</v>
      </c>
      <c r="B146" s="7">
        <v>815.493</v>
      </c>
      <c r="C146" s="7"/>
      <c r="D146" s="7">
        <v>25</v>
      </c>
      <c r="E146" s="7">
        <v>3051.269</v>
      </c>
      <c r="F146" s="7">
        <v>355.103</v>
      </c>
      <c r="G146" s="7">
        <v>568.558</v>
      </c>
      <c r="H146" s="7">
        <v>1114.399</v>
      </c>
      <c r="I146" s="7"/>
      <c r="J146" s="7"/>
      <c r="K146" s="7"/>
      <c r="L146" s="7">
        <v>32.067</v>
      </c>
      <c r="M146" s="7">
        <v>544.128</v>
      </c>
      <c r="N146" s="7">
        <v>387.955</v>
      </c>
      <c r="O146" s="7">
        <v>33.795</v>
      </c>
      <c r="P146" s="7">
        <v>68</v>
      </c>
      <c r="Q146" s="8">
        <f t="shared" si="4"/>
        <v>6995.767</v>
      </c>
      <c r="S146" s="4" t="s">
        <v>153</v>
      </c>
      <c r="T146" s="8">
        <v>595.879</v>
      </c>
      <c r="U146" s="9">
        <v>6995.767</v>
      </c>
      <c r="V146" s="8">
        <v>667.713</v>
      </c>
      <c r="W146" s="8">
        <v>975.393</v>
      </c>
      <c r="X146" s="8">
        <f t="shared" si="5"/>
        <v>9234.752</v>
      </c>
    </row>
    <row r="147" spans="1:24" ht="15">
      <c r="A147" s="4" t="s">
        <v>154</v>
      </c>
      <c r="B147" s="7">
        <v>945.748</v>
      </c>
      <c r="C147" s="7"/>
      <c r="D147" s="7"/>
      <c r="E147" s="7">
        <v>3345.238</v>
      </c>
      <c r="F147" s="7">
        <v>1255.168</v>
      </c>
      <c r="G147" s="7">
        <v>341.086</v>
      </c>
      <c r="H147" s="7"/>
      <c r="I147" s="7"/>
      <c r="J147" s="7"/>
      <c r="K147" s="7"/>
      <c r="L147" s="7"/>
      <c r="M147" s="7">
        <v>374.555</v>
      </c>
      <c r="N147" s="7">
        <v>314</v>
      </c>
      <c r="O147" s="7"/>
      <c r="P147" s="7"/>
      <c r="Q147" s="8">
        <f t="shared" si="4"/>
        <v>6575.795</v>
      </c>
      <c r="S147" s="4" t="s">
        <v>154</v>
      </c>
      <c r="T147" s="8">
        <v>43.929</v>
      </c>
      <c r="U147" s="9">
        <v>6575.795</v>
      </c>
      <c r="V147" s="8">
        <v>571.838</v>
      </c>
      <c r="W147" s="8">
        <v>540.109</v>
      </c>
      <c r="X147" s="8">
        <f t="shared" si="5"/>
        <v>7731.671</v>
      </c>
    </row>
    <row r="148" spans="1:24" ht="15">
      <c r="A148" s="4" t="s">
        <v>155</v>
      </c>
      <c r="B148" s="7">
        <v>191.14</v>
      </c>
      <c r="C148" s="7">
        <v>217.1</v>
      </c>
      <c r="D148" s="7"/>
      <c r="E148" s="7">
        <v>3669.48</v>
      </c>
      <c r="F148" s="7">
        <v>1411.574</v>
      </c>
      <c r="G148" s="7">
        <v>2214.63</v>
      </c>
      <c r="H148" s="7">
        <v>290.54</v>
      </c>
      <c r="I148" s="7"/>
      <c r="J148" s="7"/>
      <c r="K148" s="7">
        <v>11</v>
      </c>
      <c r="L148" s="7">
        <v>284.6</v>
      </c>
      <c r="M148" s="7">
        <v>1026.977</v>
      </c>
      <c r="N148" s="7">
        <v>1404.12</v>
      </c>
      <c r="O148" s="7">
        <v>37.75</v>
      </c>
      <c r="P148" s="7">
        <v>29.476</v>
      </c>
      <c r="Q148" s="8">
        <f t="shared" si="4"/>
        <v>10788.387</v>
      </c>
      <c r="S148" s="4" t="s">
        <v>155</v>
      </c>
      <c r="T148" s="8">
        <v>944</v>
      </c>
      <c r="U148" s="9">
        <v>10788.387</v>
      </c>
      <c r="V148" s="8">
        <v>1218.4</v>
      </c>
      <c r="W148" s="8">
        <v>1574</v>
      </c>
      <c r="X148" s="8">
        <f t="shared" si="5"/>
        <v>14524.787</v>
      </c>
    </row>
    <row r="149" spans="1:24" ht="15">
      <c r="A149" s="4" t="s">
        <v>156</v>
      </c>
      <c r="B149" s="7">
        <v>165</v>
      </c>
      <c r="C149" s="7"/>
      <c r="D149" s="7">
        <v>19</v>
      </c>
      <c r="E149" s="7">
        <v>2148.065</v>
      </c>
      <c r="F149" s="7">
        <v>617.49</v>
      </c>
      <c r="G149" s="7">
        <v>361.9</v>
      </c>
      <c r="H149" s="7">
        <v>72</v>
      </c>
      <c r="I149" s="7"/>
      <c r="J149" s="7">
        <v>11</v>
      </c>
      <c r="K149" s="7"/>
      <c r="L149" s="7">
        <v>1</v>
      </c>
      <c r="M149" s="7">
        <v>24</v>
      </c>
      <c r="N149" s="7">
        <v>128.825</v>
      </c>
      <c r="O149" s="7"/>
      <c r="P149" s="7">
        <v>186</v>
      </c>
      <c r="Q149" s="8">
        <f t="shared" si="4"/>
        <v>3734.28</v>
      </c>
      <c r="S149" s="4" t="s">
        <v>156</v>
      </c>
      <c r="T149" s="8">
        <v>181.475</v>
      </c>
      <c r="U149" s="9">
        <v>3734.28</v>
      </c>
      <c r="V149" s="8">
        <v>905.73</v>
      </c>
      <c r="W149" s="8">
        <v>300.085</v>
      </c>
      <c r="X149" s="8">
        <f t="shared" si="5"/>
        <v>5121.570000000001</v>
      </c>
    </row>
    <row r="150" spans="1:24" ht="15">
      <c r="A150" s="4" t="s">
        <v>157</v>
      </c>
      <c r="B150" s="7">
        <v>696.375</v>
      </c>
      <c r="C150" s="7"/>
      <c r="D150" s="7"/>
      <c r="E150" s="7">
        <v>2418.85529533591</v>
      </c>
      <c r="F150" s="7">
        <v>300.552</v>
      </c>
      <c r="G150" s="7">
        <v>901.063</v>
      </c>
      <c r="H150" s="7">
        <v>95.406</v>
      </c>
      <c r="I150" s="7"/>
      <c r="J150" s="7"/>
      <c r="K150" s="7"/>
      <c r="L150" s="7">
        <v>140.139</v>
      </c>
      <c r="M150" s="7">
        <v>189.344</v>
      </c>
      <c r="N150" s="7">
        <v>890.92</v>
      </c>
      <c r="O150" s="7">
        <v>45</v>
      </c>
      <c r="P150" s="7"/>
      <c r="Q150" s="8">
        <f t="shared" si="4"/>
        <v>5677.65429533591</v>
      </c>
      <c r="S150" s="4" t="s">
        <v>157</v>
      </c>
      <c r="T150" s="8">
        <v>861.068</v>
      </c>
      <c r="U150" s="9">
        <v>5677.65429533591</v>
      </c>
      <c r="V150" s="8">
        <v>2082.893</v>
      </c>
      <c r="W150" s="8">
        <v>424.774</v>
      </c>
      <c r="X150" s="8">
        <f t="shared" si="5"/>
        <v>9046.38929533591</v>
      </c>
    </row>
    <row r="151" spans="1:24" ht="15">
      <c r="A151" s="4" t="s">
        <v>158</v>
      </c>
      <c r="B151" s="7"/>
      <c r="C151" s="7"/>
      <c r="D151" s="7"/>
      <c r="E151" s="7"/>
      <c r="F151" s="7"/>
      <c r="G151" s="7"/>
      <c r="H151" s="7">
        <v>242.087</v>
      </c>
      <c r="I151" s="7"/>
      <c r="J151" s="7"/>
      <c r="K151" s="7"/>
      <c r="L151" s="7">
        <v>36.028</v>
      </c>
      <c r="M151" s="7">
        <v>22.436</v>
      </c>
      <c r="N151" s="7"/>
      <c r="O151" s="7"/>
      <c r="P151" s="7">
        <v>4.829</v>
      </c>
      <c r="Q151" s="8">
        <f t="shared" si="4"/>
        <v>305.38</v>
      </c>
      <c r="S151" s="4" t="s">
        <v>158</v>
      </c>
      <c r="T151" s="8"/>
      <c r="U151" s="9">
        <v>305.38</v>
      </c>
      <c r="V151" s="8"/>
      <c r="W151" s="8"/>
      <c r="X151" s="8">
        <f t="shared" si="5"/>
        <v>305.38</v>
      </c>
    </row>
    <row r="152" spans="1:24" ht="15">
      <c r="A152" s="4" t="s">
        <v>159</v>
      </c>
      <c r="B152" s="7">
        <v>150.996</v>
      </c>
      <c r="C152" s="7">
        <v>290.8</v>
      </c>
      <c r="D152" s="7">
        <v>26.9</v>
      </c>
      <c r="E152" s="7">
        <v>1301.148</v>
      </c>
      <c r="F152" s="7">
        <v>1480.804</v>
      </c>
      <c r="G152" s="7">
        <v>827.137</v>
      </c>
      <c r="H152" s="7">
        <v>503</v>
      </c>
      <c r="I152" s="7">
        <v>5.6</v>
      </c>
      <c r="J152" s="7">
        <v>12</v>
      </c>
      <c r="K152" s="7"/>
      <c r="L152" s="7"/>
      <c r="M152" s="7">
        <v>310.605</v>
      </c>
      <c r="N152" s="7"/>
      <c r="O152" s="7">
        <v>24.7</v>
      </c>
      <c r="P152" s="7">
        <v>96.9</v>
      </c>
      <c r="Q152" s="8">
        <f t="shared" si="4"/>
        <v>5030.589999999999</v>
      </c>
      <c r="S152" s="4" t="s">
        <v>159</v>
      </c>
      <c r="T152" s="8">
        <v>84.696</v>
      </c>
      <c r="U152" s="9">
        <v>5030.59</v>
      </c>
      <c r="V152" s="8">
        <v>1178.73</v>
      </c>
      <c r="W152" s="8">
        <v>592.179</v>
      </c>
      <c r="X152" s="8">
        <f t="shared" si="5"/>
        <v>6886.195</v>
      </c>
    </row>
    <row r="153" spans="1:24" ht="15">
      <c r="A153" s="4" t="s">
        <v>160</v>
      </c>
      <c r="B153" s="7">
        <v>351</v>
      </c>
      <c r="C153" s="7">
        <v>21.688</v>
      </c>
      <c r="D153" s="7"/>
      <c r="E153" s="7">
        <v>3017</v>
      </c>
      <c r="F153" s="7">
        <v>856</v>
      </c>
      <c r="G153" s="7">
        <v>2814</v>
      </c>
      <c r="H153" s="7"/>
      <c r="I153" s="7"/>
      <c r="J153" s="7"/>
      <c r="K153" s="7"/>
      <c r="L153" s="7">
        <v>75</v>
      </c>
      <c r="M153" s="7">
        <v>1407.561</v>
      </c>
      <c r="N153" s="7">
        <v>471</v>
      </c>
      <c r="O153" s="7"/>
      <c r="P153" s="7">
        <v>52.07</v>
      </c>
      <c r="Q153" s="8">
        <f t="shared" si="4"/>
        <v>9065.319</v>
      </c>
      <c r="S153" s="4" t="s">
        <v>160</v>
      </c>
      <c r="T153" s="8">
        <v>336</v>
      </c>
      <c r="U153" s="9">
        <v>9065.319</v>
      </c>
      <c r="V153" s="8">
        <v>2424</v>
      </c>
      <c r="W153" s="8">
        <v>2424</v>
      </c>
      <c r="X153" s="8">
        <f t="shared" si="5"/>
        <v>14249.319</v>
      </c>
    </row>
    <row r="154" spans="1:24" ht="15">
      <c r="A154" s="4" t="s">
        <v>161</v>
      </c>
      <c r="B154" s="7">
        <v>278.202897333333</v>
      </c>
      <c r="C154" s="7"/>
      <c r="D154" s="7"/>
      <c r="E154" s="7">
        <v>953.12687</v>
      </c>
      <c r="F154" s="7">
        <v>700.680136</v>
      </c>
      <c r="G154" s="7">
        <v>1107.530499</v>
      </c>
      <c r="H154" s="7"/>
      <c r="I154" s="7"/>
      <c r="J154" s="7"/>
      <c r="K154" s="7">
        <v>36</v>
      </c>
      <c r="L154" s="7">
        <v>92.003964</v>
      </c>
      <c r="M154" s="7">
        <v>100.454793</v>
      </c>
      <c r="N154" s="7">
        <v>98.34342</v>
      </c>
      <c r="O154" s="7">
        <v>16.6666666666667</v>
      </c>
      <c r="P154" s="7"/>
      <c r="Q154" s="8">
        <f t="shared" si="4"/>
        <v>3383.0092459999996</v>
      </c>
      <c r="S154" s="4" t="s">
        <v>161</v>
      </c>
      <c r="T154" s="8">
        <v>260.851193510166</v>
      </c>
      <c r="U154" s="9">
        <v>3383.009246</v>
      </c>
      <c r="V154" s="8">
        <v>1011.3904</v>
      </c>
      <c r="W154" s="8">
        <v>1425.23605977901</v>
      </c>
      <c r="X154" s="8">
        <f t="shared" si="5"/>
        <v>6080.486899289176</v>
      </c>
    </row>
    <row r="155" spans="1:24" ht="15">
      <c r="A155" s="4" t="s">
        <v>162</v>
      </c>
      <c r="B155" s="7">
        <v>1427</v>
      </c>
      <c r="C155" s="7">
        <v>1309</v>
      </c>
      <c r="D155" s="7">
        <v>35</v>
      </c>
      <c r="E155" s="7">
        <v>5660</v>
      </c>
      <c r="F155" s="7">
        <v>1740</v>
      </c>
      <c r="G155" s="7">
        <v>995</v>
      </c>
      <c r="H155" s="7">
        <v>318</v>
      </c>
      <c r="I155" s="7"/>
      <c r="J155" s="7">
        <v>32</v>
      </c>
      <c r="K155" s="7">
        <v>51</v>
      </c>
      <c r="L155" s="7">
        <v>150</v>
      </c>
      <c r="M155" s="7">
        <v>335</v>
      </c>
      <c r="N155" s="7">
        <v>794</v>
      </c>
      <c r="O155" s="7"/>
      <c r="P155" s="7">
        <v>43</v>
      </c>
      <c r="Q155" s="8">
        <f t="shared" si="4"/>
        <v>12889</v>
      </c>
      <c r="S155" s="4" t="s">
        <v>162</v>
      </c>
      <c r="T155" s="8">
        <v>1103</v>
      </c>
      <c r="U155" s="9">
        <v>12889</v>
      </c>
      <c r="V155" s="8">
        <v>1164</v>
      </c>
      <c r="W155" s="8">
        <v>2471</v>
      </c>
      <c r="X155" s="8">
        <f t="shared" si="5"/>
        <v>17627</v>
      </c>
    </row>
    <row r="156" spans="1:24" ht="15">
      <c r="A156" s="4" t="s">
        <v>163</v>
      </c>
      <c r="B156" s="7">
        <v>62.7</v>
      </c>
      <c r="C156" s="7"/>
      <c r="D156" s="7">
        <v>58.661</v>
      </c>
      <c r="E156" s="7">
        <v>1830.954501</v>
      </c>
      <c r="F156" s="7">
        <v>310.518</v>
      </c>
      <c r="G156" s="7">
        <v>349.455</v>
      </c>
      <c r="H156" s="7"/>
      <c r="I156" s="7"/>
      <c r="J156" s="7"/>
      <c r="K156" s="7">
        <v>35</v>
      </c>
      <c r="L156" s="7">
        <v>4.7</v>
      </c>
      <c r="M156" s="7">
        <v>266.528</v>
      </c>
      <c r="N156" s="7">
        <v>825.6</v>
      </c>
      <c r="O156" s="7">
        <v>28.059</v>
      </c>
      <c r="P156" s="7">
        <v>22</v>
      </c>
      <c r="Q156" s="8">
        <f t="shared" si="4"/>
        <v>3794.175501</v>
      </c>
      <c r="S156" s="4" t="s">
        <v>163</v>
      </c>
      <c r="T156" s="8">
        <v>125.15998</v>
      </c>
      <c r="U156" s="9">
        <v>3794.175501</v>
      </c>
      <c r="V156" s="8">
        <v>663.006514</v>
      </c>
      <c r="W156" s="8">
        <v>1213.918346</v>
      </c>
      <c r="X156" s="8">
        <f t="shared" si="5"/>
        <v>5796.260340999999</v>
      </c>
    </row>
    <row r="157" spans="1:24" ht="15">
      <c r="A157" s="4" t="s">
        <v>164</v>
      </c>
      <c r="B157" s="7">
        <v>585</v>
      </c>
      <c r="C157" s="7"/>
      <c r="D157" s="7"/>
      <c r="E157" s="7">
        <v>5864</v>
      </c>
      <c r="F157" s="7">
        <v>3212</v>
      </c>
      <c r="G157" s="7">
        <v>380</v>
      </c>
      <c r="H157" s="7">
        <v>94</v>
      </c>
      <c r="I157" s="7"/>
      <c r="J157" s="7"/>
      <c r="K157" s="7"/>
      <c r="L157" s="7"/>
      <c r="M157" s="7">
        <v>221</v>
      </c>
      <c r="N157" s="7">
        <v>3657</v>
      </c>
      <c r="O157" s="7">
        <v>364</v>
      </c>
      <c r="P157" s="7">
        <v>252</v>
      </c>
      <c r="Q157" s="8">
        <f t="shared" si="4"/>
        <v>14629</v>
      </c>
      <c r="S157" s="4" t="s">
        <v>164</v>
      </c>
      <c r="T157" s="8">
        <v>307</v>
      </c>
      <c r="U157" s="9">
        <v>14629</v>
      </c>
      <c r="V157" s="8">
        <v>1644</v>
      </c>
      <c r="W157" s="8">
        <v>1643</v>
      </c>
      <c r="X157" s="8">
        <f t="shared" si="5"/>
        <v>18223</v>
      </c>
    </row>
    <row r="158" spans="1:24" ht="15">
      <c r="A158" s="4" t="s">
        <v>165</v>
      </c>
      <c r="B158" s="7">
        <v>323</v>
      </c>
      <c r="C158" s="7">
        <v>253.4</v>
      </c>
      <c r="D158" s="7">
        <v>3</v>
      </c>
      <c r="E158" s="7">
        <v>1446.4</v>
      </c>
      <c r="F158" s="7">
        <v>1678</v>
      </c>
      <c r="G158" s="7">
        <v>580.5</v>
      </c>
      <c r="H158" s="7">
        <v>141</v>
      </c>
      <c r="I158" s="7"/>
      <c r="J158" s="7"/>
      <c r="K158" s="7">
        <v>26</v>
      </c>
      <c r="L158" s="7"/>
      <c r="M158" s="7">
        <v>455</v>
      </c>
      <c r="N158" s="7">
        <v>488</v>
      </c>
      <c r="O158" s="7">
        <v>119</v>
      </c>
      <c r="P158" s="7">
        <v>27</v>
      </c>
      <c r="Q158" s="8">
        <f t="shared" si="4"/>
        <v>5540.3</v>
      </c>
      <c r="S158" s="4" t="s">
        <v>165</v>
      </c>
      <c r="T158" s="8">
        <v>457</v>
      </c>
      <c r="U158" s="9">
        <v>5540.3</v>
      </c>
      <c r="V158" s="8">
        <v>325</v>
      </c>
      <c r="W158" s="8">
        <v>995</v>
      </c>
      <c r="X158" s="8">
        <f t="shared" si="5"/>
        <v>7317.3</v>
      </c>
    </row>
    <row r="159" spans="1:24" ht="15">
      <c r="A159" s="4" t="s">
        <v>166</v>
      </c>
      <c r="B159" s="7">
        <v>1005.127</v>
      </c>
      <c r="C159" s="7">
        <v>44.14</v>
      </c>
      <c r="D159" s="7">
        <v>36.68</v>
      </c>
      <c r="E159" s="7">
        <v>1302.621</v>
      </c>
      <c r="F159" s="7">
        <v>660.0335</v>
      </c>
      <c r="G159" s="7">
        <v>613.706879</v>
      </c>
      <c r="H159" s="7">
        <v>234.677</v>
      </c>
      <c r="I159" s="7"/>
      <c r="J159" s="7"/>
      <c r="K159" s="7">
        <v>2.318</v>
      </c>
      <c r="L159" s="7">
        <v>111.0655</v>
      </c>
      <c r="M159" s="7">
        <v>149.472</v>
      </c>
      <c r="N159" s="7">
        <v>1636.779</v>
      </c>
      <c r="O159" s="7">
        <v>1.6165</v>
      </c>
      <c r="P159" s="7">
        <v>86.1619535</v>
      </c>
      <c r="Q159" s="8">
        <f t="shared" si="4"/>
        <v>5884.3983325</v>
      </c>
      <c r="S159" s="4" t="s">
        <v>166</v>
      </c>
      <c r="T159" s="8">
        <v>199.753</v>
      </c>
      <c r="U159" s="9">
        <v>5884.3983325</v>
      </c>
      <c r="V159" s="8">
        <v>1670.362</v>
      </c>
      <c r="W159" s="8">
        <v>970.506</v>
      </c>
      <c r="X159" s="8">
        <f t="shared" si="5"/>
        <v>8725.0193325</v>
      </c>
    </row>
    <row r="160" spans="1:24" ht="15">
      <c r="A160" s="4" t="s">
        <v>167</v>
      </c>
      <c r="B160" s="7">
        <v>104.42</v>
      </c>
      <c r="C160" s="7"/>
      <c r="D160" s="7"/>
      <c r="E160" s="7">
        <v>631.86</v>
      </c>
      <c r="F160" s="7">
        <v>549.93</v>
      </c>
      <c r="G160" s="7">
        <v>458.3</v>
      </c>
      <c r="H160" s="7"/>
      <c r="I160" s="7"/>
      <c r="J160" s="7"/>
      <c r="K160" s="7">
        <v>15</v>
      </c>
      <c r="L160" s="7">
        <v>55.84</v>
      </c>
      <c r="M160" s="7">
        <v>192.92</v>
      </c>
      <c r="N160" s="7">
        <v>185.5</v>
      </c>
      <c r="O160" s="7">
        <v>92.65</v>
      </c>
      <c r="P160" s="7">
        <v>182.48</v>
      </c>
      <c r="Q160" s="8">
        <f t="shared" si="4"/>
        <v>2468.9</v>
      </c>
      <c r="S160" s="4" t="s">
        <v>167</v>
      </c>
      <c r="T160" s="8">
        <v>145</v>
      </c>
      <c r="U160" s="9">
        <v>2468.9</v>
      </c>
      <c r="V160" s="8">
        <v>449</v>
      </c>
      <c r="W160" s="8">
        <v>951</v>
      </c>
      <c r="X160" s="8">
        <f t="shared" si="5"/>
        <v>4013.9</v>
      </c>
    </row>
    <row r="161" spans="1:24" ht="15">
      <c r="A161" s="4" t="s">
        <v>168</v>
      </c>
      <c r="B161" s="7">
        <v>247.044</v>
      </c>
      <c r="C161" s="7"/>
      <c r="D161" s="7"/>
      <c r="E161" s="7">
        <v>1821.081</v>
      </c>
      <c r="F161" s="7">
        <v>1226.168</v>
      </c>
      <c r="G161" s="7">
        <v>480.25728</v>
      </c>
      <c r="H161" s="7">
        <v>61.096</v>
      </c>
      <c r="I161" s="7"/>
      <c r="J161" s="7">
        <v>22.455</v>
      </c>
      <c r="K161" s="7"/>
      <c r="L161" s="7"/>
      <c r="M161" s="7">
        <v>229.533</v>
      </c>
      <c r="N161" s="7">
        <v>1028.265</v>
      </c>
      <c r="O161" s="7">
        <v>22.556</v>
      </c>
      <c r="P161" s="7">
        <v>4.783</v>
      </c>
      <c r="Q161" s="8">
        <f t="shared" si="4"/>
        <v>5143.23828</v>
      </c>
      <c r="S161" s="4" t="s">
        <v>168</v>
      </c>
      <c r="T161" s="8">
        <v>500.98</v>
      </c>
      <c r="U161" s="9">
        <v>5143.23828</v>
      </c>
      <c r="V161" s="8">
        <v>855.978</v>
      </c>
      <c r="W161" s="8">
        <v>92.876</v>
      </c>
      <c r="X161" s="8">
        <f t="shared" si="5"/>
        <v>6593.072279999999</v>
      </c>
    </row>
    <row r="162" spans="1:24" ht="15">
      <c r="A162" s="4" t="s">
        <v>169</v>
      </c>
      <c r="B162" s="7">
        <v>95.762</v>
      </c>
      <c r="C162" s="7">
        <v>65.3</v>
      </c>
      <c r="D162" s="7">
        <v>17.78</v>
      </c>
      <c r="E162" s="7">
        <v>1080</v>
      </c>
      <c r="F162" s="7">
        <v>644.4</v>
      </c>
      <c r="G162" s="7">
        <v>170.943</v>
      </c>
      <c r="H162" s="7">
        <v>229.39</v>
      </c>
      <c r="I162" s="7"/>
      <c r="J162" s="7">
        <v>41.87</v>
      </c>
      <c r="K162" s="7"/>
      <c r="L162" s="7"/>
      <c r="M162" s="7">
        <v>265.189</v>
      </c>
      <c r="N162" s="7">
        <v>121</v>
      </c>
      <c r="O162" s="7">
        <v>41</v>
      </c>
      <c r="P162" s="7">
        <v>7.81</v>
      </c>
      <c r="Q162" s="8">
        <f t="shared" si="4"/>
        <v>2780.444</v>
      </c>
      <c r="S162" s="4" t="s">
        <v>169</v>
      </c>
      <c r="T162" s="8">
        <v>724.17</v>
      </c>
      <c r="U162" s="9">
        <v>2780.444</v>
      </c>
      <c r="V162" s="8">
        <v>533.06</v>
      </c>
      <c r="W162" s="8">
        <v>770.2092</v>
      </c>
      <c r="X162" s="8">
        <f t="shared" si="5"/>
        <v>4807.8832</v>
      </c>
    </row>
    <row r="163" spans="1:24" ht="15">
      <c r="A163" s="4" t="s">
        <v>170</v>
      </c>
      <c r="B163" s="7">
        <v>488.242</v>
      </c>
      <c r="C163" s="7"/>
      <c r="D163" s="7"/>
      <c r="E163" s="7">
        <v>2059.682</v>
      </c>
      <c r="F163" s="7">
        <v>966.138</v>
      </c>
      <c r="G163" s="7">
        <v>190.42</v>
      </c>
      <c r="H163" s="7"/>
      <c r="I163" s="7"/>
      <c r="J163" s="7"/>
      <c r="K163" s="7">
        <v>31.56</v>
      </c>
      <c r="L163" s="7">
        <v>22</v>
      </c>
      <c r="M163" s="7">
        <v>152.578</v>
      </c>
      <c r="N163" s="7">
        <v>1261.69</v>
      </c>
      <c r="O163" s="7">
        <v>68.681</v>
      </c>
      <c r="P163" s="7">
        <v>59.409</v>
      </c>
      <c r="Q163" s="8">
        <f t="shared" si="4"/>
        <v>5300.399999999999</v>
      </c>
      <c r="S163" s="4" t="s">
        <v>170</v>
      </c>
      <c r="T163" s="8"/>
      <c r="U163" s="9">
        <v>5300.4</v>
      </c>
      <c r="V163" s="8">
        <v>627.2434</v>
      </c>
      <c r="W163" s="8">
        <v>204.723</v>
      </c>
      <c r="X163" s="8">
        <f t="shared" si="5"/>
        <v>6132.3664</v>
      </c>
    </row>
    <row r="164" spans="1:24" ht="15">
      <c r="A164" s="4" t="s">
        <v>171</v>
      </c>
      <c r="B164" s="7"/>
      <c r="C164" s="7"/>
      <c r="D164" s="7"/>
      <c r="E164" s="7">
        <v>33.63</v>
      </c>
      <c r="F164" s="7"/>
      <c r="G164" s="7"/>
      <c r="H164" s="7"/>
      <c r="I164" s="7"/>
      <c r="J164" s="7"/>
      <c r="K164" s="7"/>
      <c r="L164" s="7"/>
      <c r="M164" s="7"/>
      <c r="N164" s="7"/>
      <c r="O164" s="7"/>
      <c r="P164" s="7"/>
      <c r="Q164" s="8">
        <f t="shared" si="4"/>
        <v>33.63</v>
      </c>
      <c r="S164" s="4" t="s">
        <v>171</v>
      </c>
      <c r="T164" s="8"/>
      <c r="U164" s="9">
        <v>33.63</v>
      </c>
      <c r="V164" s="8"/>
      <c r="W164" s="8"/>
      <c r="X164" s="8">
        <f t="shared" si="5"/>
        <v>33.63</v>
      </c>
    </row>
    <row r="165" spans="1:24" ht="15">
      <c r="A165" s="4" t="s">
        <v>172</v>
      </c>
      <c r="B165" s="7">
        <v>484.382</v>
      </c>
      <c r="C165" s="7">
        <v>468</v>
      </c>
      <c r="D165" s="7">
        <v>14.629</v>
      </c>
      <c r="E165" s="7">
        <v>2522.172</v>
      </c>
      <c r="F165" s="7">
        <v>667.786</v>
      </c>
      <c r="G165" s="7">
        <v>554</v>
      </c>
      <c r="H165" s="7">
        <v>102</v>
      </c>
      <c r="I165" s="7"/>
      <c r="J165" s="7"/>
      <c r="K165" s="7"/>
      <c r="L165" s="7">
        <v>273.439</v>
      </c>
      <c r="M165" s="7">
        <v>170.534</v>
      </c>
      <c r="N165" s="7">
        <v>560.8</v>
      </c>
      <c r="O165" s="7"/>
      <c r="P165" s="7"/>
      <c r="Q165" s="8">
        <f t="shared" si="4"/>
        <v>5817.742</v>
      </c>
      <c r="S165" s="4" t="s">
        <v>172</v>
      </c>
      <c r="T165" s="8">
        <v>46.313</v>
      </c>
      <c r="U165" s="9">
        <v>5817.742</v>
      </c>
      <c r="V165" s="8">
        <v>415.113</v>
      </c>
      <c r="W165" s="8">
        <v>437.66</v>
      </c>
      <c r="X165" s="8">
        <f t="shared" si="5"/>
        <v>6716.828</v>
      </c>
    </row>
    <row r="166" spans="1:24" ht="15">
      <c r="A166" s="4" t="s">
        <v>173</v>
      </c>
      <c r="B166" s="7">
        <v>404.676</v>
      </c>
      <c r="C166" s="7"/>
      <c r="D166" s="7">
        <v>11</v>
      </c>
      <c r="E166" s="7">
        <v>1414.885</v>
      </c>
      <c r="F166" s="7">
        <v>467.269</v>
      </c>
      <c r="G166" s="7">
        <v>454.202</v>
      </c>
      <c r="H166" s="7">
        <v>28.957</v>
      </c>
      <c r="I166" s="7"/>
      <c r="J166" s="7"/>
      <c r="K166" s="7">
        <v>32.085</v>
      </c>
      <c r="L166" s="7">
        <v>148.405</v>
      </c>
      <c r="M166" s="7">
        <v>510.912</v>
      </c>
      <c r="N166" s="7">
        <v>1014</v>
      </c>
      <c r="O166" s="7"/>
      <c r="P166" s="7">
        <v>54.046</v>
      </c>
      <c r="Q166" s="8">
        <f t="shared" si="4"/>
        <v>4540.437</v>
      </c>
      <c r="S166" s="4" t="s">
        <v>173</v>
      </c>
      <c r="T166" s="8"/>
      <c r="U166" s="9">
        <v>4540.437</v>
      </c>
      <c r="V166" s="8">
        <v>1282.349</v>
      </c>
      <c r="W166" s="8">
        <v>278.345</v>
      </c>
      <c r="X166" s="8">
        <f t="shared" si="5"/>
        <v>6101.131</v>
      </c>
    </row>
    <row r="167" spans="1:24" ht="15">
      <c r="A167" s="4" t="s">
        <v>174</v>
      </c>
      <c r="B167" s="7">
        <v>13.7</v>
      </c>
      <c r="C167" s="7">
        <v>326.693</v>
      </c>
      <c r="D167" s="7"/>
      <c r="E167" s="7">
        <v>44.5</v>
      </c>
      <c r="F167" s="7"/>
      <c r="G167" s="7">
        <v>194.364</v>
      </c>
      <c r="H167" s="7">
        <v>132.097</v>
      </c>
      <c r="I167" s="7"/>
      <c r="J167" s="7"/>
      <c r="K167" s="7">
        <v>9.66</v>
      </c>
      <c r="L167" s="7"/>
      <c r="M167" s="7">
        <v>11.3</v>
      </c>
      <c r="N167" s="7">
        <v>146</v>
      </c>
      <c r="O167" s="7"/>
      <c r="P167" s="7">
        <v>19.757</v>
      </c>
      <c r="Q167" s="8">
        <f t="shared" si="4"/>
        <v>898.0709999999998</v>
      </c>
      <c r="S167" s="4" t="s">
        <v>174</v>
      </c>
      <c r="T167" s="8"/>
      <c r="U167" s="9">
        <v>898.071</v>
      </c>
      <c r="V167" s="8"/>
      <c r="W167" s="8">
        <v>78.99</v>
      </c>
      <c r="X167" s="8">
        <f t="shared" si="5"/>
        <v>977.061</v>
      </c>
    </row>
    <row r="168" spans="1:24" ht="15">
      <c r="A168" s="4" t="s">
        <v>175</v>
      </c>
      <c r="B168" s="7">
        <v>1559.5698</v>
      </c>
      <c r="C168" s="7">
        <v>5382.214</v>
      </c>
      <c r="D168" s="7">
        <v>45.5</v>
      </c>
      <c r="E168" s="7">
        <v>4875.439</v>
      </c>
      <c r="F168" s="7">
        <v>6763.823</v>
      </c>
      <c r="G168" s="7">
        <v>3363.701</v>
      </c>
      <c r="H168" s="7">
        <v>2116.096</v>
      </c>
      <c r="I168" s="7"/>
      <c r="J168" s="7">
        <v>1816.928</v>
      </c>
      <c r="K168" s="7">
        <v>129.635</v>
      </c>
      <c r="L168" s="7">
        <v>471.655</v>
      </c>
      <c r="M168" s="7">
        <v>1542.599</v>
      </c>
      <c r="N168" s="7">
        <v>9404.887</v>
      </c>
      <c r="O168" s="7">
        <v>206.548</v>
      </c>
      <c r="P168" s="7">
        <v>652.47</v>
      </c>
      <c r="Q168" s="8">
        <f t="shared" si="4"/>
        <v>38331.0648</v>
      </c>
      <c r="S168" s="4" t="s">
        <v>175</v>
      </c>
      <c r="T168" s="8">
        <v>21.221</v>
      </c>
      <c r="U168" s="9">
        <v>38331.0648</v>
      </c>
      <c r="V168" s="8">
        <v>13177.944</v>
      </c>
      <c r="W168" s="8">
        <v>2062.519</v>
      </c>
      <c r="X168" s="8">
        <f t="shared" si="5"/>
        <v>53592.7488</v>
      </c>
    </row>
    <row r="169" spans="1:24" ht="15">
      <c r="A169" s="4" t="s">
        <v>176</v>
      </c>
      <c r="B169" s="7">
        <v>304</v>
      </c>
      <c r="C169" s="7"/>
      <c r="D169" s="7"/>
      <c r="E169" s="7">
        <v>440</v>
      </c>
      <c r="F169" s="7">
        <v>845</v>
      </c>
      <c r="G169" s="7">
        <v>304.7</v>
      </c>
      <c r="H169" s="7"/>
      <c r="I169" s="7"/>
      <c r="J169" s="7"/>
      <c r="K169" s="7"/>
      <c r="L169" s="7"/>
      <c r="M169" s="7">
        <v>154.5</v>
      </c>
      <c r="N169" s="7">
        <v>261</v>
      </c>
      <c r="O169" s="7"/>
      <c r="P169" s="7"/>
      <c r="Q169" s="8">
        <f t="shared" si="4"/>
        <v>2309.2</v>
      </c>
      <c r="S169" s="4" t="s">
        <v>176</v>
      </c>
      <c r="T169" s="8">
        <v>134</v>
      </c>
      <c r="U169" s="9">
        <v>2309.2</v>
      </c>
      <c r="V169" s="8">
        <v>1496</v>
      </c>
      <c r="W169" s="8">
        <v>428</v>
      </c>
      <c r="X169" s="8">
        <f t="shared" si="5"/>
        <v>4367.2</v>
      </c>
    </row>
    <row r="170" spans="1:24" ht="15">
      <c r="A170" s="4" t="s">
        <v>177</v>
      </c>
      <c r="B170" s="7"/>
      <c r="C170" s="7"/>
      <c r="D170" s="7"/>
      <c r="E170" s="7">
        <v>755</v>
      </c>
      <c r="F170" s="7"/>
      <c r="G170" s="7"/>
      <c r="H170" s="7">
        <v>13</v>
      </c>
      <c r="I170" s="7"/>
      <c r="J170" s="7"/>
      <c r="K170" s="7"/>
      <c r="L170" s="7"/>
      <c r="M170" s="7">
        <v>132</v>
      </c>
      <c r="N170" s="7">
        <v>533</v>
      </c>
      <c r="O170" s="7"/>
      <c r="P170" s="7">
        <v>8</v>
      </c>
      <c r="Q170" s="8">
        <f t="shared" si="4"/>
        <v>1441</v>
      </c>
      <c r="S170" s="4" t="s">
        <v>177</v>
      </c>
      <c r="T170" s="8">
        <v>57</v>
      </c>
      <c r="U170" s="9">
        <v>1441</v>
      </c>
      <c r="V170" s="8">
        <v>199</v>
      </c>
      <c r="W170" s="8">
        <v>122</v>
      </c>
      <c r="X170" s="8">
        <f t="shared" si="5"/>
        <v>1819</v>
      </c>
    </row>
    <row r="171" spans="1:24" ht="15">
      <c r="A171" s="4" t="s">
        <v>178</v>
      </c>
      <c r="B171" s="7">
        <v>383.717</v>
      </c>
      <c r="C171" s="7"/>
      <c r="D171" s="7"/>
      <c r="E171" s="7">
        <v>2297</v>
      </c>
      <c r="F171" s="7">
        <v>565.177</v>
      </c>
      <c r="G171" s="7">
        <v>944.553</v>
      </c>
      <c r="H171" s="7">
        <v>99.335</v>
      </c>
      <c r="I171" s="7"/>
      <c r="J171" s="7"/>
      <c r="K171" s="7"/>
      <c r="L171" s="7">
        <v>983</v>
      </c>
      <c r="M171" s="7">
        <v>247.425</v>
      </c>
      <c r="N171" s="7">
        <v>1144.575</v>
      </c>
      <c r="O171" s="7"/>
      <c r="P171" s="7">
        <v>9.36</v>
      </c>
      <c r="Q171" s="8">
        <f t="shared" si="4"/>
        <v>6674.142</v>
      </c>
      <c r="S171" s="4" t="s">
        <v>178</v>
      </c>
      <c r="T171" s="8">
        <v>587</v>
      </c>
      <c r="U171" s="9">
        <v>6674.142</v>
      </c>
      <c r="V171" s="8">
        <v>841</v>
      </c>
      <c r="W171" s="8">
        <v>1122</v>
      </c>
      <c r="X171" s="8">
        <f t="shared" si="5"/>
        <v>9224.142</v>
      </c>
    </row>
    <row r="172" spans="1:24" ht="15">
      <c r="A172" s="4" t="s">
        <v>179</v>
      </c>
      <c r="B172" s="7">
        <v>89.46</v>
      </c>
      <c r="C172" s="7"/>
      <c r="D172" s="7">
        <v>116.535</v>
      </c>
      <c r="E172" s="7">
        <v>2875.256281</v>
      </c>
      <c r="F172" s="7">
        <v>522.217</v>
      </c>
      <c r="G172" s="7">
        <v>551.15</v>
      </c>
      <c r="H172" s="7"/>
      <c r="I172" s="7"/>
      <c r="J172" s="7"/>
      <c r="K172" s="7">
        <v>50</v>
      </c>
      <c r="L172" s="7"/>
      <c r="M172" s="7">
        <v>303.877</v>
      </c>
      <c r="N172" s="7">
        <v>104.921</v>
      </c>
      <c r="O172" s="7">
        <v>43.585</v>
      </c>
      <c r="P172" s="7"/>
      <c r="Q172" s="8">
        <f t="shared" si="4"/>
        <v>4657.001281000001</v>
      </c>
      <c r="S172" s="4" t="s">
        <v>179</v>
      </c>
      <c r="T172" s="8">
        <v>72.21672</v>
      </c>
      <c r="U172" s="9">
        <v>4657.001281</v>
      </c>
      <c r="V172" s="8">
        <v>965.727596</v>
      </c>
      <c r="W172" s="8">
        <v>1504.223444</v>
      </c>
      <c r="X172" s="8">
        <f t="shared" si="5"/>
        <v>7199.169041</v>
      </c>
    </row>
    <row r="173" spans="1:24" ht="15">
      <c r="A173" s="4" t="s">
        <v>180</v>
      </c>
      <c r="B173" s="7">
        <v>237.22</v>
      </c>
      <c r="C173" s="7">
        <v>343.55</v>
      </c>
      <c r="D173" s="7"/>
      <c r="E173" s="7">
        <v>1552.78</v>
      </c>
      <c r="F173" s="7">
        <v>881.16</v>
      </c>
      <c r="G173" s="7">
        <v>880.877</v>
      </c>
      <c r="H173" s="7">
        <v>402.54</v>
      </c>
      <c r="I173" s="7"/>
      <c r="J173" s="7">
        <v>2.475</v>
      </c>
      <c r="K173" s="7">
        <v>32.19</v>
      </c>
      <c r="L173" s="7">
        <v>243.161</v>
      </c>
      <c r="M173" s="7">
        <v>1289.99</v>
      </c>
      <c r="N173" s="7">
        <v>505.75</v>
      </c>
      <c r="O173" s="7">
        <v>50.36</v>
      </c>
      <c r="P173" s="7">
        <v>259.264</v>
      </c>
      <c r="Q173" s="8">
        <f t="shared" si="4"/>
        <v>6681.317</v>
      </c>
      <c r="S173" s="4" t="s">
        <v>180</v>
      </c>
      <c r="T173" s="8">
        <v>571.24</v>
      </c>
      <c r="U173" s="9">
        <v>6681.317</v>
      </c>
      <c r="V173" s="8">
        <v>1335.12</v>
      </c>
      <c r="W173" s="8">
        <v>1643.48</v>
      </c>
      <c r="X173" s="8">
        <f t="shared" si="5"/>
        <v>10231.157</v>
      </c>
    </row>
    <row r="174" spans="1:24" ht="15">
      <c r="A174" s="4" t="s">
        <v>181</v>
      </c>
      <c r="B174" s="7">
        <v>525.651</v>
      </c>
      <c r="C174" s="7">
        <v>1421.123</v>
      </c>
      <c r="D174" s="7">
        <v>1.577</v>
      </c>
      <c r="E174" s="7">
        <v>1965.829</v>
      </c>
      <c r="F174" s="7">
        <v>1398.52</v>
      </c>
      <c r="G174" s="7">
        <v>749.526</v>
      </c>
      <c r="H174" s="7">
        <v>463.745</v>
      </c>
      <c r="I174" s="7">
        <v>17.36</v>
      </c>
      <c r="J174" s="7">
        <v>396.336</v>
      </c>
      <c r="K174" s="7"/>
      <c r="L174" s="7">
        <v>24.783</v>
      </c>
      <c r="M174" s="7">
        <v>588.731</v>
      </c>
      <c r="N174" s="7">
        <v>338.614</v>
      </c>
      <c r="O174" s="7"/>
      <c r="P174" s="7">
        <v>25.179</v>
      </c>
      <c r="Q174" s="8">
        <f t="shared" si="4"/>
        <v>7916.973999999999</v>
      </c>
      <c r="S174" s="4" t="s">
        <v>181</v>
      </c>
      <c r="T174" s="8">
        <v>326.93</v>
      </c>
      <c r="U174" s="9">
        <v>7916.974</v>
      </c>
      <c r="V174" s="8">
        <v>848.181</v>
      </c>
      <c r="W174" s="8">
        <v>1479.067</v>
      </c>
      <c r="X174" s="8">
        <f t="shared" si="5"/>
        <v>10571.152000000002</v>
      </c>
    </row>
    <row r="175" spans="1:24" ht="15">
      <c r="A175" s="4" t="s">
        <v>182</v>
      </c>
      <c r="B175" s="7">
        <v>938</v>
      </c>
      <c r="C175" s="7">
        <v>531</v>
      </c>
      <c r="D175" s="7">
        <v>10</v>
      </c>
      <c r="E175" s="7">
        <v>2526</v>
      </c>
      <c r="F175" s="7">
        <v>1776</v>
      </c>
      <c r="G175" s="7">
        <v>455</v>
      </c>
      <c r="H175" s="7">
        <v>450</v>
      </c>
      <c r="I175" s="7"/>
      <c r="J175" s="7">
        <v>70</v>
      </c>
      <c r="K175" s="7"/>
      <c r="L175" s="7">
        <v>545</v>
      </c>
      <c r="M175" s="7">
        <v>1227</v>
      </c>
      <c r="N175" s="7">
        <v>1788</v>
      </c>
      <c r="O175" s="7">
        <v>351</v>
      </c>
      <c r="P175" s="7">
        <v>96</v>
      </c>
      <c r="Q175" s="8">
        <f t="shared" si="4"/>
        <v>10763</v>
      </c>
      <c r="S175" s="4" t="s">
        <v>182</v>
      </c>
      <c r="T175" s="8">
        <v>465</v>
      </c>
      <c r="U175" s="9">
        <v>10763</v>
      </c>
      <c r="V175" s="8">
        <v>1116</v>
      </c>
      <c r="W175" s="8">
        <v>1012</v>
      </c>
      <c r="X175" s="8">
        <f t="shared" si="5"/>
        <v>13356</v>
      </c>
    </row>
    <row r="176" spans="1:24" ht="15">
      <c r="A176" s="4" t="s">
        <v>183</v>
      </c>
      <c r="B176" s="7">
        <v>781.396</v>
      </c>
      <c r="C176" s="7"/>
      <c r="D176" s="7"/>
      <c r="E176" s="7">
        <v>4474.982</v>
      </c>
      <c r="F176" s="7">
        <v>1767.919</v>
      </c>
      <c r="G176" s="7">
        <v>486.201</v>
      </c>
      <c r="H176" s="7">
        <v>150.575</v>
      </c>
      <c r="I176" s="7"/>
      <c r="J176" s="7"/>
      <c r="K176" s="7"/>
      <c r="L176" s="7"/>
      <c r="M176" s="7">
        <v>568.084</v>
      </c>
      <c r="N176" s="7">
        <v>634.044</v>
      </c>
      <c r="O176" s="7">
        <v>52.893</v>
      </c>
      <c r="P176" s="7"/>
      <c r="Q176" s="8">
        <f t="shared" si="4"/>
        <v>8916.094</v>
      </c>
      <c r="S176" s="4" t="s">
        <v>183</v>
      </c>
      <c r="T176" s="8">
        <v>689.247</v>
      </c>
      <c r="U176" s="9">
        <v>8916.094</v>
      </c>
      <c r="V176" s="8">
        <v>126.532</v>
      </c>
      <c r="W176" s="8">
        <v>1045.271</v>
      </c>
      <c r="X176" s="8">
        <f t="shared" si="5"/>
        <v>10777.143999999998</v>
      </c>
    </row>
    <row r="177" spans="1:24" ht="15">
      <c r="A177" s="4" t="s">
        <v>184</v>
      </c>
      <c r="B177" s="7">
        <v>531</v>
      </c>
      <c r="C177" s="7"/>
      <c r="D177" s="7"/>
      <c r="E177" s="7">
        <v>3662.8047815</v>
      </c>
      <c r="F177" s="7">
        <v>651</v>
      </c>
      <c r="G177" s="7">
        <v>1206.741666</v>
      </c>
      <c r="H177" s="7">
        <v>273</v>
      </c>
      <c r="I177" s="7"/>
      <c r="J177" s="7"/>
      <c r="K177" s="7"/>
      <c r="L177" s="7"/>
      <c r="M177" s="7">
        <v>427</v>
      </c>
      <c r="N177" s="7">
        <v>2101.2374835</v>
      </c>
      <c r="O177" s="7">
        <v>725.7753555</v>
      </c>
      <c r="P177" s="7">
        <v>14</v>
      </c>
      <c r="Q177" s="8">
        <f t="shared" si="4"/>
        <v>9592.5592865</v>
      </c>
      <c r="S177" s="4" t="s">
        <v>184</v>
      </c>
      <c r="T177" s="8">
        <v>763</v>
      </c>
      <c r="U177" s="9">
        <v>9592.5592865</v>
      </c>
      <c r="V177" s="8">
        <v>849</v>
      </c>
      <c r="W177" s="8">
        <v>1350</v>
      </c>
      <c r="X177" s="8">
        <f t="shared" si="5"/>
        <v>12554.5592865</v>
      </c>
    </row>
    <row r="178" spans="1:24" ht="15">
      <c r="A178" s="4" t="s">
        <v>185</v>
      </c>
      <c r="B178" s="7">
        <v>687</v>
      </c>
      <c r="C178" s="7"/>
      <c r="D178" s="7"/>
      <c r="E178" s="7">
        <v>4752.1721692</v>
      </c>
      <c r="F178" s="7">
        <v>852</v>
      </c>
      <c r="G178" s="7">
        <v>1593.1617488</v>
      </c>
      <c r="H178" s="7">
        <v>353</v>
      </c>
      <c r="I178" s="7"/>
      <c r="J178" s="7"/>
      <c r="K178" s="7"/>
      <c r="L178" s="7"/>
      <c r="M178" s="7">
        <v>553</v>
      </c>
      <c r="N178" s="7">
        <v>2722.4082828</v>
      </c>
      <c r="O178" s="7">
        <v>939.5094524</v>
      </c>
      <c r="P178" s="7">
        <v>18</v>
      </c>
      <c r="Q178" s="8">
        <f t="shared" si="4"/>
        <v>12470.251653199999</v>
      </c>
      <c r="S178" s="4" t="s">
        <v>185</v>
      </c>
      <c r="T178" s="8">
        <v>988</v>
      </c>
      <c r="U178" s="9">
        <v>12470.2516532</v>
      </c>
      <c r="V178" s="8">
        <v>1099</v>
      </c>
      <c r="W178" s="8">
        <v>1749</v>
      </c>
      <c r="X178" s="8">
        <f t="shared" si="5"/>
        <v>16306.2516532</v>
      </c>
    </row>
    <row r="179" spans="1:24" ht="15">
      <c r="A179" s="4" t="s">
        <v>186</v>
      </c>
      <c r="B179" s="7">
        <v>902</v>
      </c>
      <c r="C179" s="7"/>
      <c r="D179" s="7"/>
      <c r="E179" s="7">
        <v>1487</v>
      </c>
      <c r="F179" s="7">
        <v>1445</v>
      </c>
      <c r="G179" s="7">
        <v>925.3</v>
      </c>
      <c r="H179" s="7"/>
      <c r="I179" s="7"/>
      <c r="J179" s="7"/>
      <c r="K179" s="7"/>
      <c r="L179" s="7"/>
      <c r="M179" s="7">
        <v>272</v>
      </c>
      <c r="N179" s="7">
        <v>984.3</v>
      </c>
      <c r="O179" s="7"/>
      <c r="P179" s="7"/>
      <c r="Q179" s="8">
        <f t="shared" si="4"/>
        <v>6015.6</v>
      </c>
      <c r="S179" s="4" t="s">
        <v>186</v>
      </c>
      <c r="T179" s="8">
        <v>437</v>
      </c>
      <c r="U179" s="9">
        <v>6015.6</v>
      </c>
      <c r="V179" s="8">
        <v>3936</v>
      </c>
      <c r="W179" s="8">
        <v>1140</v>
      </c>
      <c r="X179" s="8">
        <f t="shared" si="5"/>
        <v>11528.6</v>
      </c>
    </row>
    <row r="180" spans="1:24" ht="15">
      <c r="A180" s="4" t="s">
        <v>187</v>
      </c>
      <c r="B180" s="7">
        <v>874</v>
      </c>
      <c r="C180" s="7">
        <v>120.601</v>
      </c>
      <c r="D180" s="7"/>
      <c r="E180" s="7">
        <v>4790.161</v>
      </c>
      <c r="F180" s="7">
        <v>2648.778</v>
      </c>
      <c r="G180" s="7">
        <v>2993.585</v>
      </c>
      <c r="H180" s="7">
        <v>584.053</v>
      </c>
      <c r="I180" s="7"/>
      <c r="J180" s="7"/>
      <c r="K180" s="7">
        <v>65.2249</v>
      </c>
      <c r="L180" s="7">
        <v>165</v>
      </c>
      <c r="M180" s="7">
        <v>455.965</v>
      </c>
      <c r="N180" s="7">
        <v>460</v>
      </c>
      <c r="O180" s="7">
        <v>279</v>
      </c>
      <c r="P180" s="7">
        <v>21.303</v>
      </c>
      <c r="Q180" s="8">
        <f t="shared" si="4"/>
        <v>13457.6709</v>
      </c>
      <c r="S180" s="4" t="s">
        <v>187</v>
      </c>
      <c r="T180" s="8">
        <v>1587.11</v>
      </c>
      <c r="U180" s="9">
        <v>13457.6709</v>
      </c>
      <c r="V180" s="8">
        <v>1424.615</v>
      </c>
      <c r="W180" s="8">
        <v>1039.14</v>
      </c>
      <c r="X180" s="8">
        <f t="shared" si="5"/>
        <v>17508.5359</v>
      </c>
    </row>
    <row r="181" spans="1:24" ht="15">
      <c r="A181" s="4" t="s">
        <v>188</v>
      </c>
      <c r="B181" s="7">
        <v>200</v>
      </c>
      <c r="C181" s="7">
        <v>59</v>
      </c>
      <c r="D181" s="7">
        <v>50</v>
      </c>
      <c r="E181" s="7">
        <v>1918</v>
      </c>
      <c r="F181" s="7">
        <v>704</v>
      </c>
      <c r="G181" s="7">
        <v>815.9</v>
      </c>
      <c r="H181" s="7">
        <v>171</v>
      </c>
      <c r="I181" s="7"/>
      <c r="J181" s="7">
        <v>141</v>
      </c>
      <c r="K181" s="7"/>
      <c r="L181" s="7"/>
      <c r="M181" s="7">
        <v>204.9</v>
      </c>
      <c r="N181" s="7">
        <v>7</v>
      </c>
      <c r="O181" s="7"/>
      <c r="P181" s="7">
        <v>274.4</v>
      </c>
      <c r="Q181" s="8">
        <f t="shared" si="4"/>
        <v>4545.2</v>
      </c>
      <c r="S181" s="4" t="s">
        <v>188</v>
      </c>
      <c r="T181" s="8">
        <v>270</v>
      </c>
      <c r="U181" s="9">
        <v>4545.2</v>
      </c>
      <c r="V181" s="8">
        <v>1705</v>
      </c>
      <c r="W181" s="8">
        <v>386</v>
      </c>
      <c r="X181" s="8">
        <f t="shared" si="5"/>
        <v>6906.2</v>
      </c>
    </row>
    <row r="182" spans="1:24" ht="15">
      <c r="A182" s="4" t="s">
        <v>546</v>
      </c>
      <c r="B182" s="7"/>
      <c r="C182" s="7">
        <v>596</v>
      </c>
      <c r="D182" s="7"/>
      <c r="E182" s="7"/>
      <c r="F182" s="7"/>
      <c r="G182" s="7">
        <v>967</v>
      </c>
      <c r="H182" s="7"/>
      <c r="I182" s="7"/>
      <c r="J182" s="7"/>
      <c r="K182" s="7"/>
      <c r="L182" s="7"/>
      <c r="M182" s="7">
        <v>11</v>
      </c>
      <c r="N182" s="7">
        <v>504</v>
      </c>
      <c r="O182" s="7"/>
      <c r="P182" s="7"/>
      <c r="Q182" s="8">
        <f t="shared" si="4"/>
        <v>2078</v>
      </c>
      <c r="S182" s="4" t="s">
        <v>546</v>
      </c>
      <c r="T182" s="8"/>
      <c r="U182" s="9">
        <v>2078</v>
      </c>
      <c r="V182" s="8"/>
      <c r="W182" s="8"/>
      <c r="X182" s="8">
        <f t="shared" si="5"/>
        <v>2078</v>
      </c>
    </row>
    <row r="183" spans="1:24" ht="15">
      <c r="A183" s="4" t="s">
        <v>189</v>
      </c>
      <c r="B183" s="7">
        <v>3.868412</v>
      </c>
      <c r="C183" s="7"/>
      <c r="D183" s="7"/>
      <c r="E183" s="7">
        <v>302.291444</v>
      </c>
      <c r="F183" s="7"/>
      <c r="G183" s="7">
        <v>207.72383</v>
      </c>
      <c r="H183" s="7"/>
      <c r="I183" s="7"/>
      <c r="J183" s="7"/>
      <c r="K183" s="7"/>
      <c r="L183" s="7">
        <v>15.671768</v>
      </c>
      <c r="M183" s="7">
        <v>179.601658</v>
      </c>
      <c r="N183" s="7">
        <v>56.166652</v>
      </c>
      <c r="O183" s="7"/>
      <c r="P183" s="7"/>
      <c r="Q183" s="8">
        <f t="shared" si="4"/>
        <v>765.3237640000001</v>
      </c>
      <c r="S183" s="4" t="s">
        <v>189</v>
      </c>
      <c r="T183" s="8">
        <v>49.9719074653672</v>
      </c>
      <c r="U183" s="9">
        <v>765.323764</v>
      </c>
      <c r="V183" s="8">
        <v>192.1368</v>
      </c>
      <c r="W183" s="8">
        <v>272.941250362609</v>
      </c>
      <c r="X183" s="8">
        <f t="shared" si="5"/>
        <v>1280.3737218279762</v>
      </c>
    </row>
    <row r="184" spans="1:24" ht="15">
      <c r="A184" s="4" t="s">
        <v>190</v>
      </c>
      <c r="B184" s="7">
        <v>1789.92</v>
      </c>
      <c r="C184" s="7"/>
      <c r="D184" s="7"/>
      <c r="E184" s="7">
        <v>3805.66</v>
      </c>
      <c r="F184" s="7">
        <v>2073.56</v>
      </c>
      <c r="G184" s="7">
        <v>1454.64</v>
      </c>
      <c r="H184" s="7">
        <v>513</v>
      </c>
      <c r="I184" s="7"/>
      <c r="J184" s="7"/>
      <c r="K184" s="7"/>
      <c r="L184" s="7"/>
      <c r="M184" s="7">
        <v>318.78</v>
      </c>
      <c r="N184" s="7">
        <v>1945.57</v>
      </c>
      <c r="O184" s="7">
        <v>70</v>
      </c>
      <c r="P184" s="7"/>
      <c r="Q184" s="8">
        <f t="shared" si="4"/>
        <v>11971.13</v>
      </c>
      <c r="S184" s="4" t="s">
        <v>190</v>
      </c>
      <c r="T184" s="8">
        <v>686.994</v>
      </c>
      <c r="U184" s="9">
        <v>11971.13</v>
      </c>
      <c r="V184" s="8">
        <v>789.541</v>
      </c>
      <c r="W184" s="8">
        <v>1768.645</v>
      </c>
      <c r="X184" s="8">
        <f t="shared" si="5"/>
        <v>15216.31</v>
      </c>
    </row>
    <row r="185" spans="1:24" ht="15">
      <c r="A185" s="4" t="s">
        <v>191</v>
      </c>
      <c r="B185" s="7">
        <v>310</v>
      </c>
      <c r="C185" s="7">
        <v>421</v>
      </c>
      <c r="D185" s="7">
        <v>32.6</v>
      </c>
      <c r="E185" s="7">
        <v>1457</v>
      </c>
      <c r="F185" s="7">
        <v>627</v>
      </c>
      <c r="G185" s="7">
        <v>393.591</v>
      </c>
      <c r="H185" s="7">
        <v>75.22</v>
      </c>
      <c r="I185" s="7"/>
      <c r="J185" s="7">
        <v>49.98</v>
      </c>
      <c r="K185" s="7"/>
      <c r="L185" s="7">
        <v>6</v>
      </c>
      <c r="M185" s="7">
        <v>497</v>
      </c>
      <c r="N185" s="7">
        <v>681</v>
      </c>
      <c r="O185" s="7">
        <v>78</v>
      </c>
      <c r="P185" s="7">
        <v>43.4</v>
      </c>
      <c r="Q185" s="8">
        <f t="shared" si="4"/>
        <v>4671.790999999999</v>
      </c>
      <c r="S185" s="4" t="s">
        <v>191</v>
      </c>
      <c r="T185" s="8">
        <v>134</v>
      </c>
      <c r="U185" s="9">
        <v>4671.791</v>
      </c>
      <c r="V185" s="8">
        <v>460</v>
      </c>
      <c r="W185" s="8">
        <v>459.6474</v>
      </c>
      <c r="X185" s="8">
        <f t="shared" si="5"/>
        <v>5725.4384</v>
      </c>
    </row>
    <row r="186" spans="1:24" ht="15">
      <c r="A186" s="4" t="s">
        <v>192</v>
      </c>
      <c r="B186" s="7">
        <v>866.014</v>
      </c>
      <c r="C186" s="7"/>
      <c r="D186" s="7"/>
      <c r="E186" s="7">
        <v>2282.113</v>
      </c>
      <c r="F186" s="7">
        <v>1634.982</v>
      </c>
      <c r="G186" s="7">
        <v>2121.935</v>
      </c>
      <c r="H186" s="7">
        <v>78.166</v>
      </c>
      <c r="I186" s="7"/>
      <c r="J186" s="7"/>
      <c r="K186" s="7"/>
      <c r="L186" s="7">
        <v>201.492</v>
      </c>
      <c r="M186" s="7">
        <v>345.722</v>
      </c>
      <c r="N186" s="7">
        <v>1605.791</v>
      </c>
      <c r="O186" s="7">
        <v>36.873</v>
      </c>
      <c r="P186" s="7">
        <v>594</v>
      </c>
      <c r="Q186" s="8">
        <f t="shared" si="4"/>
        <v>9767.088</v>
      </c>
      <c r="S186" s="4" t="s">
        <v>192</v>
      </c>
      <c r="T186" s="8">
        <v>596.923</v>
      </c>
      <c r="U186" s="9">
        <v>9767.088</v>
      </c>
      <c r="V186" s="8">
        <v>548.149</v>
      </c>
      <c r="W186" s="8">
        <v>979.557</v>
      </c>
      <c r="X186" s="8">
        <f t="shared" si="5"/>
        <v>11891.717</v>
      </c>
    </row>
    <row r="187" spans="1:24" ht="15">
      <c r="A187" s="4" t="s">
        <v>426</v>
      </c>
      <c r="B187" s="7">
        <v>98</v>
      </c>
      <c r="C187" s="7"/>
      <c r="D187" s="7"/>
      <c r="E187" s="7">
        <v>2298</v>
      </c>
      <c r="F187" s="7">
        <v>1598</v>
      </c>
      <c r="G187" s="7">
        <v>1116</v>
      </c>
      <c r="H187" s="7">
        <v>518</v>
      </c>
      <c r="I187" s="7"/>
      <c r="J187" s="7"/>
      <c r="K187" s="7">
        <v>41</v>
      </c>
      <c r="L187" s="7"/>
      <c r="M187" s="7">
        <v>420</v>
      </c>
      <c r="N187" s="7">
        <v>270</v>
      </c>
      <c r="O187" s="7"/>
      <c r="P187" s="7">
        <v>19</v>
      </c>
      <c r="Q187" s="8">
        <f t="shared" si="4"/>
        <v>6378</v>
      </c>
      <c r="S187" s="4" t="s">
        <v>426</v>
      </c>
      <c r="T187" s="8">
        <v>554</v>
      </c>
      <c r="U187" s="9">
        <v>6378</v>
      </c>
      <c r="V187" s="8">
        <v>805</v>
      </c>
      <c r="W187" s="8">
        <v>687</v>
      </c>
      <c r="X187" s="8">
        <f t="shared" si="5"/>
        <v>8424</v>
      </c>
    </row>
    <row r="188" spans="1:24" ht="15">
      <c r="A188" s="4" t="s">
        <v>193</v>
      </c>
      <c r="B188" s="7">
        <v>613.928893333333</v>
      </c>
      <c r="C188" s="7">
        <v>255</v>
      </c>
      <c r="D188" s="7">
        <v>25</v>
      </c>
      <c r="E188" s="7">
        <v>1984.828477</v>
      </c>
      <c r="F188" s="7">
        <v>1362.94484</v>
      </c>
      <c r="G188" s="7">
        <v>3031.674531</v>
      </c>
      <c r="H188" s="7">
        <v>527</v>
      </c>
      <c r="I188" s="7"/>
      <c r="J188" s="7">
        <v>70</v>
      </c>
      <c r="K188" s="7">
        <v>45</v>
      </c>
      <c r="L188" s="7">
        <v>92.003964</v>
      </c>
      <c r="M188" s="7">
        <v>298.521999</v>
      </c>
      <c r="N188" s="7">
        <v>98.549016</v>
      </c>
      <c r="O188" s="7">
        <v>50.6666666666667</v>
      </c>
      <c r="P188" s="7"/>
      <c r="Q188" s="8">
        <f t="shared" si="4"/>
        <v>8455.118387</v>
      </c>
      <c r="S188" s="4" t="s">
        <v>193</v>
      </c>
      <c r="T188" s="8">
        <v>591.669324967659</v>
      </c>
      <c r="U188" s="9">
        <v>8455.118387</v>
      </c>
      <c r="V188" s="8">
        <v>1785.956</v>
      </c>
      <c r="W188" s="8">
        <v>2801.00030482081</v>
      </c>
      <c r="X188" s="8">
        <f t="shared" si="5"/>
        <v>13633.74401678847</v>
      </c>
    </row>
    <row r="189" spans="1:24" ht="15">
      <c r="A189" s="4" t="s">
        <v>194</v>
      </c>
      <c r="B189" s="7">
        <v>725</v>
      </c>
      <c r="C189" s="7">
        <v>1146</v>
      </c>
      <c r="D189" s="7"/>
      <c r="E189" s="7">
        <v>4520.55446672967</v>
      </c>
      <c r="F189" s="7">
        <v>1872</v>
      </c>
      <c r="G189" s="7">
        <v>643</v>
      </c>
      <c r="H189" s="7">
        <v>163</v>
      </c>
      <c r="I189" s="7"/>
      <c r="J189" s="7"/>
      <c r="K189" s="7"/>
      <c r="L189" s="7"/>
      <c r="M189" s="7">
        <v>755</v>
      </c>
      <c r="N189" s="7">
        <v>5315.30871084042</v>
      </c>
      <c r="O189" s="7">
        <v>57.35</v>
      </c>
      <c r="P189" s="7">
        <v>10</v>
      </c>
      <c r="Q189" s="8">
        <f t="shared" si="4"/>
        <v>15207.213177570091</v>
      </c>
      <c r="S189" s="4" t="s">
        <v>194</v>
      </c>
      <c r="T189" s="8">
        <v>1452.43</v>
      </c>
      <c r="U189" s="9">
        <v>15207.2131775701</v>
      </c>
      <c r="V189" s="8">
        <v>1191.34</v>
      </c>
      <c r="W189" s="8">
        <v>3160.35</v>
      </c>
      <c r="X189" s="8">
        <f t="shared" si="5"/>
        <v>21011.333177570097</v>
      </c>
    </row>
    <row r="190" spans="1:24" ht="15">
      <c r="A190" s="4" t="s">
        <v>195</v>
      </c>
      <c r="B190" s="7">
        <v>151</v>
      </c>
      <c r="C190" s="7">
        <v>395</v>
      </c>
      <c r="D190" s="7"/>
      <c r="E190" s="7">
        <v>1765</v>
      </c>
      <c r="F190" s="7">
        <v>895</v>
      </c>
      <c r="G190" s="7">
        <v>745</v>
      </c>
      <c r="H190" s="7">
        <v>153</v>
      </c>
      <c r="I190" s="7"/>
      <c r="J190" s="7"/>
      <c r="K190" s="7"/>
      <c r="L190" s="7">
        <v>35</v>
      </c>
      <c r="M190" s="7">
        <v>488</v>
      </c>
      <c r="N190" s="7">
        <v>103</v>
      </c>
      <c r="O190" s="7">
        <v>51</v>
      </c>
      <c r="P190" s="7"/>
      <c r="Q190" s="8">
        <f t="shared" si="4"/>
        <v>4781</v>
      </c>
      <c r="S190" s="4" t="s">
        <v>195</v>
      </c>
      <c r="T190" s="8">
        <v>427</v>
      </c>
      <c r="U190" s="9">
        <v>4781</v>
      </c>
      <c r="V190" s="8">
        <v>636</v>
      </c>
      <c r="W190" s="8">
        <v>677</v>
      </c>
      <c r="X190" s="8">
        <f t="shared" si="5"/>
        <v>6521</v>
      </c>
    </row>
    <row r="191" spans="1:24" ht="15">
      <c r="A191" s="4" t="s">
        <v>196</v>
      </c>
      <c r="B191" s="7">
        <v>310.67838</v>
      </c>
      <c r="C191" s="7"/>
      <c r="D191" s="7"/>
      <c r="E191" s="7">
        <v>1050.30196904269</v>
      </c>
      <c r="F191" s="7">
        <v>2123.8845571</v>
      </c>
      <c r="G191" s="7">
        <v>865.69812</v>
      </c>
      <c r="H191" s="7">
        <v>27.7254</v>
      </c>
      <c r="I191" s="7"/>
      <c r="J191" s="7">
        <v>9.39474</v>
      </c>
      <c r="K191" s="7"/>
      <c r="L191" s="7">
        <v>64.9792</v>
      </c>
      <c r="M191" s="7">
        <v>649.902612</v>
      </c>
      <c r="N191" s="7">
        <v>1242.16477467721</v>
      </c>
      <c r="O191" s="7">
        <v>12.44825</v>
      </c>
      <c r="P191" s="7">
        <v>63.871</v>
      </c>
      <c r="Q191" s="8">
        <f t="shared" si="4"/>
        <v>6421.0490028199</v>
      </c>
      <c r="S191" s="4" t="s">
        <v>196</v>
      </c>
      <c r="T191" s="8">
        <v>1054.24648884237</v>
      </c>
      <c r="U191" s="9">
        <v>6421.0490028199</v>
      </c>
      <c r="V191" s="8">
        <v>1065.37427563448</v>
      </c>
      <c r="W191" s="8">
        <v>1006.9993046091</v>
      </c>
      <c r="X191" s="8">
        <f t="shared" si="5"/>
        <v>9547.66907190585</v>
      </c>
    </row>
    <row r="192" spans="1:24" ht="15">
      <c r="A192" s="4" t="s">
        <v>197</v>
      </c>
      <c r="B192" s="7">
        <v>75</v>
      </c>
      <c r="C192" s="7"/>
      <c r="D192" s="7"/>
      <c r="E192" s="7">
        <v>2167</v>
      </c>
      <c r="F192" s="7">
        <v>553</v>
      </c>
      <c r="G192" s="7">
        <v>517.6</v>
      </c>
      <c r="H192" s="7">
        <v>15</v>
      </c>
      <c r="I192" s="7"/>
      <c r="J192" s="7">
        <v>5</v>
      </c>
      <c r="K192" s="7"/>
      <c r="L192" s="7"/>
      <c r="M192" s="7">
        <v>384</v>
      </c>
      <c r="N192" s="7">
        <v>338</v>
      </c>
      <c r="O192" s="7"/>
      <c r="P192" s="7">
        <v>28</v>
      </c>
      <c r="Q192" s="8">
        <f t="shared" si="4"/>
        <v>4082.6</v>
      </c>
      <c r="S192" s="4" t="s">
        <v>197</v>
      </c>
      <c r="T192" s="8">
        <v>294</v>
      </c>
      <c r="U192" s="9">
        <v>4082.6</v>
      </c>
      <c r="V192" s="8">
        <v>1103</v>
      </c>
      <c r="W192" s="8">
        <v>390</v>
      </c>
      <c r="X192" s="8">
        <f t="shared" si="5"/>
        <v>5869.6</v>
      </c>
    </row>
    <row r="193" spans="1:24" ht="15">
      <c r="A193" s="4" t="s">
        <v>198</v>
      </c>
      <c r="B193" s="7">
        <v>573</v>
      </c>
      <c r="C193" s="7"/>
      <c r="D193" s="7"/>
      <c r="E193" s="7">
        <v>2587</v>
      </c>
      <c r="F193" s="7">
        <v>853</v>
      </c>
      <c r="G193" s="7">
        <v>827</v>
      </c>
      <c r="H193" s="7"/>
      <c r="I193" s="7"/>
      <c r="J193" s="7"/>
      <c r="K193" s="7"/>
      <c r="L193" s="7">
        <v>33</v>
      </c>
      <c r="M193" s="7">
        <v>232</v>
      </c>
      <c r="N193" s="7">
        <v>508</v>
      </c>
      <c r="O193" s="7">
        <v>61</v>
      </c>
      <c r="P193" s="7"/>
      <c r="Q193" s="8">
        <f t="shared" si="4"/>
        <v>5674</v>
      </c>
      <c r="S193" s="4" t="s">
        <v>198</v>
      </c>
      <c r="T193" s="8">
        <v>850</v>
      </c>
      <c r="U193" s="9">
        <v>5674</v>
      </c>
      <c r="V193" s="8">
        <v>1827</v>
      </c>
      <c r="W193" s="8">
        <v>1097</v>
      </c>
      <c r="X193" s="8">
        <f t="shared" si="5"/>
        <v>9448</v>
      </c>
    </row>
    <row r="194" spans="1:24" ht="15">
      <c r="A194" s="4" t="s">
        <v>199</v>
      </c>
      <c r="B194" s="7">
        <v>2.54428972583119</v>
      </c>
      <c r="C194" s="7"/>
      <c r="D194" s="7"/>
      <c r="E194" s="7">
        <v>8.22292611270641</v>
      </c>
      <c r="F194" s="7">
        <v>1.19016303653785</v>
      </c>
      <c r="G194" s="7">
        <v>0.0768944</v>
      </c>
      <c r="H194" s="7"/>
      <c r="I194" s="7"/>
      <c r="J194" s="7"/>
      <c r="K194" s="7"/>
      <c r="L194" s="7">
        <v>0.194436521356817</v>
      </c>
      <c r="M194" s="7">
        <v>1.94390840451274</v>
      </c>
      <c r="N194" s="7">
        <v>2.31410983767805</v>
      </c>
      <c r="O194" s="7">
        <v>0.285613223072761</v>
      </c>
      <c r="P194" s="7"/>
      <c r="Q194" s="8">
        <f t="shared" si="4"/>
        <v>16.772341261695818</v>
      </c>
      <c r="S194" s="4" t="s">
        <v>199</v>
      </c>
      <c r="T194" s="8">
        <v>0.7656616</v>
      </c>
      <c r="U194" s="9">
        <v>16.7723412616958</v>
      </c>
      <c r="V194" s="8"/>
      <c r="W194" s="8">
        <v>1.1935968</v>
      </c>
      <c r="X194" s="8">
        <f t="shared" si="5"/>
        <v>18.731599661695803</v>
      </c>
    </row>
    <row r="195" spans="1:24" ht="15">
      <c r="A195" s="4" t="s">
        <v>200</v>
      </c>
      <c r="B195" s="7">
        <v>172.094</v>
      </c>
      <c r="C195" s="7"/>
      <c r="D195" s="7"/>
      <c r="E195" s="7">
        <v>1176.89834062847</v>
      </c>
      <c r="F195" s="7">
        <v>260.258</v>
      </c>
      <c r="G195" s="7">
        <v>14</v>
      </c>
      <c r="H195" s="7"/>
      <c r="I195" s="7"/>
      <c r="J195" s="7"/>
      <c r="K195" s="7"/>
      <c r="L195" s="7">
        <v>67</v>
      </c>
      <c r="M195" s="7">
        <v>89</v>
      </c>
      <c r="N195" s="7">
        <v>294.411</v>
      </c>
      <c r="O195" s="7"/>
      <c r="P195" s="7"/>
      <c r="Q195" s="8">
        <f aca="true" t="shared" si="6" ref="Q195:Q258">SUM(B195:P195)</f>
        <v>2073.66134062847</v>
      </c>
      <c r="S195" s="4" t="s">
        <v>200</v>
      </c>
      <c r="T195" s="8">
        <v>32</v>
      </c>
      <c r="U195" s="9">
        <v>2073.66134062847</v>
      </c>
      <c r="V195" s="8">
        <v>110.844</v>
      </c>
      <c r="W195" s="8">
        <v>89.833</v>
      </c>
      <c r="X195" s="8">
        <f aca="true" t="shared" si="7" ref="X195:X258">SUM(T195:W195)</f>
        <v>2306.33834062847</v>
      </c>
    </row>
    <row r="196" spans="1:24" ht="15">
      <c r="A196" s="4" t="s">
        <v>201</v>
      </c>
      <c r="B196" s="7"/>
      <c r="C196" s="7">
        <v>262.438</v>
      </c>
      <c r="D196" s="7"/>
      <c r="E196" s="7">
        <v>276.805</v>
      </c>
      <c r="F196" s="7">
        <v>9</v>
      </c>
      <c r="G196" s="7">
        <v>775.652</v>
      </c>
      <c r="H196" s="7">
        <v>353.186</v>
      </c>
      <c r="I196" s="7"/>
      <c r="J196" s="7"/>
      <c r="K196" s="7"/>
      <c r="L196" s="7"/>
      <c r="M196" s="7"/>
      <c r="N196" s="7">
        <v>2409.077</v>
      </c>
      <c r="O196" s="7"/>
      <c r="P196" s="7">
        <v>93.507</v>
      </c>
      <c r="Q196" s="8">
        <f t="shared" si="6"/>
        <v>4179.665</v>
      </c>
      <c r="S196" s="4" t="s">
        <v>201</v>
      </c>
      <c r="T196" s="8">
        <v>14.4</v>
      </c>
      <c r="U196" s="9">
        <v>4179.665</v>
      </c>
      <c r="V196" s="8">
        <v>3.5</v>
      </c>
      <c r="W196" s="8">
        <v>49.4</v>
      </c>
      <c r="X196" s="8">
        <f t="shared" si="7"/>
        <v>4246.964999999999</v>
      </c>
    </row>
    <row r="197" spans="1:24" ht="15">
      <c r="A197" s="4" t="s">
        <v>202</v>
      </c>
      <c r="B197" s="7">
        <v>178</v>
      </c>
      <c r="C197" s="7"/>
      <c r="D197" s="7"/>
      <c r="E197" s="7">
        <v>1014.7</v>
      </c>
      <c r="F197" s="7">
        <v>535.867</v>
      </c>
      <c r="G197" s="7">
        <v>440.615</v>
      </c>
      <c r="H197" s="7">
        <v>88</v>
      </c>
      <c r="I197" s="7"/>
      <c r="J197" s="7"/>
      <c r="K197" s="7">
        <v>20.6718</v>
      </c>
      <c r="L197" s="7">
        <v>33</v>
      </c>
      <c r="M197" s="7">
        <v>96.542</v>
      </c>
      <c r="N197" s="7">
        <v>94.19</v>
      </c>
      <c r="O197" s="7">
        <v>57</v>
      </c>
      <c r="P197" s="7">
        <v>2</v>
      </c>
      <c r="Q197" s="8">
        <f t="shared" si="6"/>
        <v>2560.5858</v>
      </c>
      <c r="S197" s="4" t="s">
        <v>202</v>
      </c>
      <c r="T197" s="8">
        <v>322.451</v>
      </c>
      <c r="U197" s="9">
        <v>2560.5858</v>
      </c>
      <c r="V197" s="8">
        <v>343.896</v>
      </c>
      <c r="W197" s="8">
        <v>211.346</v>
      </c>
      <c r="X197" s="8">
        <f t="shared" si="7"/>
        <v>3438.2788</v>
      </c>
    </row>
    <row r="198" spans="1:24" ht="15">
      <c r="A198" s="4" t="s">
        <v>203</v>
      </c>
      <c r="B198" s="7">
        <v>1156.175</v>
      </c>
      <c r="C198" s="7"/>
      <c r="D198" s="7"/>
      <c r="E198" s="7">
        <v>2843.303</v>
      </c>
      <c r="F198" s="7">
        <v>2597.385</v>
      </c>
      <c r="G198" s="7">
        <v>3503.022</v>
      </c>
      <c r="H198" s="7">
        <v>265.672</v>
      </c>
      <c r="I198" s="7"/>
      <c r="J198" s="7"/>
      <c r="K198" s="7"/>
      <c r="L198" s="7">
        <v>197.368</v>
      </c>
      <c r="M198" s="7">
        <v>2124.979</v>
      </c>
      <c r="N198" s="7">
        <v>1716.136</v>
      </c>
      <c r="O198" s="7">
        <v>29.637</v>
      </c>
      <c r="P198" s="7"/>
      <c r="Q198" s="8">
        <f t="shared" si="6"/>
        <v>14433.677000000001</v>
      </c>
      <c r="S198" s="4" t="s">
        <v>203</v>
      </c>
      <c r="T198" s="8">
        <v>831.94</v>
      </c>
      <c r="U198" s="9">
        <v>14433.677</v>
      </c>
      <c r="V198" s="8">
        <v>1488.824</v>
      </c>
      <c r="W198" s="8">
        <v>1582.555</v>
      </c>
      <c r="X198" s="8">
        <f t="shared" si="7"/>
        <v>18336.996</v>
      </c>
    </row>
    <row r="199" spans="1:24" ht="15">
      <c r="A199" s="4" t="s">
        <v>204</v>
      </c>
      <c r="B199" s="7">
        <v>518</v>
      </c>
      <c r="C199" s="7">
        <v>240</v>
      </c>
      <c r="D199" s="7">
        <v>4.41</v>
      </c>
      <c r="E199" s="7">
        <v>2074.7993</v>
      </c>
      <c r="F199" s="7">
        <v>758.574</v>
      </c>
      <c r="G199" s="7">
        <v>592.421</v>
      </c>
      <c r="H199" s="7">
        <v>102.263</v>
      </c>
      <c r="I199" s="7"/>
      <c r="J199" s="7">
        <v>314.8</v>
      </c>
      <c r="K199" s="7"/>
      <c r="L199" s="7">
        <v>293.806</v>
      </c>
      <c r="M199" s="7">
        <v>61.071</v>
      </c>
      <c r="N199" s="7">
        <v>142.187</v>
      </c>
      <c r="O199" s="7">
        <v>211.217</v>
      </c>
      <c r="P199" s="7">
        <v>8.18</v>
      </c>
      <c r="Q199" s="8">
        <f t="shared" si="6"/>
        <v>5321.7283</v>
      </c>
      <c r="S199" s="4" t="s">
        <v>204</v>
      </c>
      <c r="T199" s="8">
        <v>140.866</v>
      </c>
      <c r="U199" s="9">
        <v>5321.7283</v>
      </c>
      <c r="V199" s="8">
        <v>559.883</v>
      </c>
      <c r="W199" s="8">
        <v>886.437</v>
      </c>
      <c r="X199" s="8">
        <f t="shared" si="7"/>
        <v>6908.9142999999995</v>
      </c>
    </row>
    <row r="200" spans="1:24" ht="15">
      <c r="A200" s="4" t="s">
        <v>205</v>
      </c>
      <c r="B200" s="7">
        <v>3.868412</v>
      </c>
      <c r="C200" s="7"/>
      <c r="D200" s="7"/>
      <c r="E200" s="7">
        <v>681.62696</v>
      </c>
      <c r="F200" s="7">
        <v>572.338104</v>
      </c>
      <c r="G200" s="7">
        <v>384.716081</v>
      </c>
      <c r="H200" s="7"/>
      <c r="I200" s="7"/>
      <c r="J200" s="7"/>
      <c r="K200" s="7"/>
      <c r="L200" s="7">
        <v>10.095428</v>
      </c>
      <c r="M200" s="7">
        <v>182.556802</v>
      </c>
      <c r="N200" s="7">
        <v>56.166652</v>
      </c>
      <c r="O200" s="7"/>
      <c r="P200" s="7"/>
      <c r="Q200" s="8">
        <f t="shared" si="6"/>
        <v>1891.3684390000003</v>
      </c>
      <c r="S200" s="4" t="s">
        <v>205</v>
      </c>
      <c r="T200" s="8">
        <v>151.745008903272</v>
      </c>
      <c r="U200" s="9">
        <v>1891.368439</v>
      </c>
      <c r="V200" s="8">
        <v>586.1</v>
      </c>
      <c r="W200" s="8">
        <v>826.708419181319</v>
      </c>
      <c r="X200" s="8">
        <f t="shared" si="7"/>
        <v>3455.921867084591</v>
      </c>
    </row>
    <row r="201" spans="1:24" ht="15">
      <c r="A201" s="4" t="s">
        <v>206</v>
      </c>
      <c r="B201" s="7">
        <v>231.953</v>
      </c>
      <c r="C201" s="7"/>
      <c r="D201" s="7"/>
      <c r="E201" s="7">
        <v>1277.155</v>
      </c>
      <c r="F201" s="7">
        <v>979.66</v>
      </c>
      <c r="G201" s="7">
        <v>335.466</v>
      </c>
      <c r="H201" s="7">
        <v>3</v>
      </c>
      <c r="I201" s="7">
        <v>253.101</v>
      </c>
      <c r="J201" s="7">
        <v>83</v>
      </c>
      <c r="K201" s="7"/>
      <c r="L201" s="7">
        <v>7.6</v>
      </c>
      <c r="M201" s="7">
        <v>179.033</v>
      </c>
      <c r="N201" s="7">
        <v>10.04</v>
      </c>
      <c r="O201" s="7">
        <v>24.627</v>
      </c>
      <c r="P201" s="7">
        <v>32</v>
      </c>
      <c r="Q201" s="8">
        <f t="shared" si="6"/>
        <v>3416.6349999999998</v>
      </c>
      <c r="S201" s="4" t="s">
        <v>206</v>
      </c>
      <c r="T201" s="8">
        <v>72.072</v>
      </c>
      <c r="U201" s="9">
        <v>3416.635</v>
      </c>
      <c r="V201" s="8">
        <v>516.723</v>
      </c>
      <c r="W201" s="8">
        <v>475.372</v>
      </c>
      <c r="X201" s="8">
        <f t="shared" si="7"/>
        <v>4480.802000000001</v>
      </c>
    </row>
    <row r="202" spans="1:24" ht="15">
      <c r="A202" s="4" t="s">
        <v>207</v>
      </c>
      <c r="B202" s="7">
        <v>101.014</v>
      </c>
      <c r="C202" s="7"/>
      <c r="D202" s="7"/>
      <c r="E202" s="7">
        <v>1956.061</v>
      </c>
      <c r="F202" s="7">
        <v>889.195</v>
      </c>
      <c r="G202" s="7">
        <v>755.539</v>
      </c>
      <c r="H202" s="7"/>
      <c r="I202" s="7"/>
      <c r="J202" s="7"/>
      <c r="K202" s="7"/>
      <c r="L202" s="7">
        <v>48.942</v>
      </c>
      <c r="M202" s="7">
        <v>287.05</v>
      </c>
      <c r="N202" s="7">
        <v>1381.15</v>
      </c>
      <c r="O202" s="7">
        <v>71.385</v>
      </c>
      <c r="P202" s="7"/>
      <c r="Q202" s="8">
        <f t="shared" si="6"/>
        <v>5490.336000000001</v>
      </c>
      <c r="S202" s="4" t="s">
        <v>207</v>
      </c>
      <c r="T202" s="8">
        <v>512.752</v>
      </c>
      <c r="U202" s="9">
        <v>5490.336</v>
      </c>
      <c r="V202" s="8">
        <v>1584.699</v>
      </c>
      <c r="W202" s="8">
        <v>829.622</v>
      </c>
      <c r="X202" s="8">
        <f t="shared" si="7"/>
        <v>8417.409</v>
      </c>
    </row>
    <row r="203" spans="1:24" ht="15">
      <c r="A203" s="4" t="s">
        <v>208</v>
      </c>
      <c r="B203" s="7">
        <v>1176.773</v>
      </c>
      <c r="C203" s="7">
        <v>60.9</v>
      </c>
      <c r="D203" s="7">
        <v>119.5</v>
      </c>
      <c r="E203" s="7">
        <v>8257.389</v>
      </c>
      <c r="F203" s="7">
        <v>2799.348</v>
      </c>
      <c r="G203" s="7">
        <v>2702.352</v>
      </c>
      <c r="H203" s="7">
        <v>85.426</v>
      </c>
      <c r="I203" s="7"/>
      <c r="J203" s="7"/>
      <c r="K203" s="7"/>
      <c r="L203" s="7"/>
      <c r="M203" s="7">
        <v>1522.489</v>
      </c>
      <c r="N203" s="7">
        <v>6474.648</v>
      </c>
      <c r="O203" s="7">
        <v>64.408</v>
      </c>
      <c r="P203" s="7">
        <v>77.9</v>
      </c>
      <c r="Q203" s="8">
        <f t="shared" si="6"/>
        <v>23341.133</v>
      </c>
      <c r="S203" s="4" t="s">
        <v>208</v>
      </c>
      <c r="T203" s="8">
        <v>2013</v>
      </c>
      <c r="U203" s="9">
        <v>23341.133</v>
      </c>
      <c r="V203" s="8">
        <v>1219.138</v>
      </c>
      <c r="W203" s="8">
        <v>3786.2</v>
      </c>
      <c r="X203" s="8">
        <f t="shared" si="7"/>
        <v>30359.471</v>
      </c>
    </row>
    <row r="204" spans="1:24" ht="15">
      <c r="A204" s="4" t="s">
        <v>209</v>
      </c>
      <c r="B204" s="7">
        <v>149.8875</v>
      </c>
      <c r="C204" s="7">
        <v>517.752</v>
      </c>
      <c r="D204" s="7"/>
      <c r="E204" s="7">
        <v>1641.375</v>
      </c>
      <c r="F204" s="7">
        <v>1301.6965</v>
      </c>
      <c r="G204" s="7">
        <v>539.7525</v>
      </c>
      <c r="H204" s="7">
        <v>199.392</v>
      </c>
      <c r="I204" s="7"/>
      <c r="J204" s="7">
        <v>220.4</v>
      </c>
      <c r="K204" s="7"/>
      <c r="L204" s="7"/>
      <c r="M204" s="7">
        <v>300.125</v>
      </c>
      <c r="N204" s="7">
        <v>349.72</v>
      </c>
      <c r="O204" s="7">
        <v>32</v>
      </c>
      <c r="P204" s="7">
        <v>7.55</v>
      </c>
      <c r="Q204" s="8">
        <f t="shared" si="6"/>
        <v>5259.6505</v>
      </c>
      <c r="S204" s="4" t="s">
        <v>209</v>
      </c>
      <c r="T204" s="8">
        <v>150.9</v>
      </c>
      <c r="U204" s="9">
        <v>5259.6505</v>
      </c>
      <c r="V204" s="8">
        <v>820.471</v>
      </c>
      <c r="W204" s="8">
        <v>342.7</v>
      </c>
      <c r="X204" s="8">
        <f t="shared" si="7"/>
        <v>6573.721499999999</v>
      </c>
    </row>
    <row r="205" spans="1:24" ht="15">
      <c r="A205" s="4" t="s">
        <v>485</v>
      </c>
      <c r="B205" s="7">
        <v>370.742</v>
      </c>
      <c r="C205" s="7">
        <v>14.398</v>
      </c>
      <c r="D205" s="7"/>
      <c r="E205" s="7">
        <v>3453.27524</v>
      </c>
      <c r="F205" s="7">
        <v>832.769</v>
      </c>
      <c r="G205" s="7">
        <v>774.817</v>
      </c>
      <c r="H205" s="7"/>
      <c r="I205" s="7"/>
      <c r="J205" s="7"/>
      <c r="K205" s="7"/>
      <c r="L205" s="7">
        <v>188.288</v>
      </c>
      <c r="M205" s="7">
        <v>463.9776</v>
      </c>
      <c r="N205" s="7">
        <v>490.07236</v>
      </c>
      <c r="O205" s="7">
        <v>90.174</v>
      </c>
      <c r="P205" s="7">
        <v>13.097</v>
      </c>
      <c r="Q205" s="8">
        <f t="shared" si="6"/>
        <v>6691.6102</v>
      </c>
      <c r="S205" s="4" t="s">
        <v>485</v>
      </c>
      <c r="T205" s="8">
        <v>687.10756</v>
      </c>
      <c r="U205" s="9">
        <v>6691.6102</v>
      </c>
      <c r="V205" s="8">
        <v>1014.32036</v>
      </c>
      <c r="W205" s="8">
        <v>1325.57636</v>
      </c>
      <c r="X205" s="8">
        <f t="shared" si="7"/>
        <v>9718.61448</v>
      </c>
    </row>
    <row r="206" spans="1:24" ht="15">
      <c r="A206" s="4" t="s">
        <v>210</v>
      </c>
      <c r="B206" s="7">
        <v>329.745297333333</v>
      </c>
      <c r="C206" s="7"/>
      <c r="D206" s="7"/>
      <c r="E206" s="7">
        <v>1759.209949</v>
      </c>
      <c r="F206" s="7">
        <v>911.449656</v>
      </c>
      <c r="G206" s="7">
        <v>551.225</v>
      </c>
      <c r="H206" s="7">
        <v>186.97353</v>
      </c>
      <c r="I206" s="7"/>
      <c r="J206" s="7"/>
      <c r="K206" s="7"/>
      <c r="L206" s="7">
        <v>92.003964</v>
      </c>
      <c r="M206" s="7">
        <v>23.745349</v>
      </c>
      <c r="N206" s="7">
        <v>98.34342</v>
      </c>
      <c r="O206" s="7">
        <v>16.6666666666667</v>
      </c>
      <c r="P206" s="7"/>
      <c r="Q206" s="8">
        <f t="shared" si="6"/>
        <v>3969.3628319999993</v>
      </c>
      <c r="S206" s="4" t="s">
        <v>210</v>
      </c>
      <c r="T206" s="8">
        <v>321.013114329796</v>
      </c>
      <c r="U206" s="9">
        <v>3969.362832</v>
      </c>
      <c r="V206" s="8">
        <v>1244.3072</v>
      </c>
      <c r="W206" s="8">
        <v>1753.94814203507</v>
      </c>
      <c r="X206" s="8">
        <f t="shared" si="7"/>
        <v>7288.631288364866</v>
      </c>
    </row>
    <row r="207" spans="1:24" ht="15">
      <c r="A207" s="4" t="s">
        <v>211</v>
      </c>
      <c r="B207" s="7">
        <v>268.162</v>
      </c>
      <c r="C207" s="7">
        <v>278.5</v>
      </c>
      <c r="D207" s="7"/>
      <c r="E207" s="7">
        <v>2593.685</v>
      </c>
      <c r="F207" s="7">
        <v>1820.929</v>
      </c>
      <c r="G207" s="7">
        <v>2182.257</v>
      </c>
      <c r="H207" s="7">
        <v>197.424</v>
      </c>
      <c r="I207" s="7"/>
      <c r="J207" s="7">
        <v>212</v>
      </c>
      <c r="K207" s="7"/>
      <c r="L207" s="7"/>
      <c r="M207" s="7">
        <v>277.751</v>
      </c>
      <c r="N207" s="7">
        <v>738.37</v>
      </c>
      <c r="O207" s="7"/>
      <c r="P207" s="7">
        <v>49.868</v>
      </c>
      <c r="Q207" s="8">
        <f t="shared" si="6"/>
        <v>8618.946</v>
      </c>
      <c r="S207" s="4" t="s">
        <v>211</v>
      </c>
      <c r="T207" s="8">
        <v>40.684</v>
      </c>
      <c r="U207" s="9">
        <v>8618.946</v>
      </c>
      <c r="V207" s="8">
        <v>168.249</v>
      </c>
      <c r="W207" s="8">
        <v>2264.104</v>
      </c>
      <c r="X207" s="8">
        <f t="shared" si="7"/>
        <v>11091.982999999998</v>
      </c>
    </row>
    <row r="208" spans="1:24" ht="15">
      <c r="A208" s="4" t="s">
        <v>212</v>
      </c>
      <c r="B208" s="7">
        <v>299.56</v>
      </c>
      <c r="C208" s="7">
        <v>657.92</v>
      </c>
      <c r="D208" s="7">
        <v>4</v>
      </c>
      <c r="E208" s="7">
        <v>2557</v>
      </c>
      <c r="F208" s="7">
        <v>1419.968</v>
      </c>
      <c r="G208" s="7">
        <v>661</v>
      </c>
      <c r="H208" s="7">
        <v>376.72</v>
      </c>
      <c r="I208" s="7"/>
      <c r="J208" s="7">
        <v>440.02</v>
      </c>
      <c r="K208" s="7"/>
      <c r="L208" s="7"/>
      <c r="M208" s="7">
        <v>228</v>
      </c>
      <c r="N208" s="7">
        <v>432</v>
      </c>
      <c r="O208" s="7">
        <v>88</v>
      </c>
      <c r="P208" s="7">
        <v>63.5</v>
      </c>
      <c r="Q208" s="8">
        <f t="shared" si="6"/>
        <v>7227.688</v>
      </c>
      <c r="S208" s="4" t="s">
        <v>212</v>
      </c>
      <c r="T208" s="8">
        <v>587</v>
      </c>
      <c r="U208" s="9">
        <v>7227.688</v>
      </c>
      <c r="V208" s="8">
        <v>161.455</v>
      </c>
      <c r="W208" s="8">
        <v>778.391</v>
      </c>
      <c r="X208" s="8">
        <f t="shared" si="7"/>
        <v>8754.534</v>
      </c>
    </row>
    <row r="209" spans="1:24" ht="15">
      <c r="A209" s="4" t="s">
        <v>213</v>
      </c>
      <c r="B209" s="7">
        <v>121.77</v>
      </c>
      <c r="C209" s="7">
        <v>278.13</v>
      </c>
      <c r="D209" s="7">
        <v>52.19</v>
      </c>
      <c r="E209" s="7">
        <v>614</v>
      </c>
      <c r="F209" s="7">
        <v>484.48</v>
      </c>
      <c r="G209" s="7">
        <v>197.678</v>
      </c>
      <c r="H209" s="7">
        <v>177.46</v>
      </c>
      <c r="I209" s="7"/>
      <c r="J209" s="7">
        <v>126.73</v>
      </c>
      <c r="K209" s="7"/>
      <c r="L209" s="7"/>
      <c r="M209" s="7">
        <v>466.025</v>
      </c>
      <c r="N209" s="7">
        <v>409</v>
      </c>
      <c r="O209" s="7">
        <v>57</v>
      </c>
      <c r="P209" s="7">
        <v>16.73</v>
      </c>
      <c r="Q209" s="8">
        <f t="shared" si="6"/>
        <v>3001.193</v>
      </c>
      <c r="S209" s="4" t="s">
        <v>213</v>
      </c>
      <c r="T209" s="8">
        <v>86.65</v>
      </c>
      <c r="U209" s="9">
        <v>3001.193</v>
      </c>
      <c r="V209" s="8">
        <v>259.92</v>
      </c>
      <c r="W209" s="8">
        <v>296.3512</v>
      </c>
      <c r="X209" s="8">
        <f t="shared" si="7"/>
        <v>3644.1142000000004</v>
      </c>
    </row>
    <row r="210" spans="1:24" ht="15">
      <c r="A210" s="4" t="s">
        <v>488</v>
      </c>
      <c r="B210" s="7">
        <v>2514.2024</v>
      </c>
      <c r="C210" s="7">
        <v>42.617</v>
      </c>
      <c r="D210" s="7">
        <v>74.427</v>
      </c>
      <c r="E210" s="7">
        <v>7186.8772</v>
      </c>
      <c r="F210" s="7">
        <v>3971.7038</v>
      </c>
      <c r="G210" s="7">
        <v>2027.1936084</v>
      </c>
      <c r="H210" s="7">
        <v>412.3808</v>
      </c>
      <c r="I210" s="7"/>
      <c r="J210" s="7"/>
      <c r="K210" s="7">
        <v>53.7928</v>
      </c>
      <c r="L210" s="7">
        <v>201.9512</v>
      </c>
      <c r="M210" s="7">
        <v>577.7718</v>
      </c>
      <c r="N210" s="7">
        <v>3487.859</v>
      </c>
      <c r="O210" s="7">
        <v>37.5134</v>
      </c>
      <c r="P210" s="7">
        <v>216.6180586</v>
      </c>
      <c r="Q210" s="8">
        <f t="shared" si="6"/>
        <v>20804.908067</v>
      </c>
      <c r="S210" s="4" t="s">
        <v>488</v>
      </c>
      <c r="T210" s="8">
        <v>972.6802</v>
      </c>
      <c r="U210" s="9">
        <v>20804.908067</v>
      </c>
      <c r="V210" s="8">
        <v>2686.0106</v>
      </c>
      <c r="W210" s="8">
        <v>1206.2678</v>
      </c>
      <c r="X210" s="8">
        <f t="shared" si="7"/>
        <v>25669.866667000002</v>
      </c>
    </row>
    <row r="211" spans="1:24" ht="15">
      <c r="A211" s="4" t="s">
        <v>214</v>
      </c>
      <c r="B211" s="7"/>
      <c r="C211" s="7">
        <v>41</v>
      </c>
      <c r="D211" s="7"/>
      <c r="E211" s="7">
        <v>133</v>
      </c>
      <c r="F211" s="7"/>
      <c r="G211" s="7">
        <v>20</v>
      </c>
      <c r="H211" s="7">
        <v>54</v>
      </c>
      <c r="I211" s="7">
        <v>50</v>
      </c>
      <c r="J211" s="7"/>
      <c r="K211" s="7">
        <v>25</v>
      </c>
      <c r="L211" s="7"/>
      <c r="M211" s="7">
        <v>27</v>
      </c>
      <c r="N211" s="7"/>
      <c r="O211" s="7"/>
      <c r="P211" s="7">
        <v>24</v>
      </c>
      <c r="Q211" s="8">
        <f t="shared" si="6"/>
        <v>374</v>
      </c>
      <c r="S211" s="4" t="s">
        <v>214</v>
      </c>
      <c r="T211" s="8"/>
      <c r="U211" s="9">
        <v>374</v>
      </c>
      <c r="V211" s="8"/>
      <c r="W211" s="8"/>
      <c r="X211" s="8">
        <f t="shared" si="7"/>
        <v>374</v>
      </c>
    </row>
    <row r="212" spans="1:24" ht="15">
      <c r="A212" s="4" t="s">
        <v>215</v>
      </c>
      <c r="B212" s="7">
        <v>363.254</v>
      </c>
      <c r="C212" s="7"/>
      <c r="D212" s="7"/>
      <c r="E212" s="7">
        <v>2435.46738432747</v>
      </c>
      <c r="F212" s="7">
        <v>228.571</v>
      </c>
      <c r="G212" s="7">
        <v>224.534</v>
      </c>
      <c r="H212" s="7">
        <v>41.579</v>
      </c>
      <c r="I212" s="7"/>
      <c r="J212" s="7"/>
      <c r="K212" s="7"/>
      <c r="L212" s="7"/>
      <c r="M212" s="7">
        <v>103.443</v>
      </c>
      <c r="N212" s="7">
        <v>656.683</v>
      </c>
      <c r="O212" s="7"/>
      <c r="P212" s="7">
        <v>53.857</v>
      </c>
      <c r="Q212" s="8">
        <f t="shared" si="6"/>
        <v>4107.388384327471</v>
      </c>
      <c r="S212" s="4" t="s">
        <v>215</v>
      </c>
      <c r="T212" s="8">
        <v>60</v>
      </c>
      <c r="U212" s="9">
        <v>4107.38838432747</v>
      </c>
      <c r="V212" s="8">
        <v>57.125</v>
      </c>
      <c r="W212" s="8">
        <v>212.366</v>
      </c>
      <c r="X212" s="8">
        <f t="shared" si="7"/>
        <v>4436.87938432747</v>
      </c>
    </row>
    <row r="213" spans="1:24" ht="15">
      <c r="A213" s="4" t="s">
        <v>216</v>
      </c>
      <c r="B213" s="7">
        <v>404.684</v>
      </c>
      <c r="C213" s="7">
        <v>360.759</v>
      </c>
      <c r="D213" s="7">
        <v>0.195</v>
      </c>
      <c r="E213" s="7">
        <v>1813</v>
      </c>
      <c r="F213" s="7">
        <v>942</v>
      </c>
      <c r="G213" s="7">
        <v>1106.96</v>
      </c>
      <c r="H213" s="7">
        <v>125.588</v>
      </c>
      <c r="I213" s="7"/>
      <c r="J213" s="7">
        <v>72</v>
      </c>
      <c r="K213" s="7"/>
      <c r="L213" s="7">
        <v>1045</v>
      </c>
      <c r="M213" s="7">
        <v>338.5</v>
      </c>
      <c r="N213" s="7">
        <v>382</v>
      </c>
      <c r="O213" s="7">
        <v>95</v>
      </c>
      <c r="P213" s="7">
        <v>33.615</v>
      </c>
      <c r="Q213" s="8">
        <f t="shared" si="6"/>
        <v>6719.3009999999995</v>
      </c>
      <c r="S213" s="4" t="s">
        <v>216</v>
      </c>
      <c r="T213" s="8">
        <v>362</v>
      </c>
      <c r="U213" s="9">
        <v>6719.301</v>
      </c>
      <c r="V213" s="8">
        <v>318.8</v>
      </c>
      <c r="W213" s="8">
        <v>1354.3</v>
      </c>
      <c r="X213" s="8">
        <f t="shared" si="7"/>
        <v>8754.401</v>
      </c>
    </row>
    <row r="214" spans="1:24" ht="15">
      <c r="A214" s="4" t="s">
        <v>217</v>
      </c>
      <c r="B214" s="7">
        <v>35</v>
      </c>
      <c r="C214" s="7">
        <v>39.678</v>
      </c>
      <c r="D214" s="7"/>
      <c r="E214" s="7">
        <v>388.915</v>
      </c>
      <c r="F214" s="7">
        <v>927</v>
      </c>
      <c r="G214" s="7">
        <v>393.533</v>
      </c>
      <c r="H214" s="7">
        <v>15.26</v>
      </c>
      <c r="I214" s="7"/>
      <c r="J214" s="7">
        <v>14.903</v>
      </c>
      <c r="K214" s="7"/>
      <c r="L214" s="7"/>
      <c r="M214" s="7">
        <v>113</v>
      </c>
      <c r="N214" s="7">
        <v>342</v>
      </c>
      <c r="O214" s="7"/>
      <c r="P214" s="7">
        <v>30</v>
      </c>
      <c r="Q214" s="8">
        <f t="shared" si="6"/>
        <v>2299.289</v>
      </c>
      <c r="S214" s="4" t="s">
        <v>217</v>
      </c>
      <c r="T214" s="8"/>
      <c r="U214" s="9">
        <v>2299.289</v>
      </c>
      <c r="V214" s="8">
        <v>92</v>
      </c>
      <c r="W214" s="8"/>
      <c r="X214" s="8">
        <f t="shared" si="7"/>
        <v>2391.289</v>
      </c>
    </row>
    <row r="215" spans="1:24" ht="15">
      <c r="A215" s="4" t="s">
        <v>218</v>
      </c>
      <c r="B215" s="7">
        <v>241</v>
      </c>
      <c r="C215" s="7">
        <v>151</v>
      </c>
      <c r="D215" s="7">
        <v>17</v>
      </c>
      <c r="E215" s="7">
        <v>1008</v>
      </c>
      <c r="F215" s="7">
        <v>590</v>
      </c>
      <c r="G215" s="7">
        <v>1103</v>
      </c>
      <c r="H215" s="7">
        <v>160</v>
      </c>
      <c r="I215" s="7">
        <v>4</v>
      </c>
      <c r="J215" s="7"/>
      <c r="K215" s="7"/>
      <c r="L215" s="7">
        <v>57</v>
      </c>
      <c r="M215" s="7">
        <v>316</v>
      </c>
      <c r="N215" s="7">
        <v>535</v>
      </c>
      <c r="O215" s="7">
        <v>139</v>
      </c>
      <c r="P215" s="7">
        <v>82</v>
      </c>
      <c r="Q215" s="8">
        <f t="shared" si="6"/>
        <v>4403</v>
      </c>
      <c r="S215" s="4" t="s">
        <v>218</v>
      </c>
      <c r="T215" s="8">
        <v>49</v>
      </c>
      <c r="U215" s="9">
        <v>4403</v>
      </c>
      <c r="V215" s="8">
        <v>501</v>
      </c>
      <c r="W215" s="8">
        <v>461</v>
      </c>
      <c r="X215" s="8">
        <f t="shared" si="7"/>
        <v>5414</v>
      </c>
    </row>
    <row r="216" spans="1:24" ht="15">
      <c r="A216" s="4" t="s">
        <v>219</v>
      </c>
      <c r="B216" s="7">
        <v>431</v>
      </c>
      <c r="C216" s="7">
        <v>51</v>
      </c>
      <c r="D216" s="7">
        <v>16</v>
      </c>
      <c r="E216" s="7">
        <v>3127.5</v>
      </c>
      <c r="F216" s="7">
        <v>1039.7</v>
      </c>
      <c r="G216" s="7">
        <v>1060.56</v>
      </c>
      <c r="H216" s="7">
        <v>127.5</v>
      </c>
      <c r="I216" s="7"/>
      <c r="J216" s="7">
        <v>25</v>
      </c>
      <c r="K216" s="7">
        <v>11</v>
      </c>
      <c r="L216" s="7">
        <v>596</v>
      </c>
      <c r="M216" s="7">
        <v>425.2</v>
      </c>
      <c r="N216" s="7">
        <v>2320.304</v>
      </c>
      <c r="O216" s="7">
        <v>41</v>
      </c>
      <c r="P216" s="7">
        <v>57</v>
      </c>
      <c r="Q216" s="8">
        <f t="shared" si="6"/>
        <v>9328.764</v>
      </c>
      <c r="S216" s="4" t="s">
        <v>219</v>
      </c>
      <c r="T216" s="8">
        <v>235</v>
      </c>
      <c r="U216" s="9">
        <v>9328.764</v>
      </c>
      <c r="V216" s="8">
        <v>691.3</v>
      </c>
      <c r="W216" s="8">
        <v>1976.8</v>
      </c>
      <c r="X216" s="8">
        <f t="shared" si="7"/>
        <v>12231.863999999998</v>
      </c>
    </row>
    <row r="217" spans="1:24" ht="15">
      <c r="A217" s="4" t="s">
        <v>220</v>
      </c>
      <c r="B217" s="7">
        <v>156.352</v>
      </c>
      <c r="C217" s="7">
        <v>75.842</v>
      </c>
      <c r="D217" s="7"/>
      <c r="E217" s="7">
        <v>1560.274</v>
      </c>
      <c r="F217" s="7">
        <v>626</v>
      </c>
      <c r="G217" s="7">
        <v>1295.235</v>
      </c>
      <c r="H217" s="7">
        <v>13.72</v>
      </c>
      <c r="I217" s="7"/>
      <c r="J217" s="7"/>
      <c r="K217" s="7"/>
      <c r="L217" s="7"/>
      <c r="M217" s="7">
        <v>465.918</v>
      </c>
      <c r="N217" s="7">
        <v>300</v>
      </c>
      <c r="O217" s="7">
        <v>102.038</v>
      </c>
      <c r="P217" s="7">
        <v>50.194</v>
      </c>
      <c r="Q217" s="8">
        <f t="shared" si="6"/>
        <v>4645.572999999999</v>
      </c>
      <c r="S217" s="4" t="s">
        <v>220</v>
      </c>
      <c r="T217" s="8">
        <v>343.304</v>
      </c>
      <c r="U217" s="9">
        <v>4645.573</v>
      </c>
      <c r="V217" s="8">
        <v>263.722</v>
      </c>
      <c r="W217" s="8">
        <v>1600.464</v>
      </c>
      <c r="X217" s="8">
        <f t="shared" si="7"/>
        <v>6853.063</v>
      </c>
    </row>
    <row r="218" spans="1:24" ht="15">
      <c r="A218" s="4" t="s">
        <v>221</v>
      </c>
      <c r="B218" s="7">
        <v>10.97</v>
      </c>
      <c r="C218" s="7">
        <v>261.995</v>
      </c>
      <c r="D218" s="7"/>
      <c r="E218" s="7">
        <v>35.7</v>
      </c>
      <c r="F218" s="7"/>
      <c r="G218" s="7">
        <v>156.099</v>
      </c>
      <c r="H218" s="7">
        <v>186.173</v>
      </c>
      <c r="I218" s="7"/>
      <c r="J218" s="7"/>
      <c r="K218" s="7">
        <v>7.8</v>
      </c>
      <c r="L218" s="7"/>
      <c r="M218" s="7">
        <v>9.069</v>
      </c>
      <c r="N218" s="7">
        <v>117.6</v>
      </c>
      <c r="O218" s="7"/>
      <c r="P218" s="7">
        <v>31.134</v>
      </c>
      <c r="Q218" s="8">
        <f t="shared" si="6"/>
        <v>816.54</v>
      </c>
      <c r="S218" s="4" t="s">
        <v>221</v>
      </c>
      <c r="T218" s="8"/>
      <c r="U218" s="9">
        <v>816.54</v>
      </c>
      <c r="V218" s="8"/>
      <c r="W218" s="8">
        <v>63.39</v>
      </c>
      <c r="X218" s="8">
        <f t="shared" si="7"/>
        <v>879.93</v>
      </c>
    </row>
    <row r="219" spans="1:24" ht="15">
      <c r="A219" s="4" t="s">
        <v>222</v>
      </c>
      <c r="B219" s="7">
        <v>630.5</v>
      </c>
      <c r="C219" s="7"/>
      <c r="D219" s="7"/>
      <c r="E219" s="7">
        <v>2887.555</v>
      </c>
      <c r="F219" s="7">
        <v>1658.4</v>
      </c>
      <c r="G219" s="7">
        <v>1087.028</v>
      </c>
      <c r="H219" s="7">
        <v>15</v>
      </c>
      <c r="I219" s="7"/>
      <c r="J219" s="7"/>
      <c r="K219" s="7"/>
      <c r="L219" s="7"/>
      <c r="M219" s="7">
        <v>290.552</v>
      </c>
      <c r="N219" s="7">
        <v>511.5</v>
      </c>
      <c r="O219" s="7">
        <v>132.48</v>
      </c>
      <c r="P219" s="7">
        <v>30</v>
      </c>
      <c r="Q219" s="8">
        <f t="shared" si="6"/>
        <v>7243.014999999999</v>
      </c>
      <c r="S219" s="4" t="s">
        <v>222</v>
      </c>
      <c r="T219" s="8">
        <v>488.755</v>
      </c>
      <c r="U219" s="9">
        <v>7243.015</v>
      </c>
      <c r="V219" s="8">
        <v>306.137</v>
      </c>
      <c r="W219" s="8">
        <v>1676.868</v>
      </c>
      <c r="X219" s="8">
        <f t="shared" si="7"/>
        <v>9714.775</v>
      </c>
    </row>
    <row r="220" spans="1:24" ht="15">
      <c r="A220" s="4" t="s">
        <v>223</v>
      </c>
      <c r="B220" s="7">
        <v>210</v>
      </c>
      <c r="C220" s="7">
        <v>1650</v>
      </c>
      <c r="D220" s="7">
        <v>35</v>
      </c>
      <c r="E220" s="7">
        <v>842</v>
      </c>
      <c r="F220" s="7">
        <v>843</v>
      </c>
      <c r="G220" s="7">
        <v>893</v>
      </c>
      <c r="H220" s="7">
        <v>114</v>
      </c>
      <c r="I220" s="7"/>
      <c r="J220" s="7"/>
      <c r="K220" s="7">
        <v>24</v>
      </c>
      <c r="L220" s="7">
        <v>163</v>
      </c>
      <c r="M220" s="7">
        <v>25</v>
      </c>
      <c r="N220" s="7">
        <v>726</v>
      </c>
      <c r="O220" s="7"/>
      <c r="P220" s="7">
        <v>51</v>
      </c>
      <c r="Q220" s="8">
        <f t="shared" si="6"/>
        <v>5576</v>
      </c>
      <c r="S220" s="4" t="s">
        <v>223</v>
      </c>
      <c r="T220" s="8">
        <v>327</v>
      </c>
      <c r="U220" s="9">
        <v>5576</v>
      </c>
      <c r="V220" s="8">
        <v>1665</v>
      </c>
      <c r="W220" s="8">
        <v>332</v>
      </c>
      <c r="X220" s="8">
        <f t="shared" si="7"/>
        <v>7900</v>
      </c>
    </row>
    <row r="221" spans="1:24" ht="15">
      <c r="A221" s="4" t="s">
        <v>224</v>
      </c>
      <c r="B221" s="7">
        <v>264.08</v>
      </c>
      <c r="C221" s="7">
        <v>379.81</v>
      </c>
      <c r="D221" s="7">
        <v>4</v>
      </c>
      <c r="E221" s="7">
        <v>2441</v>
      </c>
      <c r="F221" s="7">
        <v>1261.24</v>
      </c>
      <c r="G221" s="7">
        <v>631</v>
      </c>
      <c r="H221" s="7">
        <v>325.53</v>
      </c>
      <c r="I221" s="7"/>
      <c r="J221" s="7">
        <v>196.99</v>
      </c>
      <c r="K221" s="7"/>
      <c r="L221" s="7"/>
      <c r="M221" s="7">
        <v>166</v>
      </c>
      <c r="N221" s="7">
        <v>412</v>
      </c>
      <c r="O221" s="7">
        <v>84</v>
      </c>
      <c r="P221" s="7">
        <v>43.35</v>
      </c>
      <c r="Q221" s="8">
        <f t="shared" si="6"/>
        <v>6209</v>
      </c>
      <c r="S221" s="4" t="s">
        <v>224</v>
      </c>
      <c r="T221" s="8">
        <v>560</v>
      </c>
      <c r="U221" s="9">
        <v>6209</v>
      </c>
      <c r="V221" s="8">
        <v>148</v>
      </c>
      <c r="W221" s="8">
        <v>625.2</v>
      </c>
      <c r="X221" s="8">
        <f t="shared" si="7"/>
        <v>7542.2</v>
      </c>
    </row>
    <row r="222" spans="1:24" ht="15">
      <c r="A222" s="4" t="s">
        <v>225</v>
      </c>
      <c r="B222" s="7">
        <v>322.6</v>
      </c>
      <c r="C222" s="7">
        <v>431</v>
      </c>
      <c r="D222" s="7">
        <v>351.337</v>
      </c>
      <c r="E222" s="7">
        <v>2923.65418</v>
      </c>
      <c r="F222" s="7">
        <v>462.366</v>
      </c>
      <c r="G222" s="7">
        <v>1630.949</v>
      </c>
      <c r="H222" s="7">
        <v>161</v>
      </c>
      <c r="I222" s="7"/>
      <c r="J222" s="7"/>
      <c r="K222" s="7"/>
      <c r="L222" s="7"/>
      <c r="M222" s="7">
        <v>279.304</v>
      </c>
      <c r="N222" s="7">
        <v>1139</v>
      </c>
      <c r="O222" s="7">
        <v>39.373</v>
      </c>
      <c r="P222" s="7">
        <v>114</v>
      </c>
      <c r="Q222" s="8">
        <f t="shared" si="6"/>
        <v>7854.58318</v>
      </c>
      <c r="S222" s="4" t="s">
        <v>225</v>
      </c>
      <c r="T222" s="8">
        <v>68.941</v>
      </c>
      <c r="U222" s="9">
        <v>7854.58318</v>
      </c>
      <c r="V222" s="8">
        <v>848.072</v>
      </c>
      <c r="W222" s="8">
        <v>1425.089</v>
      </c>
      <c r="X222" s="8">
        <f t="shared" si="7"/>
        <v>10196.685179999999</v>
      </c>
    </row>
    <row r="223" spans="1:24" ht="15">
      <c r="A223" s="4" t="s">
        <v>226</v>
      </c>
      <c r="B223" s="7">
        <v>435.83</v>
      </c>
      <c r="C223" s="7"/>
      <c r="D223" s="7">
        <v>24</v>
      </c>
      <c r="E223" s="7">
        <v>2036.1509712</v>
      </c>
      <c r="F223" s="7">
        <v>664.719</v>
      </c>
      <c r="G223" s="7">
        <v>387.313</v>
      </c>
      <c r="H223" s="7">
        <v>28.87</v>
      </c>
      <c r="I223" s="7"/>
      <c r="J223" s="7"/>
      <c r="K223" s="7">
        <v>97.142</v>
      </c>
      <c r="L223" s="7">
        <v>504.277392</v>
      </c>
      <c r="M223" s="7">
        <v>576.5311488</v>
      </c>
      <c r="N223" s="7">
        <v>314.108592</v>
      </c>
      <c r="O223" s="7">
        <v>518.885</v>
      </c>
      <c r="P223" s="7">
        <v>62.85</v>
      </c>
      <c r="Q223" s="8">
        <f t="shared" si="6"/>
        <v>5650.677104</v>
      </c>
      <c r="S223" s="4" t="s">
        <v>226</v>
      </c>
      <c r="T223" s="8">
        <v>59.1602944</v>
      </c>
      <c r="U223" s="9">
        <v>5650.677104</v>
      </c>
      <c r="V223" s="8">
        <v>186.3941136</v>
      </c>
      <c r="W223" s="8">
        <v>1010.5062656</v>
      </c>
      <c r="X223" s="8">
        <f t="shared" si="7"/>
        <v>6906.7377776</v>
      </c>
    </row>
    <row r="224" spans="1:24" ht="15">
      <c r="A224" s="4" t="s">
        <v>227</v>
      </c>
      <c r="B224" s="7">
        <v>1133.766</v>
      </c>
      <c r="C224" s="7"/>
      <c r="D224" s="7"/>
      <c r="E224" s="7">
        <v>2085.861</v>
      </c>
      <c r="F224" s="7">
        <v>2605.08</v>
      </c>
      <c r="G224" s="7">
        <v>1510.946</v>
      </c>
      <c r="H224" s="7">
        <v>783.165333333333</v>
      </c>
      <c r="I224" s="7"/>
      <c r="J224" s="7"/>
      <c r="K224" s="7"/>
      <c r="L224" s="7">
        <v>2959.38966666667</v>
      </c>
      <c r="M224" s="7">
        <v>309.958</v>
      </c>
      <c r="N224" s="7"/>
      <c r="O224" s="7">
        <v>30.083</v>
      </c>
      <c r="P224" s="7"/>
      <c r="Q224" s="8">
        <f t="shared" si="6"/>
        <v>11418.249000000005</v>
      </c>
      <c r="S224" s="4" t="s">
        <v>227</v>
      </c>
      <c r="T224" s="8">
        <v>933.051</v>
      </c>
      <c r="U224" s="9">
        <v>11418.249</v>
      </c>
      <c r="V224" s="8">
        <v>886.567</v>
      </c>
      <c r="W224" s="8">
        <v>1528.524</v>
      </c>
      <c r="X224" s="8">
        <f t="shared" si="7"/>
        <v>14766.390999999998</v>
      </c>
    </row>
    <row r="225" spans="1:24" ht="15">
      <c r="A225" s="4" t="s">
        <v>228</v>
      </c>
      <c r="B225" s="7">
        <v>237.5</v>
      </c>
      <c r="C225" s="7">
        <v>346.28</v>
      </c>
      <c r="D225" s="7"/>
      <c r="E225" s="7">
        <v>2295</v>
      </c>
      <c r="F225" s="7">
        <v>1202.03</v>
      </c>
      <c r="G225" s="7">
        <v>344.98</v>
      </c>
      <c r="H225" s="7">
        <v>511.91</v>
      </c>
      <c r="I225" s="7"/>
      <c r="J225" s="7">
        <v>100.89</v>
      </c>
      <c r="K225" s="7"/>
      <c r="L225" s="7"/>
      <c r="M225" s="7">
        <v>472.067</v>
      </c>
      <c r="N225" s="7">
        <v>202</v>
      </c>
      <c r="O225" s="7">
        <v>74.37</v>
      </c>
      <c r="P225" s="7">
        <v>45.33</v>
      </c>
      <c r="Q225" s="8">
        <f t="shared" si="6"/>
        <v>5832.356999999999</v>
      </c>
      <c r="S225" s="4" t="s">
        <v>228</v>
      </c>
      <c r="T225" s="8">
        <v>41.68</v>
      </c>
      <c r="U225" s="9">
        <v>5832.357</v>
      </c>
      <c r="V225" s="8">
        <v>596.32</v>
      </c>
      <c r="W225" s="8">
        <v>1104.213</v>
      </c>
      <c r="X225" s="8">
        <f t="shared" si="7"/>
        <v>7574.57</v>
      </c>
    </row>
    <row r="226" spans="1:24" ht="15">
      <c r="A226" s="4" t="s">
        <v>229</v>
      </c>
      <c r="B226" s="7">
        <v>60.32</v>
      </c>
      <c r="C226" s="7">
        <v>256.149</v>
      </c>
      <c r="D226" s="7">
        <v>64.873</v>
      </c>
      <c r="E226" s="7">
        <v>734.9</v>
      </c>
      <c r="F226" s="7">
        <v>666.487</v>
      </c>
      <c r="G226" s="7">
        <v>260.128</v>
      </c>
      <c r="H226" s="7">
        <v>1462.005</v>
      </c>
      <c r="I226" s="7"/>
      <c r="J226" s="7">
        <v>329.975</v>
      </c>
      <c r="K226" s="7"/>
      <c r="L226" s="7">
        <v>352.87</v>
      </c>
      <c r="M226" s="7">
        <v>792.642</v>
      </c>
      <c r="N226" s="7">
        <v>1790.17</v>
      </c>
      <c r="O226" s="7">
        <v>13.5</v>
      </c>
      <c r="P226" s="7">
        <v>78.413</v>
      </c>
      <c r="Q226" s="8">
        <f t="shared" si="6"/>
        <v>6862.432</v>
      </c>
      <c r="S226" s="4" t="s">
        <v>229</v>
      </c>
      <c r="T226" s="8">
        <v>356.987</v>
      </c>
      <c r="U226" s="9">
        <v>6862.432</v>
      </c>
      <c r="V226" s="8">
        <v>2348.901</v>
      </c>
      <c r="W226" s="8">
        <v>1202.303</v>
      </c>
      <c r="X226" s="8">
        <f t="shared" si="7"/>
        <v>10770.623</v>
      </c>
    </row>
    <row r="227" spans="1:24" ht="15">
      <c r="A227" s="4" t="s">
        <v>230</v>
      </c>
      <c r="B227" s="7">
        <v>1889.04022</v>
      </c>
      <c r="C227" s="7"/>
      <c r="D227" s="7"/>
      <c r="E227" s="7">
        <v>6144.034092</v>
      </c>
      <c r="F227" s="7">
        <v>2134.551848</v>
      </c>
      <c r="G227" s="7">
        <v>3049.682587</v>
      </c>
      <c r="H227" s="7">
        <v>581</v>
      </c>
      <c r="I227" s="7"/>
      <c r="J227" s="7"/>
      <c r="K227" s="7"/>
      <c r="L227" s="7">
        <v>15.671768</v>
      </c>
      <c r="M227" s="7">
        <v>1770.681511</v>
      </c>
      <c r="N227" s="7">
        <v>3684.166652</v>
      </c>
      <c r="O227" s="7"/>
      <c r="P227" s="7"/>
      <c r="Q227" s="8">
        <f t="shared" si="6"/>
        <v>19268.828677999998</v>
      </c>
      <c r="S227" s="4" t="s">
        <v>230</v>
      </c>
      <c r="T227" s="8">
        <v>4993.34638657443</v>
      </c>
      <c r="U227" s="9">
        <v>19268.828678</v>
      </c>
      <c r="V227" s="8">
        <v>1302.1072</v>
      </c>
      <c r="W227" s="8">
        <v>4522.06743458199</v>
      </c>
      <c r="X227" s="8">
        <f t="shared" si="7"/>
        <v>30086.34969915642</v>
      </c>
    </row>
    <row r="228" spans="1:24" ht="15">
      <c r="A228" s="4" t="s">
        <v>231</v>
      </c>
      <c r="B228" s="7">
        <v>454.60914</v>
      </c>
      <c r="C228" s="7">
        <v>12.372</v>
      </c>
      <c r="D228" s="7">
        <v>7.02111</v>
      </c>
      <c r="E228" s="7">
        <v>1141.64328</v>
      </c>
      <c r="F228" s="7">
        <v>1124.31945</v>
      </c>
      <c r="G228" s="7">
        <v>496.305</v>
      </c>
      <c r="H228" s="7">
        <v>198.19406</v>
      </c>
      <c r="I228" s="7"/>
      <c r="J228" s="7"/>
      <c r="K228" s="7">
        <v>8.37</v>
      </c>
      <c r="L228" s="7">
        <v>67.38872</v>
      </c>
      <c r="M228" s="7">
        <v>241.09175</v>
      </c>
      <c r="N228" s="7">
        <v>661.65436</v>
      </c>
      <c r="O228" s="7">
        <v>27.31119</v>
      </c>
      <c r="P228" s="7">
        <v>68.88357</v>
      </c>
      <c r="Q228" s="8">
        <f t="shared" si="6"/>
        <v>4509.163629999999</v>
      </c>
      <c r="S228" s="4" t="s">
        <v>231</v>
      </c>
      <c r="T228" s="8">
        <v>377.77399</v>
      </c>
      <c r="U228" s="9">
        <v>4509.16363</v>
      </c>
      <c r="V228" s="8">
        <v>1254.13698</v>
      </c>
      <c r="W228" s="8">
        <v>1382.38086</v>
      </c>
      <c r="X228" s="8">
        <f t="shared" si="7"/>
        <v>7523.45546</v>
      </c>
    </row>
    <row r="229" spans="1:24" ht="15">
      <c r="A229" s="4" t="s">
        <v>232</v>
      </c>
      <c r="B229" s="7">
        <v>76.492</v>
      </c>
      <c r="C229" s="7">
        <v>399.328</v>
      </c>
      <c r="D229" s="7">
        <v>55.299</v>
      </c>
      <c r="E229" s="7">
        <v>802</v>
      </c>
      <c r="F229" s="7">
        <v>613</v>
      </c>
      <c r="G229" s="7">
        <v>1158</v>
      </c>
      <c r="H229" s="7">
        <v>162.679</v>
      </c>
      <c r="I229" s="7">
        <v>34.116</v>
      </c>
      <c r="J229" s="7">
        <v>326.456</v>
      </c>
      <c r="K229" s="7"/>
      <c r="L229" s="7">
        <v>730</v>
      </c>
      <c r="M229" s="7">
        <v>354</v>
      </c>
      <c r="N229" s="7">
        <v>1088</v>
      </c>
      <c r="O229" s="7">
        <v>52</v>
      </c>
      <c r="P229" s="7">
        <v>106.127</v>
      </c>
      <c r="Q229" s="8">
        <f t="shared" si="6"/>
        <v>5957.497000000001</v>
      </c>
      <c r="S229" s="4" t="s">
        <v>232</v>
      </c>
      <c r="T229" s="8">
        <v>303</v>
      </c>
      <c r="U229" s="9">
        <v>5957.497</v>
      </c>
      <c r="V229" s="8">
        <v>1003</v>
      </c>
      <c r="W229" s="8">
        <v>496.382</v>
      </c>
      <c r="X229" s="8">
        <f t="shared" si="7"/>
        <v>7759.879</v>
      </c>
    </row>
    <row r="230" spans="1:24" ht="15">
      <c r="A230" s="4" t="s">
        <v>233</v>
      </c>
      <c r="B230" s="7">
        <v>546</v>
      </c>
      <c r="C230" s="7"/>
      <c r="D230" s="7"/>
      <c r="E230" s="7">
        <v>2980</v>
      </c>
      <c r="F230" s="7">
        <v>1344</v>
      </c>
      <c r="G230" s="7">
        <v>1990</v>
      </c>
      <c r="H230" s="7">
        <v>321</v>
      </c>
      <c r="I230" s="7"/>
      <c r="J230" s="7"/>
      <c r="K230" s="7"/>
      <c r="L230" s="7">
        <v>502</v>
      </c>
      <c r="M230" s="7">
        <v>557</v>
      </c>
      <c r="N230" s="7">
        <v>603</v>
      </c>
      <c r="O230" s="7">
        <v>92</v>
      </c>
      <c r="P230" s="7">
        <v>30</v>
      </c>
      <c r="Q230" s="8">
        <f t="shared" si="6"/>
        <v>8965</v>
      </c>
      <c r="S230" s="4" t="s">
        <v>233</v>
      </c>
      <c r="T230" s="8">
        <v>811</v>
      </c>
      <c r="U230" s="9">
        <v>8965</v>
      </c>
      <c r="V230" s="8">
        <v>1209</v>
      </c>
      <c r="W230" s="8">
        <v>1288</v>
      </c>
      <c r="X230" s="8">
        <f t="shared" si="7"/>
        <v>12273</v>
      </c>
    </row>
    <row r="231" spans="1:24" ht="15">
      <c r="A231" s="4" t="s">
        <v>234</v>
      </c>
      <c r="B231" s="7">
        <v>862.866</v>
      </c>
      <c r="C231" s="7">
        <v>1781.848</v>
      </c>
      <c r="D231" s="7">
        <v>33</v>
      </c>
      <c r="E231" s="7">
        <v>5245.894</v>
      </c>
      <c r="F231" s="7">
        <v>5081.187</v>
      </c>
      <c r="G231" s="7">
        <v>5477.932</v>
      </c>
      <c r="H231" s="7">
        <v>673.372</v>
      </c>
      <c r="I231" s="7">
        <v>16</v>
      </c>
      <c r="J231" s="7">
        <v>441.728</v>
      </c>
      <c r="K231" s="7">
        <v>37.2</v>
      </c>
      <c r="L231" s="7"/>
      <c r="M231" s="7">
        <v>1635.247</v>
      </c>
      <c r="N231" s="7">
        <v>802.162</v>
      </c>
      <c r="O231" s="7">
        <v>79.7</v>
      </c>
      <c r="P231" s="7">
        <v>111.584</v>
      </c>
      <c r="Q231" s="8">
        <f t="shared" si="6"/>
        <v>22279.719999999998</v>
      </c>
      <c r="S231" s="4" t="s">
        <v>234</v>
      </c>
      <c r="T231" s="8">
        <v>1071.458</v>
      </c>
      <c r="U231" s="9">
        <v>22279.72</v>
      </c>
      <c r="V231" s="8">
        <v>6966.72</v>
      </c>
      <c r="W231" s="8">
        <v>2641.08</v>
      </c>
      <c r="X231" s="8">
        <f t="shared" si="7"/>
        <v>32958.978</v>
      </c>
    </row>
    <row r="232" spans="1:24" ht="15">
      <c r="A232" s="4" t="s">
        <v>235</v>
      </c>
      <c r="B232" s="7">
        <v>424</v>
      </c>
      <c r="C232" s="7">
        <v>1146</v>
      </c>
      <c r="D232" s="7">
        <v>24</v>
      </c>
      <c r="E232" s="7">
        <v>1019</v>
      </c>
      <c r="F232" s="7">
        <v>414</v>
      </c>
      <c r="G232" s="7"/>
      <c r="H232" s="7">
        <v>141</v>
      </c>
      <c r="I232" s="7"/>
      <c r="J232" s="7"/>
      <c r="K232" s="7"/>
      <c r="L232" s="7">
        <v>92</v>
      </c>
      <c r="M232" s="7"/>
      <c r="N232" s="7">
        <v>278</v>
      </c>
      <c r="O232" s="7">
        <v>23</v>
      </c>
      <c r="P232" s="7">
        <v>26</v>
      </c>
      <c r="Q232" s="8">
        <f t="shared" si="6"/>
        <v>3587</v>
      </c>
      <c r="S232" s="4" t="s">
        <v>235</v>
      </c>
      <c r="T232" s="8">
        <v>444</v>
      </c>
      <c r="U232" s="9">
        <v>3587</v>
      </c>
      <c r="V232" s="8">
        <v>1593</v>
      </c>
      <c r="W232" s="8">
        <v>419</v>
      </c>
      <c r="X232" s="8">
        <f t="shared" si="7"/>
        <v>6043</v>
      </c>
    </row>
    <row r="233" spans="1:24" ht="15">
      <c r="A233" s="4" t="s">
        <v>236</v>
      </c>
      <c r="B233" s="7">
        <v>2187.783</v>
      </c>
      <c r="C233" s="7"/>
      <c r="D233" s="7"/>
      <c r="E233" s="7">
        <v>7046.09844221201</v>
      </c>
      <c r="F233" s="7">
        <v>7213.54412143737</v>
      </c>
      <c r="G233" s="7">
        <v>2565.9216492682</v>
      </c>
      <c r="H233" s="7">
        <v>367.266633204633</v>
      </c>
      <c r="I233" s="7"/>
      <c r="J233" s="7">
        <v>71.882</v>
      </c>
      <c r="K233" s="7">
        <v>20</v>
      </c>
      <c r="L233" s="7"/>
      <c r="M233" s="7">
        <v>225.903</v>
      </c>
      <c r="N233" s="7">
        <v>9579.23486070686</v>
      </c>
      <c r="O233" s="7">
        <v>1324.675</v>
      </c>
      <c r="P233" s="7">
        <v>70.624</v>
      </c>
      <c r="Q233" s="8">
        <f t="shared" si="6"/>
        <v>30672.93270682907</v>
      </c>
      <c r="S233" s="4" t="s">
        <v>236</v>
      </c>
      <c r="T233" s="8">
        <v>2741.44756702128</v>
      </c>
      <c r="U233" s="9">
        <v>30672.9327068291</v>
      </c>
      <c r="V233" s="8">
        <v>213.121205549766</v>
      </c>
      <c r="W233" s="8">
        <v>-2423.44040247273</v>
      </c>
      <c r="X233" s="8">
        <f t="shared" si="7"/>
        <v>31204.061076927417</v>
      </c>
    </row>
    <row r="234" spans="1:24" ht="15">
      <c r="A234" s="4" t="s">
        <v>237</v>
      </c>
      <c r="B234" s="7">
        <v>436.514</v>
      </c>
      <c r="C234" s="7"/>
      <c r="D234" s="7"/>
      <c r="E234" s="7">
        <v>2042.76064338198</v>
      </c>
      <c r="F234" s="7">
        <v>493.811</v>
      </c>
      <c r="G234" s="7">
        <v>811.045</v>
      </c>
      <c r="H234" s="7">
        <v>420.557</v>
      </c>
      <c r="I234" s="7">
        <v>6</v>
      </c>
      <c r="J234" s="7">
        <v>599.207</v>
      </c>
      <c r="K234" s="7"/>
      <c r="L234" s="7"/>
      <c r="M234" s="7">
        <v>232.913</v>
      </c>
      <c r="N234" s="7">
        <v>317.448</v>
      </c>
      <c r="O234" s="7">
        <v>4.84</v>
      </c>
      <c r="P234" s="7">
        <v>8.12</v>
      </c>
      <c r="Q234" s="8">
        <f t="shared" si="6"/>
        <v>5373.215643381981</v>
      </c>
      <c r="S234" s="4" t="s">
        <v>237</v>
      </c>
      <c r="T234" s="8">
        <v>837.184</v>
      </c>
      <c r="U234" s="9">
        <v>5373.21564338198</v>
      </c>
      <c r="V234" s="8">
        <v>976.252</v>
      </c>
      <c r="W234" s="8">
        <v>349.528</v>
      </c>
      <c r="X234" s="8">
        <f t="shared" si="7"/>
        <v>7536.17964338198</v>
      </c>
    </row>
    <row r="235" spans="1:24" ht="15">
      <c r="A235" s="4" t="s">
        <v>238</v>
      </c>
      <c r="B235" s="7">
        <v>38</v>
      </c>
      <c r="C235" s="7"/>
      <c r="D235" s="7"/>
      <c r="E235" s="7">
        <v>1879.661</v>
      </c>
      <c r="F235" s="7">
        <v>1192.32</v>
      </c>
      <c r="G235" s="7">
        <v>1201.289</v>
      </c>
      <c r="H235" s="7">
        <v>73</v>
      </c>
      <c r="I235" s="7"/>
      <c r="J235" s="7"/>
      <c r="K235" s="7">
        <v>26</v>
      </c>
      <c r="L235" s="7">
        <v>1901</v>
      </c>
      <c r="M235" s="7">
        <v>675.326</v>
      </c>
      <c r="N235" s="7"/>
      <c r="O235" s="7">
        <v>14</v>
      </c>
      <c r="P235" s="7">
        <v>20</v>
      </c>
      <c r="Q235" s="8">
        <f t="shared" si="6"/>
        <v>7020.596</v>
      </c>
      <c r="S235" s="4" t="s">
        <v>238</v>
      </c>
      <c r="T235" s="8">
        <v>717</v>
      </c>
      <c r="U235" s="9">
        <v>7020.596</v>
      </c>
      <c r="V235" s="8">
        <v>1485</v>
      </c>
      <c r="W235" s="8">
        <v>861</v>
      </c>
      <c r="X235" s="8">
        <f t="shared" si="7"/>
        <v>10083.596</v>
      </c>
    </row>
    <row r="236" spans="1:24" ht="15">
      <c r="A236" s="4" t="s">
        <v>239</v>
      </c>
      <c r="B236" s="7">
        <v>60.24</v>
      </c>
      <c r="C236" s="7"/>
      <c r="D236" s="7">
        <v>58</v>
      </c>
      <c r="E236" s="7">
        <v>1441.0689</v>
      </c>
      <c r="F236" s="7">
        <v>400.135</v>
      </c>
      <c r="G236" s="7">
        <v>342.363</v>
      </c>
      <c r="H236" s="7"/>
      <c r="I236" s="7"/>
      <c r="J236" s="7"/>
      <c r="K236" s="7"/>
      <c r="L236" s="7"/>
      <c r="M236" s="7">
        <v>262.949</v>
      </c>
      <c r="N236" s="7"/>
      <c r="O236" s="7">
        <v>32.62</v>
      </c>
      <c r="P236" s="7"/>
      <c r="Q236" s="8">
        <f t="shared" si="6"/>
        <v>2597.3759</v>
      </c>
      <c r="S236" s="4" t="s">
        <v>239</v>
      </c>
      <c r="T236" s="8">
        <v>39.244</v>
      </c>
      <c r="U236" s="9">
        <v>2597.3759</v>
      </c>
      <c r="V236" s="8">
        <v>539.016</v>
      </c>
      <c r="W236" s="8">
        <v>800.974</v>
      </c>
      <c r="X236" s="8">
        <f t="shared" si="7"/>
        <v>3976.6099000000004</v>
      </c>
    </row>
    <row r="237" spans="1:24" ht="15">
      <c r="A237" s="4" t="s">
        <v>240</v>
      </c>
      <c r="B237" s="7">
        <v>652.053</v>
      </c>
      <c r="C237" s="7">
        <v>2</v>
      </c>
      <c r="D237" s="7"/>
      <c r="E237" s="7">
        <v>2612.676</v>
      </c>
      <c r="F237" s="7">
        <v>1575.179</v>
      </c>
      <c r="G237" s="7">
        <v>928.175</v>
      </c>
      <c r="H237" s="7"/>
      <c r="I237" s="7"/>
      <c r="J237" s="7"/>
      <c r="K237" s="7">
        <v>38.6</v>
      </c>
      <c r="L237" s="7">
        <v>171</v>
      </c>
      <c r="M237" s="7">
        <v>750.379</v>
      </c>
      <c r="N237" s="7">
        <v>2240.8</v>
      </c>
      <c r="O237" s="7">
        <v>51.179</v>
      </c>
      <c r="P237" s="7">
        <v>117</v>
      </c>
      <c r="Q237" s="8">
        <f t="shared" si="6"/>
        <v>9139.041000000001</v>
      </c>
      <c r="S237" s="4" t="s">
        <v>240</v>
      </c>
      <c r="T237" s="8">
        <v>2798.061</v>
      </c>
      <c r="U237" s="9">
        <v>9139.041</v>
      </c>
      <c r="V237" s="8">
        <v>518.071</v>
      </c>
      <c r="W237" s="8">
        <v>360.671</v>
      </c>
      <c r="X237" s="8">
        <f t="shared" si="7"/>
        <v>12815.844</v>
      </c>
    </row>
    <row r="238" spans="1:24" ht="15">
      <c r="A238" s="4" t="s">
        <v>241</v>
      </c>
      <c r="B238" s="7">
        <v>362</v>
      </c>
      <c r="C238" s="7">
        <v>47</v>
      </c>
      <c r="D238" s="7"/>
      <c r="E238" s="7">
        <v>2368</v>
      </c>
      <c r="F238" s="7">
        <v>688</v>
      </c>
      <c r="G238" s="7">
        <v>2199.264</v>
      </c>
      <c r="H238" s="7">
        <v>100</v>
      </c>
      <c r="I238" s="7"/>
      <c r="J238" s="7"/>
      <c r="K238" s="7"/>
      <c r="L238" s="7">
        <v>2322</v>
      </c>
      <c r="M238" s="7">
        <v>1063</v>
      </c>
      <c r="N238" s="7">
        <v>2042</v>
      </c>
      <c r="O238" s="7"/>
      <c r="P238" s="7">
        <v>31</v>
      </c>
      <c r="Q238" s="8">
        <f t="shared" si="6"/>
        <v>11222.264</v>
      </c>
      <c r="S238" s="4" t="s">
        <v>241</v>
      </c>
      <c r="T238" s="8">
        <v>1159.981</v>
      </c>
      <c r="U238" s="9">
        <v>11222.264</v>
      </c>
      <c r="V238" s="8">
        <v>752.335</v>
      </c>
      <c r="W238" s="8">
        <v>4141.926</v>
      </c>
      <c r="X238" s="8">
        <f t="shared" si="7"/>
        <v>17276.505999999998</v>
      </c>
    </row>
    <row r="239" spans="1:24" ht="15">
      <c r="A239" s="4" t="s">
        <v>542</v>
      </c>
      <c r="B239" s="7">
        <v>274</v>
      </c>
      <c r="C239" s="7">
        <v>877</v>
      </c>
      <c r="D239" s="7">
        <v>18</v>
      </c>
      <c r="E239" s="7">
        <v>1220.353</v>
      </c>
      <c r="F239" s="7">
        <v>1303</v>
      </c>
      <c r="G239" s="7">
        <v>503</v>
      </c>
      <c r="H239" s="7">
        <v>566</v>
      </c>
      <c r="I239" s="7"/>
      <c r="J239" s="7">
        <v>51</v>
      </c>
      <c r="K239" s="7">
        <v>8</v>
      </c>
      <c r="L239" s="7"/>
      <c r="M239" s="7"/>
      <c r="N239" s="7">
        <v>829.923</v>
      </c>
      <c r="O239" s="7">
        <v>133</v>
      </c>
      <c r="P239" s="7">
        <v>76</v>
      </c>
      <c r="Q239" s="8">
        <f t="shared" si="6"/>
        <v>5859.276</v>
      </c>
      <c r="S239" s="4" t="s">
        <v>542</v>
      </c>
      <c r="T239" s="8">
        <v>183</v>
      </c>
      <c r="U239" s="9">
        <v>5859.276</v>
      </c>
      <c r="V239" s="8">
        <v>1093</v>
      </c>
      <c r="W239" s="8">
        <v>1459</v>
      </c>
      <c r="X239" s="8">
        <f t="shared" si="7"/>
        <v>8594.276</v>
      </c>
    </row>
    <row r="240" spans="1:24" ht="15">
      <c r="A240" s="4" t="s">
        <v>242</v>
      </c>
      <c r="B240" s="7">
        <v>1018.880552</v>
      </c>
      <c r="C240" s="7"/>
      <c r="D240" s="7">
        <v>5.8</v>
      </c>
      <c r="E240" s="7">
        <v>4576.13304198932</v>
      </c>
      <c r="F240" s="7">
        <v>5810.588786916</v>
      </c>
      <c r="G240" s="7">
        <v>1737.98222056</v>
      </c>
      <c r="H240" s="7">
        <v>453.10897336</v>
      </c>
      <c r="I240" s="7"/>
      <c r="J240" s="7"/>
      <c r="K240" s="7"/>
      <c r="L240" s="7">
        <v>99.5994</v>
      </c>
      <c r="M240" s="7">
        <v>2369.80942176</v>
      </c>
      <c r="N240" s="7">
        <v>2049.49654484839</v>
      </c>
      <c r="O240" s="7">
        <v>24.8965</v>
      </c>
      <c r="P240" s="7">
        <v>99.161</v>
      </c>
      <c r="Q240" s="8">
        <f t="shared" si="6"/>
        <v>18245.456441433707</v>
      </c>
      <c r="S240" s="4" t="s">
        <v>242</v>
      </c>
      <c r="T240" s="8">
        <v>3908.8675918386</v>
      </c>
      <c r="U240" s="9">
        <v>18245.4564414337</v>
      </c>
      <c r="V240" s="8">
        <v>3876.62180932258</v>
      </c>
      <c r="W240" s="8">
        <v>3730.48893694968</v>
      </c>
      <c r="X240" s="8">
        <f t="shared" si="7"/>
        <v>29761.43477954456</v>
      </c>
    </row>
    <row r="241" spans="1:24" ht="15">
      <c r="A241" s="4" t="s">
        <v>243</v>
      </c>
      <c r="B241" s="7">
        <v>60.95</v>
      </c>
      <c r="C241" s="7">
        <v>267.791</v>
      </c>
      <c r="D241" s="7">
        <v>21.206</v>
      </c>
      <c r="E241" s="7">
        <v>586.11</v>
      </c>
      <c r="F241" s="7">
        <v>669.544</v>
      </c>
      <c r="G241" s="7">
        <v>471.8</v>
      </c>
      <c r="H241" s="7">
        <v>165.341</v>
      </c>
      <c r="I241" s="7"/>
      <c r="J241" s="7">
        <v>127.9</v>
      </c>
      <c r="K241" s="7"/>
      <c r="L241" s="7">
        <v>146.18</v>
      </c>
      <c r="M241" s="7">
        <v>174.04</v>
      </c>
      <c r="N241" s="7">
        <v>1294.42</v>
      </c>
      <c r="O241" s="7">
        <v>7.5</v>
      </c>
      <c r="P241" s="7">
        <v>39.334</v>
      </c>
      <c r="Q241" s="8">
        <f t="shared" si="6"/>
        <v>4032.116</v>
      </c>
      <c r="S241" s="4" t="s">
        <v>243</v>
      </c>
      <c r="T241" s="8">
        <v>156.0434</v>
      </c>
      <c r="U241" s="9">
        <v>4032.116</v>
      </c>
      <c r="V241" s="8">
        <v>682.366</v>
      </c>
      <c r="W241" s="8">
        <v>529.6346</v>
      </c>
      <c r="X241" s="8">
        <f t="shared" si="7"/>
        <v>5400.16</v>
      </c>
    </row>
    <row r="242" spans="1:24" ht="15">
      <c r="A242" s="4" t="s">
        <v>244</v>
      </c>
      <c r="B242" s="7">
        <v>101</v>
      </c>
      <c r="C242" s="7"/>
      <c r="D242" s="7"/>
      <c r="E242" s="7">
        <v>1290</v>
      </c>
      <c r="F242" s="7">
        <v>1093</v>
      </c>
      <c r="G242" s="7">
        <v>804</v>
      </c>
      <c r="H242" s="7"/>
      <c r="I242" s="7"/>
      <c r="J242" s="7">
        <v>64</v>
      </c>
      <c r="K242" s="7"/>
      <c r="L242" s="7">
        <v>1245</v>
      </c>
      <c r="M242" s="7">
        <v>252</v>
      </c>
      <c r="N242" s="7">
        <v>1249</v>
      </c>
      <c r="O242" s="7">
        <v>121</v>
      </c>
      <c r="P242" s="7"/>
      <c r="Q242" s="8">
        <f t="shared" si="6"/>
        <v>6219</v>
      </c>
      <c r="S242" s="4" t="s">
        <v>244</v>
      </c>
      <c r="T242" s="8">
        <v>408</v>
      </c>
      <c r="U242" s="9">
        <v>6219</v>
      </c>
      <c r="V242" s="8">
        <v>949</v>
      </c>
      <c r="W242" s="8">
        <v>703</v>
      </c>
      <c r="X242" s="8">
        <f t="shared" si="7"/>
        <v>8279</v>
      </c>
    </row>
    <row r="243" spans="1:24" ht="15">
      <c r="A243" s="4" t="s">
        <v>245</v>
      </c>
      <c r="B243" s="7">
        <v>578.8</v>
      </c>
      <c r="C243" s="7">
        <v>165</v>
      </c>
      <c r="D243" s="7"/>
      <c r="E243" s="7">
        <v>3200.368</v>
      </c>
      <c r="F243" s="7">
        <v>409</v>
      </c>
      <c r="G243" s="7">
        <v>1264.221</v>
      </c>
      <c r="H243" s="7">
        <v>5</v>
      </c>
      <c r="I243" s="7"/>
      <c r="J243" s="7">
        <v>1</v>
      </c>
      <c r="K243" s="7"/>
      <c r="L243" s="7"/>
      <c r="M243" s="7">
        <v>433.13</v>
      </c>
      <c r="N243" s="7">
        <v>636.188</v>
      </c>
      <c r="O243" s="7"/>
      <c r="P243" s="7">
        <v>23.992</v>
      </c>
      <c r="Q243" s="8">
        <f t="shared" si="6"/>
        <v>6716.699</v>
      </c>
      <c r="S243" s="4" t="s">
        <v>245</v>
      </c>
      <c r="T243" s="8">
        <v>668</v>
      </c>
      <c r="U243" s="9">
        <v>6716.699</v>
      </c>
      <c r="V243" s="8">
        <v>1384</v>
      </c>
      <c r="W243" s="8">
        <v>449</v>
      </c>
      <c r="X243" s="8">
        <f t="shared" si="7"/>
        <v>9217.699</v>
      </c>
    </row>
    <row r="244" spans="1:24" ht="15">
      <c r="A244" s="4" t="s">
        <v>246</v>
      </c>
      <c r="B244" s="7">
        <v>260.48</v>
      </c>
      <c r="C244" s="7">
        <v>1490.29</v>
      </c>
      <c r="D244" s="7">
        <v>3</v>
      </c>
      <c r="E244" s="7">
        <v>1819</v>
      </c>
      <c r="F244" s="7">
        <v>992.9</v>
      </c>
      <c r="G244" s="7">
        <v>470</v>
      </c>
      <c r="H244" s="7">
        <v>251.16</v>
      </c>
      <c r="I244" s="7"/>
      <c r="J244" s="7">
        <v>522.78</v>
      </c>
      <c r="K244" s="7"/>
      <c r="L244" s="7"/>
      <c r="M244" s="7">
        <v>65</v>
      </c>
      <c r="N244" s="7">
        <v>304</v>
      </c>
      <c r="O244" s="7">
        <v>62</v>
      </c>
      <c r="P244" s="7">
        <v>85.14</v>
      </c>
      <c r="Q244" s="8">
        <f t="shared" si="6"/>
        <v>6325.75</v>
      </c>
      <c r="S244" s="4" t="s">
        <v>246</v>
      </c>
      <c r="T244" s="8">
        <v>417</v>
      </c>
      <c r="U244" s="9">
        <v>6325.75</v>
      </c>
      <c r="V244" s="8">
        <v>110</v>
      </c>
      <c r="W244" s="8">
        <v>738.85</v>
      </c>
      <c r="X244" s="8">
        <f t="shared" si="7"/>
        <v>7591.6</v>
      </c>
    </row>
    <row r="245" spans="1:24" ht="15">
      <c r="A245" s="4" t="s">
        <v>247</v>
      </c>
      <c r="B245" s="7">
        <v>88.838</v>
      </c>
      <c r="C245" s="7"/>
      <c r="D245" s="7">
        <v>2</v>
      </c>
      <c r="E245" s="7">
        <v>1141.637</v>
      </c>
      <c r="F245" s="7">
        <v>858.44</v>
      </c>
      <c r="G245" s="7">
        <v>645.347</v>
      </c>
      <c r="H245" s="7">
        <v>76.774</v>
      </c>
      <c r="I245" s="7"/>
      <c r="J245" s="7">
        <v>15.721</v>
      </c>
      <c r="K245" s="7">
        <v>25</v>
      </c>
      <c r="L245" s="7"/>
      <c r="M245" s="7">
        <v>201.49</v>
      </c>
      <c r="N245" s="7">
        <v>1093.74</v>
      </c>
      <c r="O245" s="7">
        <v>15.791</v>
      </c>
      <c r="P245" s="7">
        <v>3</v>
      </c>
      <c r="Q245" s="8">
        <f t="shared" si="6"/>
        <v>4167.777999999999</v>
      </c>
      <c r="S245" s="4" t="s">
        <v>247</v>
      </c>
      <c r="T245" s="8">
        <v>350.736</v>
      </c>
      <c r="U245" s="9">
        <v>4167.778</v>
      </c>
      <c r="V245" s="8">
        <v>599.271</v>
      </c>
      <c r="W245" s="8">
        <v>65.022</v>
      </c>
      <c r="X245" s="8">
        <f t="shared" si="7"/>
        <v>5182.807</v>
      </c>
    </row>
    <row r="246" spans="1:24" ht="15">
      <c r="A246" s="4" t="s">
        <v>248</v>
      </c>
      <c r="B246" s="7">
        <v>126.831</v>
      </c>
      <c r="C246" s="7">
        <v>77.228</v>
      </c>
      <c r="D246" s="7"/>
      <c r="E246" s="7">
        <v>1629.86</v>
      </c>
      <c r="F246" s="7">
        <v>1245.254</v>
      </c>
      <c r="G246" s="7">
        <v>880.779</v>
      </c>
      <c r="H246" s="7">
        <v>107.296</v>
      </c>
      <c r="I246" s="7"/>
      <c r="J246" s="7">
        <v>22.444</v>
      </c>
      <c r="K246" s="7"/>
      <c r="L246" s="7"/>
      <c r="M246" s="7">
        <v>219.109125</v>
      </c>
      <c r="N246" s="7">
        <v>1626.988</v>
      </c>
      <c r="O246" s="7">
        <v>22.544</v>
      </c>
      <c r="P246" s="7">
        <v>7.94375</v>
      </c>
      <c r="Q246" s="8">
        <f t="shared" si="6"/>
        <v>5966.2768750000005</v>
      </c>
      <c r="S246" s="4" t="s">
        <v>248</v>
      </c>
      <c r="T246" s="8">
        <v>500.729</v>
      </c>
      <c r="U246" s="9">
        <v>5966.276875</v>
      </c>
      <c r="V246" s="8">
        <v>855.55</v>
      </c>
      <c r="W246" s="8">
        <v>92.828</v>
      </c>
      <c r="X246" s="8">
        <f t="shared" si="7"/>
        <v>7415.383875</v>
      </c>
    </row>
    <row r="247" spans="1:24" ht="15">
      <c r="A247" s="4" t="s">
        <v>249</v>
      </c>
      <c r="B247" s="7">
        <v>1878</v>
      </c>
      <c r="C247" s="7"/>
      <c r="D247" s="7"/>
      <c r="E247" s="7">
        <v>5240</v>
      </c>
      <c r="F247" s="7">
        <v>2256</v>
      </c>
      <c r="G247" s="7"/>
      <c r="H247" s="7"/>
      <c r="I247" s="7"/>
      <c r="J247" s="7">
        <v>11</v>
      </c>
      <c r="K247" s="7">
        <v>44</v>
      </c>
      <c r="L247" s="7"/>
      <c r="M247" s="7">
        <v>1072</v>
      </c>
      <c r="N247" s="7">
        <v>2217</v>
      </c>
      <c r="O247" s="7">
        <v>227</v>
      </c>
      <c r="P247" s="7">
        <v>156</v>
      </c>
      <c r="Q247" s="8">
        <f t="shared" si="6"/>
        <v>13101</v>
      </c>
      <c r="S247" s="4" t="s">
        <v>249</v>
      </c>
      <c r="T247" s="8">
        <v>1405</v>
      </c>
      <c r="U247" s="9">
        <v>13101</v>
      </c>
      <c r="V247" s="8">
        <v>1637</v>
      </c>
      <c r="W247" s="8">
        <v>881</v>
      </c>
      <c r="X247" s="8">
        <f t="shared" si="7"/>
        <v>17024</v>
      </c>
    </row>
    <row r="248" spans="1:24" ht="15">
      <c r="A248" s="4" t="s">
        <v>250</v>
      </c>
      <c r="B248" s="7">
        <v>169.694</v>
      </c>
      <c r="C248" s="7">
        <v>196</v>
      </c>
      <c r="D248" s="7"/>
      <c r="E248" s="7">
        <v>1346.27</v>
      </c>
      <c r="F248" s="7">
        <v>297</v>
      </c>
      <c r="G248" s="7">
        <v>307</v>
      </c>
      <c r="H248" s="7">
        <v>46</v>
      </c>
      <c r="I248" s="7"/>
      <c r="J248" s="7"/>
      <c r="K248" s="7"/>
      <c r="L248" s="7"/>
      <c r="M248" s="7">
        <v>256.2398</v>
      </c>
      <c r="N248" s="7">
        <v>183</v>
      </c>
      <c r="O248" s="7">
        <v>17</v>
      </c>
      <c r="P248" s="7">
        <v>8</v>
      </c>
      <c r="Q248" s="8">
        <f t="shared" si="6"/>
        <v>2826.2038</v>
      </c>
      <c r="S248" s="4" t="s">
        <v>250</v>
      </c>
      <c r="T248" s="8">
        <v>121.745</v>
      </c>
      <c r="U248" s="9">
        <v>2826.2038</v>
      </c>
      <c r="V248" s="8">
        <v>399.968</v>
      </c>
      <c r="W248" s="8">
        <v>519.677</v>
      </c>
      <c r="X248" s="8">
        <f t="shared" si="7"/>
        <v>3867.5937999999996</v>
      </c>
    </row>
    <row r="249" spans="1:24" ht="15">
      <c r="A249" s="4" t="s">
        <v>251</v>
      </c>
      <c r="B249" s="7">
        <v>176.694</v>
      </c>
      <c r="C249" s="7">
        <v>585</v>
      </c>
      <c r="D249" s="7"/>
      <c r="E249" s="7">
        <v>1438.27</v>
      </c>
      <c r="F249" s="7">
        <v>267</v>
      </c>
      <c r="G249" s="7">
        <v>319</v>
      </c>
      <c r="H249" s="7">
        <v>61.78</v>
      </c>
      <c r="I249" s="7"/>
      <c r="J249" s="7"/>
      <c r="K249" s="7"/>
      <c r="L249" s="7"/>
      <c r="M249" s="7">
        <v>416.59</v>
      </c>
      <c r="N249" s="7">
        <v>191</v>
      </c>
      <c r="O249" s="7">
        <v>17</v>
      </c>
      <c r="P249" s="7">
        <v>8</v>
      </c>
      <c r="Q249" s="8">
        <f t="shared" si="6"/>
        <v>3480.3340000000003</v>
      </c>
      <c r="S249" s="4" t="s">
        <v>251</v>
      </c>
      <c r="T249" s="8">
        <v>128.229</v>
      </c>
      <c r="U249" s="9">
        <v>3480.334</v>
      </c>
      <c r="V249" s="8">
        <v>424.074</v>
      </c>
      <c r="W249" s="8">
        <v>544.364</v>
      </c>
      <c r="X249" s="8">
        <f t="shared" si="7"/>
        <v>4577.001</v>
      </c>
    </row>
    <row r="250" spans="1:24" ht="15">
      <c r="A250" s="4" t="s">
        <v>252</v>
      </c>
      <c r="B250" s="7">
        <v>1334</v>
      </c>
      <c r="C250" s="7">
        <v>118</v>
      </c>
      <c r="D250" s="7">
        <v>38</v>
      </c>
      <c r="E250" s="7">
        <v>11505.572</v>
      </c>
      <c r="F250" s="7">
        <v>7778</v>
      </c>
      <c r="G250" s="7">
        <v>4857.38</v>
      </c>
      <c r="H250" s="7">
        <v>1752.898</v>
      </c>
      <c r="I250" s="7"/>
      <c r="J250" s="7">
        <v>56</v>
      </c>
      <c r="K250" s="7"/>
      <c r="L250" s="7">
        <v>11</v>
      </c>
      <c r="M250" s="7">
        <v>2594.43</v>
      </c>
      <c r="N250" s="7">
        <v>4044.666</v>
      </c>
      <c r="O250" s="7">
        <v>407.526</v>
      </c>
      <c r="P250" s="7">
        <v>194</v>
      </c>
      <c r="Q250" s="8">
        <f t="shared" si="6"/>
        <v>34691.472</v>
      </c>
      <c r="S250" s="4" t="s">
        <v>252</v>
      </c>
      <c r="T250" s="8">
        <v>2463.923</v>
      </c>
      <c r="U250" s="9">
        <v>34691.472</v>
      </c>
      <c r="V250" s="8">
        <v>7178.186</v>
      </c>
      <c r="W250" s="8">
        <v>13242.844</v>
      </c>
      <c r="X250" s="8">
        <f t="shared" si="7"/>
        <v>57576.425</v>
      </c>
    </row>
    <row r="251" spans="1:24" ht="15">
      <c r="A251" s="4" t="s">
        <v>253</v>
      </c>
      <c r="B251" s="7"/>
      <c r="C251" s="7">
        <v>115.819</v>
      </c>
      <c r="D251" s="7"/>
      <c r="E251" s="7">
        <v>528</v>
      </c>
      <c r="F251" s="7"/>
      <c r="G251" s="7"/>
      <c r="H251" s="7">
        <v>159.438</v>
      </c>
      <c r="I251" s="7"/>
      <c r="J251" s="7"/>
      <c r="K251" s="7"/>
      <c r="L251" s="7"/>
      <c r="M251" s="7">
        <v>125.825</v>
      </c>
      <c r="N251" s="7">
        <v>740</v>
      </c>
      <c r="O251" s="7"/>
      <c r="P251" s="7"/>
      <c r="Q251" s="8">
        <f t="shared" si="6"/>
        <v>1669.0819999999999</v>
      </c>
      <c r="S251" s="4" t="s">
        <v>253</v>
      </c>
      <c r="T251" s="8"/>
      <c r="U251" s="9">
        <v>1669.082</v>
      </c>
      <c r="V251" s="8"/>
      <c r="W251" s="8"/>
      <c r="X251" s="8">
        <f t="shared" si="7"/>
        <v>1669.082</v>
      </c>
    </row>
    <row r="252" spans="1:24" ht="15">
      <c r="A252" s="4" t="s">
        <v>254</v>
      </c>
      <c r="B252" s="7">
        <v>466.498</v>
      </c>
      <c r="C252" s="7">
        <v>470.9915</v>
      </c>
      <c r="D252" s="7">
        <v>4.33</v>
      </c>
      <c r="E252" s="7">
        <v>1507.372</v>
      </c>
      <c r="F252" s="7">
        <v>494.471</v>
      </c>
      <c r="G252" s="7">
        <v>704.308192</v>
      </c>
      <c r="H252" s="7">
        <v>225.253</v>
      </c>
      <c r="I252" s="7"/>
      <c r="J252" s="7"/>
      <c r="K252" s="7">
        <v>24.055</v>
      </c>
      <c r="L252" s="7">
        <v>26.580652</v>
      </c>
      <c r="M252" s="7">
        <v>518.633</v>
      </c>
      <c r="N252" s="7">
        <v>895.391188</v>
      </c>
      <c r="O252" s="7">
        <v>13.149</v>
      </c>
      <c r="P252" s="7">
        <v>48.454056</v>
      </c>
      <c r="Q252" s="8">
        <f t="shared" si="6"/>
        <v>5399.486588</v>
      </c>
      <c r="S252" s="4" t="s">
        <v>254</v>
      </c>
      <c r="T252" s="8">
        <v>521.533</v>
      </c>
      <c r="U252" s="9">
        <v>5399.486588</v>
      </c>
      <c r="V252" s="8">
        <v>219.393</v>
      </c>
      <c r="W252" s="8">
        <v>1730.322</v>
      </c>
      <c r="X252" s="8">
        <f t="shared" si="7"/>
        <v>7870.734588</v>
      </c>
    </row>
    <row r="253" spans="1:24" ht="15">
      <c r="A253" s="4" t="s">
        <v>255</v>
      </c>
      <c r="B253" s="7">
        <v>2303.16682507212</v>
      </c>
      <c r="C253" s="7">
        <v>1875.6</v>
      </c>
      <c r="D253" s="7">
        <v>10</v>
      </c>
      <c r="E253" s="7">
        <v>6281.74644653789</v>
      </c>
      <c r="F253" s="7">
        <v>2175.18506028576</v>
      </c>
      <c r="G253" s="7">
        <v>1899.7430336</v>
      </c>
      <c r="H253" s="7">
        <v>333.724</v>
      </c>
      <c r="I253" s="7"/>
      <c r="J253" s="7">
        <v>65</v>
      </c>
      <c r="K253" s="7">
        <v>14</v>
      </c>
      <c r="L253" s="7">
        <v>82.794606003212</v>
      </c>
      <c r="M253" s="7">
        <v>914.372542430697</v>
      </c>
      <c r="N253" s="7">
        <v>1883.94404360763</v>
      </c>
      <c r="O253" s="7">
        <v>121.619303352074</v>
      </c>
      <c r="P253" s="7">
        <v>44.82588</v>
      </c>
      <c r="Q253" s="8">
        <f t="shared" si="6"/>
        <v>18005.721740889385</v>
      </c>
      <c r="S253" s="4" t="s">
        <v>255</v>
      </c>
      <c r="T253" s="8">
        <v>939.6736304</v>
      </c>
      <c r="U253" s="9">
        <v>18005.7217408894</v>
      </c>
      <c r="V253" s="8">
        <v>503.728</v>
      </c>
      <c r="W253" s="8">
        <v>2292.9142192</v>
      </c>
      <c r="X253" s="8">
        <f t="shared" si="7"/>
        <v>21742.0375904894</v>
      </c>
    </row>
    <row r="254" spans="1:24" ht="15">
      <c r="A254" s="4" t="s">
        <v>256</v>
      </c>
      <c r="B254" s="7">
        <v>1124.75</v>
      </c>
      <c r="C254" s="7">
        <v>2711.858</v>
      </c>
      <c r="D254" s="7">
        <v>165</v>
      </c>
      <c r="E254" s="7">
        <v>4501.78088578089</v>
      </c>
      <c r="F254" s="7">
        <v>2020.42</v>
      </c>
      <c r="G254" s="7">
        <v>1555</v>
      </c>
      <c r="H254" s="7">
        <v>1054.8</v>
      </c>
      <c r="I254" s="7"/>
      <c r="J254" s="7">
        <v>73</v>
      </c>
      <c r="K254" s="7"/>
      <c r="L254" s="7"/>
      <c r="M254" s="7">
        <v>2006</v>
      </c>
      <c r="N254" s="7">
        <v>746.219114219114</v>
      </c>
      <c r="O254" s="7"/>
      <c r="P254" s="7">
        <v>233</v>
      </c>
      <c r="Q254" s="8">
        <f t="shared" si="6"/>
        <v>16191.828000000001</v>
      </c>
      <c r="S254" s="4" t="s">
        <v>256</v>
      </c>
      <c r="T254" s="8">
        <v>1300</v>
      </c>
      <c r="U254" s="9">
        <v>16191.828</v>
      </c>
      <c r="V254" s="8">
        <v>1143</v>
      </c>
      <c r="W254" s="8">
        <v>1996</v>
      </c>
      <c r="X254" s="8">
        <f t="shared" si="7"/>
        <v>20630.828</v>
      </c>
    </row>
    <row r="255" spans="1:24" ht="15">
      <c r="A255" s="4" t="s">
        <v>257</v>
      </c>
      <c r="B255" s="7">
        <v>1325.799458</v>
      </c>
      <c r="C255" s="7">
        <v>8272</v>
      </c>
      <c r="D255" s="7">
        <v>2.423</v>
      </c>
      <c r="E255" s="7">
        <v>5254.67440868838</v>
      </c>
      <c r="F255" s="7">
        <v>5326.615054516</v>
      </c>
      <c r="G255" s="7">
        <v>2473.92445944</v>
      </c>
      <c r="H255" s="7">
        <v>582.28298664</v>
      </c>
      <c r="I255" s="7"/>
      <c r="J255" s="7"/>
      <c r="K255" s="7">
        <v>22.031</v>
      </c>
      <c r="L255" s="7">
        <v>99.5994</v>
      </c>
      <c r="M255" s="7">
        <v>1213.72293824</v>
      </c>
      <c r="N255" s="7">
        <v>4268.00924979719</v>
      </c>
      <c r="O255" s="7">
        <v>575.66</v>
      </c>
      <c r="P255" s="7">
        <v>110.419</v>
      </c>
      <c r="Q255" s="8">
        <f t="shared" si="6"/>
        <v>29527.160955321568</v>
      </c>
      <c r="S255" s="4" t="s">
        <v>257</v>
      </c>
      <c r="T255" s="8">
        <v>4700.02307660777</v>
      </c>
      <c r="U255" s="9">
        <v>29527.1609553216</v>
      </c>
      <c r="V255" s="8">
        <v>4630.54957083735</v>
      </c>
      <c r="W255" s="8">
        <v>4460.84758800386</v>
      </c>
      <c r="X255" s="8">
        <f t="shared" si="7"/>
        <v>43318.58119077058</v>
      </c>
    </row>
    <row r="256" spans="1:24" ht="15">
      <c r="A256" s="4" t="s">
        <v>258</v>
      </c>
      <c r="B256" s="7">
        <v>58</v>
      </c>
      <c r="C256" s="7">
        <v>121.35</v>
      </c>
      <c r="D256" s="7"/>
      <c r="E256" s="7">
        <v>2668.75</v>
      </c>
      <c r="F256" s="7">
        <v>609</v>
      </c>
      <c r="G256" s="7">
        <v>998</v>
      </c>
      <c r="H256" s="7">
        <v>225.84</v>
      </c>
      <c r="I256" s="7"/>
      <c r="J256" s="7"/>
      <c r="K256" s="7">
        <v>45.51</v>
      </c>
      <c r="L256" s="7">
        <v>22.23</v>
      </c>
      <c r="M256" s="7">
        <v>690.45</v>
      </c>
      <c r="N256" s="7"/>
      <c r="O256" s="7">
        <v>69</v>
      </c>
      <c r="P256" s="7">
        <v>123.91</v>
      </c>
      <c r="Q256" s="8">
        <f t="shared" si="6"/>
        <v>5632.04</v>
      </c>
      <c r="S256" s="4" t="s">
        <v>258</v>
      </c>
      <c r="T256" s="8">
        <v>619</v>
      </c>
      <c r="U256" s="9">
        <v>5632.04</v>
      </c>
      <c r="V256" s="8">
        <v>942</v>
      </c>
      <c r="W256" s="8">
        <v>741</v>
      </c>
      <c r="X256" s="8">
        <f t="shared" si="7"/>
        <v>7934.04</v>
      </c>
    </row>
    <row r="257" spans="1:24" ht="15">
      <c r="A257" s="4" t="s">
        <v>259</v>
      </c>
      <c r="B257" s="7">
        <v>393.298</v>
      </c>
      <c r="C257" s="7"/>
      <c r="D257" s="7"/>
      <c r="E257" s="7">
        <v>2489.01445394284</v>
      </c>
      <c r="F257" s="7">
        <v>201.112</v>
      </c>
      <c r="G257" s="7">
        <v>906.243</v>
      </c>
      <c r="H257" s="7">
        <v>405.33</v>
      </c>
      <c r="I257" s="7"/>
      <c r="J257" s="7"/>
      <c r="K257" s="7"/>
      <c r="L257" s="7"/>
      <c r="M257" s="7">
        <v>550.474</v>
      </c>
      <c r="N257" s="7">
        <v>1097.313</v>
      </c>
      <c r="O257" s="7">
        <v>47.317</v>
      </c>
      <c r="P257" s="7"/>
      <c r="Q257" s="8">
        <f t="shared" si="6"/>
        <v>6090.101453942841</v>
      </c>
      <c r="S257" s="4" t="s">
        <v>259</v>
      </c>
      <c r="T257" s="8">
        <v>363.761</v>
      </c>
      <c r="U257" s="9">
        <v>6090.10145394284</v>
      </c>
      <c r="V257" s="8">
        <v>1058.164</v>
      </c>
      <c r="W257" s="8">
        <v>369.145</v>
      </c>
      <c r="X257" s="8">
        <f t="shared" si="7"/>
        <v>7881.171453942839</v>
      </c>
    </row>
    <row r="258" spans="1:24" ht="15">
      <c r="A258" s="4" t="s">
        <v>260</v>
      </c>
      <c r="B258" s="7">
        <v>537</v>
      </c>
      <c r="C258" s="7"/>
      <c r="D258" s="7"/>
      <c r="E258" s="7">
        <v>2640.44013589538</v>
      </c>
      <c r="F258" s="7">
        <v>162.461</v>
      </c>
      <c r="G258" s="7">
        <v>258.015</v>
      </c>
      <c r="H258" s="7"/>
      <c r="I258" s="7"/>
      <c r="J258" s="7"/>
      <c r="K258" s="7"/>
      <c r="L258" s="7">
        <v>331.972</v>
      </c>
      <c r="M258" s="7">
        <v>339.507</v>
      </c>
      <c r="N258" s="7">
        <v>729.048</v>
      </c>
      <c r="O258" s="7"/>
      <c r="P258" s="7"/>
      <c r="Q258" s="8">
        <f t="shared" si="6"/>
        <v>4998.44313589538</v>
      </c>
      <c r="S258" s="4" t="s">
        <v>260</v>
      </c>
      <c r="T258" s="8">
        <v>415.159</v>
      </c>
      <c r="U258" s="9">
        <v>4998.44313589538</v>
      </c>
      <c r="V258" s="8">
        <v>2384.339</v>
      </c>
      <c r="W258" s="8">
        <v>416.343</v>
      </c>
      <c r="X258" s="8">
        <f t="shared" si="7"/>
        <v>8214.28413589538</v>
      </c>
    </row>
    <row r="259" spans="1:24" ht="15">
      <c r="A259" s="4" t="s">
        <v>261</v>
      </c>
      <c r="B259" s="7">
        <v>399</v>
      </c>
      <c r="C259" s="7">
        <v>34.5</v>
      </c>
      <c r="D259" s="7"/>
      <c r="E259" s="7">
        <v>2046</v>
      </c>
      <c r="F259" s="7">
        <v>640</v>
      </c>
      <c r="G259" s="7">
        <v>744.9</v>
      </c>
      <c r="H259" s="7"/>
      <c r="I259" s="7"/>
      <c r="J259" s="7"/>
      <c r="K259" s="7"/>
      <c r="L259" s="7">
        <v>3</v>
      </c>
      <c r="M259" s="7">
        <v>293</v>
      </c>
      <c r="N259" s="7">
        <v>549.9</v>
      </c>
      <c r="O259" s="7"/>
      <c r="P259" s="7">
        <v>3.7</v>
      </c>
      <c r="Q259" s="8">
        <f aca="true" t="shared" si="8" ref="Q259:Q275">SUM(B259:P259)</f>
        <v>4713.999999999999</v>
      </c>
      <c r="S259" s="4" t="s">
        <v>261</v>
      </c>
      <c r="T259" s="8">
        <v>316</v>
      </c>
      <c r="U259" s="9">
        <v>4714</v>
      </c>
      <c r="V259" s="8">
        <v>700</v>
      </c>
      <c r="W259" s="8">
        <v>169</v>
      </c>
      <c r="X259" s="8">
        <f aca="true" t="shared" si="9" ref="X259:X275">SUM(T259:W259)</f>
        <v>5899</v>
      </c>
    </row>
    <row r="260" spans="1:24" ht="15">
      <c r="A260" s="4" t="s">
        <v>262</v>
      </c>
      <c r="B260" s="7">
        <v>570.578</v>
      </c>
      <c r="C260" s="7"/>
      <c r="D260" s="7">
        <v>19</v>
      </c>
      <c r="E260" s="7">
        <v>4431.699</v>
      </c>
      <c r="F260" s="7">
        <v>1625.409</v>
      </c>
      <c r="G260" s="7">
        <v>469.181</v>
      </c>
      <c r="H260" s="7">
        <v>203.701</v>
      </c>
      <c r="I260" s="7"/>
      <c r="J260" s="7"/>
      <c r="K260" s="7"/>
      <c r="L260" s="7">
        <v>7.136</v>
      </c>
      <c r="M260" s="7">
        <v>207.73</v>
      </c>
      <c r="N260" s="7">
        <v>1782.7822</v>
      </c>
      <c r="O260" s="7">
        <v>20.006</v>
      </c>
      <c r="P260" s="7"/>
      <c r="Q260" s="8">
        <f t="shared" si="8"/>
        <v>9337.222199999998</v>
      </c>
      <c r="S260" s="4" t="s">
        <v>262</v>
      </c>
      <c r="T260" s="8">
        <v>687.723</v>
      </c>
      <c r="U260" s="9">
        <v>9337.2222</v>
      </c>
      <c r="V260" s="8">
        <v>316.626</v>
      </c>
      <c r="W260" s="8">
        <v>740.979</v>
      </c>
      <c r="X260" s="8">
        <f t="shared" si="9"/>
        <v>11082.5502</v>
      </c>
    </row>
    <row r="261" spans="1:24" ht="15">
      <c r="A261" s="4" t="s">
        <v>263</v>
      </c>
      <c r="B261" s="7">
        <v>438</v>
      </c>
      <c r="C261" s="7">
        <v>29.259</v>
      </c>
      <c r="D261" s="7">
        <v>8</v>
      </c>
      <c r="E261" s="7">
        <v>67</v>
      </c>
      <c r="F261" s="7">
        <v>1440</v>
      </c>
      <c r="G261" s="7">
        <v>3264</v>
      </c>
      <c r="H261" s="7">
        <v>36.75</v>
      </c>
      <c r="I261" s="7"/>
      <c r="J261" s="7"/>
      <c r="K261" s="7">
        <v>30</v>
      </c>
      <c r="L261" s="7"/>
      <c r="M261" s="7">
        <v>216</v>
      </c>
      <c r="N261" s="7">
        <v>1025</v>
      </c>
      <c r="O261" s="7">
        <v>37</v>
      </c>
      <c r="P261" s="7">
        <v>7.703</v>
      </c>
      <c r="Q261" s="8">
        <f t="shared" si="8"/>
        <v>6598.712</v>
      </c>
      <c r="S261" s="4" t="s">
        <v>263</v>
      </c>
      <c r="T261" s="8">
        <v>489</v>
      </c>
      <c r="U261" s="9">
        <v>6598.712</v>
      </c>
      <c r="V261" s="8">
        <v>497.382</v>
      </c>
      <c r="W261" s="8">
        <v>1443</v>
      </c>
      <c r="X261" s="8">
        <f t="shared" si="9"/>
        <v>9028.094000000001</v>
      </c>
    </row>
    <row r="262" spans="1:24" ht="15">
      <c r="A262" s="4" t="s">
        <v>264</v>
      </c>
      <c r="B262" s="7">
        <v>268</v>
      </c>
      <c r="C262" s="7"/>
      <c r="D262" s="7"/>
      <c r="E262" s="7">
        <v>1159.4</v>
      </c>
      <c r="F262" s="7">
        <v>593</v>
      </c>
      <c r="G262" s="7">
        <v>5</v>
      </c>
      <c r="H262" s="7"/>
      <c r="I262" s="7"/>
      <c r="J262" s="7"/>
      <c r="K262" s="7"/>
      <c r="L262" s="7"/>
      <c r="M262" s="7">
        <v>477</v>
      </c>
      <c r="N262" s="7">
        <v>660</v>
      </c>
      <c r="O262" s="7"/>
      <c r="P262" s="7">
        <v>53</v>
      </c>
      <c r="Q262" s="8">
        <f t="shared" si="8"/>
        <v>3215.4</v>
      </c>
      <c r="S262" s="4" t="s">
        <v>264</v>
      </c>
      <c r="T262" s="8">
        <v>341.7</v>
      </c>
      <c r="U262" s="9">
        <v>3215.4</v>
      </c>
      <c r="V262" s="8">
        <v>604</v>
      </c>
      <c r="W262" s="8">
        <v>247.8</v>
      </c>
      <c r="X262" s="8">
        <f t="shared" si="9"/>
        <v>4408.900000000001</v>
      </c>
    </row>
    <row r="263" spans="1:24" ht="15">
      <c r="A263" s="4" t="s">
        <v>265</v>
      </c>
      <c r="B263" s="7">
        <v>393</v>
      </c>
      <c r="C263" s="7"/>
      <c r="D263" s="7"/>
      <c r="E263" s="7">
        <v>2844.2</v>
      </c>
      <c r="F263" s="7">
        <v>1038.7</v>
      </c>
      <c r="G263" s="7">
        <v>1249</v>
      </c>
      <c r="H263" s="7">
        <v>49</v>
      </c>
      <c r="I263" s="7"/>
      <c r="J263" s="7"/>
      <c r="K263" s="7"/>
      <c r="L263" s="7">
        <v>207</v>
      </c>
      <c r="M263" s="7">
        <v>477</v>
      </c>
      <c r="N263" s="7">
        <v>1938</v>
      </c>
      <c r="O263" s="7"/>
      <c r="P263" s="7"/>
      <c r="Q263" s="8">
        <f t="shared" si="8"/>
        <v>8195.9</v>
      </c>
      <c r="S263" s="4" t="s">
        <v>265</v>
      </c>
      <c r="T263" s="8">
        <v>442</v>
      </c>
      <c r="U263" s="9">
        <v>8195.9</v>
      </c>
      <c r="V263" s="8">
        <v>620</v>
      </c>
      <c r="W263" s="8">
        <v>1340</v>
      </c>
      <c r="X263" s="8">
        <f t="shared" si="9"/>
        <v>10597.9</v>
      </c>
    </row>
    <row r="264" spans="1:24" ht="15">
      <c r="A264" s="4" t="s">
        <v>266</v>
      </c>
      <c r="B264" s="7">
        <v>2</v>
      </c>
      <c r="C264" s="7"/>
      <c r="D264" s="7"/>
      <c r="E264" s="7">
        <v>5.8</v>
      </c>
      <c r="F264" s="7">
        <v>6</v>
      </c>
      <c r="G264" s="7"/>
      <c r="H264" s="7"/>
      <c r="I264" s="7"/>
      <c r="J264" s="7"/>
      <c r="K264" s="7"/>
      <c r="L264" s="7"/>
      <c r="M264" s="7">
        <v>1</v>
      </c>
      <c r="N264" s="7">
        <v>459</v>
      </c>
      <c r="O264" s="7"/>
      <c r="P264" s="7"/>
      <c r="Q264" s="8">
        <f t="shared" si="8"/>
        <v>473.8</v>
      </c>
      <c r="S264" s="4" t="s">
        <v>266</v>
      </c>
      <c r="T264" s="8">
        <v>49</v>
      </c>
      <c r="U264" s="9">
        <v>473.8</v>
      </c>
      <c r="V264" s="8">
        <v>172</v>
      </c>
      <c r="W264" s="8">
        <v>102</v>
      </c>
      <c r="X264" s="8">
        <f t="shared" si="9"/>
        <v>796.8</v>
      </c>
    </row>
    <row r="265" spans="1:24" ht="15">
      <c r="A265" s="4" t="s">
        <v>267</v>
      </c>
      <c r="B265" s="7">
        <v>339</v>
      </c>
      <c r="C265" s="7">
        <v>260</v>
      </c>
      <c r="D265" s="7">
        <v>3</v>
      </c>
      <c r="E265" s="7">
        <v>1517</v>
      </c>
      <c r="F265" s="7">
        <v>1761</v>
      </c>
      <c r="G265" s="7">
        <v>609</v>
      </c>
      <c r="H265" s="7">
        <v>148</v>
      </c>
      <c r="I265" s="7"/>
      <c r="J265" s="7"/>
      <c r="K265" s="7">
        <v>27</v>
      </c>
      <c r="L265" s="7">
        <v>225</v>
      </c>
      <c r="M265" s="7">
        <v>49</v>
      </c>
      <c r="N265" s="7">
        <v>513</v>
      </c>
      <c r="O265" s="7">
        <v>125</v>
      </c>
      <c r="P265" s="7">
        <v>28</v>
      </c>
      <c r="Q265" s="8">
        <f t="shared" si="8"/>
        <v>5604</v>
      </c>
      <c r="S265" s="4" t="s">
        <v>267</v>
      </c>
      <c r="T265" s="8">
        <v>479.1</v>
      </c>
      <c r="U265" s="9">
        <v>5604</v>
      </c>
      <c r="V265" s="8">
        <v>341</v>
      </c>
      <c r="W265" s="8">
        <v>1044.5</v>
      </c>
      <c r="X265" s="8">
        <f t="shared" si="9"/>
        <v>7468.6</v>
      </c>
    </row>
    <row r="266" spans="1:24" ht="15">
      <c r="A266" s="4" t="s">
        <v>268</v>
      </c>
      <c r="B266" s="7">
        <v>5.494</v>
      </c>
      <c r="C266" s="7">
        <v>427.328</v>
      </c>
      <c r="D266" s="7">
        <v>52.158</v>
      </c>
      <c r="E266" s="7">
        <v>887</v>
      </c>
      <c r="F266" s="7">
        <v>845</v>
      </c>
      <c r="G266" s="7">
        <v>1207.9</v>
      </c>
      <c r="H266" s="7">
        <v>120.073</v>
      </c>
      <c r="I266" s="7">
        <v>21.414</v>
      </c>
      <c r="J266" s="7">
        <v>94.526</v>
      </c>
      <c r="K266" s="7"/>
      <c r="L266" s="7">
        <v>563</v>
      </c>
      <c r="M266" s="7"/>
      <c r="N266" s="7">
        <v>513</v>
      </c>
      <c r="O266" s="7"/>
      <c r="P266" s="7">
        <v>118.636</v>
      </c>
      <c r="Q266" s="8">
        <f t="shared" si="8"/>
        <v>4855.529</v>
      </c>
      <c r="S266" s="4" t="s">
        <v>268</v>
      </c>
      <c r="T266" s="8">
        <v>131</v>
      </c>
      <c r="U266" s="9">
        <v>4855.529</v>
      </c>
      <c r="V266" s="8">
        <v>302</v>
      </c>
      <c r="W266" s="8">
        <v>353.382</v>
      </c>
      <c r="X266" s="8">
        <f t="shared" si="9"/>
        <v>5641.911</v>
      </c>
    </row>
    <row r="267" spans="1:24" ht="15">
      <c r="A267" s="4" t="s">
        <v>269</v>
      </c>
      <c r="B267" s="7">
        <v>1134.38013426963</v>
      </c>
      <c r="C267" s="7"/>
      <c r="D267" s="7"/>
      <c r="E267" s="7">
        <v>6176.64466865023</v>
      </c>
      <c r="F267" s="7">
        <v>5057.47909262651</v>
      </c>
      <c r="G267" s="7">
        <v>869.056568579998</v>
      </c>
      <c r="H267" s="7">
        <v>373.196171388374</v>
      </c>
      <c r="I267" s="7"/>
      <c r="J267" s="7"/>
      <c r="K267" s="7"/>
      <c r="L267" s="7"/>
      <c r="M267" s="7">
        <v>788.932773086087</v>
      </c>
      <c r="N267" s="7">
        <v>3191.99028301947</v>
      </c>
      <c r="O267" s="7">
        <v>46</v>
      </c>
      <c r="P267" s="7"/>
      <c r="Q267" s="8">
        <f t="shared" si="8"/>
        <v>17637.6796916203</v>
      </c>
      <c r="S267" s="4" t="s">
        <v>269</v>
      </c>
      <c r="T267" s="8">
        <v>2108.68165816876</v>
      </c>
      <c r="U267" s="9">
        <v>17637.6796916203</v>
      </c>
      <c r="V267" s="8">
        <v>6868.1611330265</v>
      </c>
      <c r="W267" s="8">
        <v>2506.39217899912</v>
      </c>
      <c r="X267" s="8">
        <f t="shared" si="9"/>
        <v>29120.914661814677</v>
      </c>
    </row>
    <row r="268" spans="1:24" ht="15">
      <c r="A268" s="4" t="s">
        <v>270</v>
      </c>
      <c r="B268" s="7">
        <v>305.670701333333</v>
      </c>
      <c r="C268" s="7"/>
      <c r="D268" s="7"/>
      <c r="E268" s="7">
        <v>1173.147165</v>
      </c>
      <c r="F268" s="7">
        <v>863.126888</v>
      </c>
      <c r="G268" s="7">
        <v>633.755298</v>
      </c>
      <c r="H268" s="7">
        <v>160.44654</v>
      </c>
      <c r="I268" s="7"/>
      <c r="J268" s="7"/>
      <c r="K268" s="7"/>
      <c r="L268" s="7">
        <v>92.003964</v>
      </c>
      <c r="M268" s="7">
        <v>247.293984</v>
      </c>
      <c r="N268" s="7">
        <v>98.34342</v>
      </c>
      <c r="O268" s="7">
        <v>16.6666666666667</v>
      </c>
      <c r="P268" s="7"/>
      <c r="Q268" s="8">
        <f t="shared" si="8"/>
        <v>3590.4546269999996</v>
      </c>
      <c r="S268" s="4" t="s">
        <v>270</v>
      </c>
      <c r="T268" s="8">
        <v>271.625966688819</v>
      </c>
      <c r="U268" s="9">
        <v>3590.454627</v>
      </c>
      <c r="V268" s="8">
        <v>1052.8152</v>
      </c>
      <c r="W268" s="8">
        <v>1484.10715430424</v>
      </c>
      <c r="X268" s="8">
        <f t="shared" si="9"/>
        <v>6399.002947993059</v>
      </c>
    </row>
    <row r="269" spans="1:24" ht="15">
      <c r="A269" s="4" t="s">
        <v>271</v>
      </c>
      <c r="B269" s="7">
        <v>148.503</v>
      </c>
      <c r="C269" s="7">
        <v>591.05</v>
      </c>
      <c r="D269" s="7"/>
      <c r="E269" s="7">
        <v>1129.009</v>
      </c>
      <c r="F269" s="7">
        <v>915.713</v>
      </c>
      <c r="G269" s="7">
        <v>785.052</v>
      </c>
      <c r="H269" s="7">
        <v>219.591</v>
      </c>
      <c r="I269" s="7"/>
      <c r="J269" s="7"/>
      <c r="K269" s="7"/>
      <c r="L269" s="7">
        <v>224.99</v>
      </c>
      <c r="M269" s="7">
        <v>628.439</v>
      </c>
      <c r="N269" s="7">
        <v>336.95</v>
      </c>
      <c r="O269" s="7">
        <v>76.569</v>
      </c>
      <c r="P269" s="7">
        <v>131.072</v>
      </c>
      <c r="Q269" s="8">
        <f t="shared" si="8"/>
        <v>5186.938</v>
      </c>
      <c r="S269" s="4" t="s">
        <v>271</v>
      </c>
      <c r="T269" s="8">
        <v>477.047</v>
      </c>
      <c r="U269" s="9">
        <v>5186.938</v>
      </c>
      <c r="V269" s="8">
        <v>1086.789</v>
      </c>
      <c r="W269" s="8">
        <v>832.64</v>
      </c>
      <c r="X269" s="8">
        <f t="shared" si="9"/>
        <v>7583.414000000001</v>
      </c>
    </row>
    <row r="270" spans="1:24" ht="15">
      <c r="A270" s="4" t="s">
        <v>272</v>
      </c>
      <c r="B270" s="7">
        <v>281.823173333333</v>
      </c>
      <c r="C270" s="7"/>
      <c r="D270" s="7"/>
      <c r="E270" s="7">
        <v>1069.140014</v>
      </c>
      <c r="F270" s="7">
        <v>573.199536</v>
      </c>
      <c r="G270" s="7">
        <v>584.440452</v>
      </c>
      <c r="H270" s="7">
        <v>36.22572</v>
      </c>
      <c r="I270" s="7"/>
      <c r="J270" s="7"/>
      <c r="K270" s="7"/>
      <c r="L270" s="7">
        <v>92.003964</v>
      </c>
      <c r="M270" s="7">
        <v>235.367353</v>
      </c>
      <c r="N270" s="7">
        <v>112.74342</v>
      </c>
      <c r="O270" s="7">
        <v>16.6666666666667</v>
      </c>
      <c r="P270" s="7"/>
      <c r="Q270" s="8">
        <f t="shared" si="8"/>
        <v>3001.610298999999</v>
      </c>
      <c r="S270" s="4" t="s">
        <v>272</v>
      </c>
      <c r="T270" s="8">
        <v>227.167048293722</v>
      </c>
      <c r="U270" s="9">
        <v>3001.610299</v>
      </c>
      <c r="V270" s="8">
        <v>880.8632</v>
      </c>
      <c r="W270" s="8">
        <v>1241.19297468023</v>
      </c>
      <c r="X270" s="8">
        <f t="shared" si="9"/>
        <v>5350.833521973952</v>
      </c>
    </row>
    <row r="271" spans="1:24" ht="15">
      <c r="A271" s="4" t="s">
        <v>273</v>
      </c>
      <c r="B271" s="7"/>
      <c r="C271" s="7"/>
      <c r="D271" s="7"/>
      <c r="E271" s="7">
        <v>67.6</v>
      </c>
      <c r="F271" s="7">
        <v>12.9</v>
      </c>
      <c r="G271" s="7"/>
      <c r="H271" s="7"/>
      <c r="I271" s="7"/>
      <c r="J271" s="7"/>
      <c r="K271" s="7"/>
      <c r="L271" s="7">
        <v>3.4</v>
      </c>
      <c r="M271" s="7"/>
      <c r="N271" s="7">
        <v>569.7</v>
      </c>
      <c r="O271" s="7">
        <v>45.6</v>
      </c>
      <c r="P271" s="7"/>
      <c r="Q271" s="8">
        <f t="shared" si="8"/>
        <v>699.2</v>
      </c>
      <c r="S271" s="4" t="s">
        <v>273</v>
      </c>
      <c r="T271" s="8">
        <v>62.7</v>
      </c>
      <c r="U271" s="9">
        <v>699.2</v>
      </c>
      <c r="V271" s="8">
        <v>40.3</v>
      </c>
      <c r="W271" s="8">
        <v>217.7</v>
      </c>
      <c r="X271" s="8">
        <f t="shared" si="9"/>
        <v>1019.9000000000001</v>
      </c>
    </row>
    <row r="272" spans="1:24" ht="15">
      <c r="A272" s="4" t="s">
        <v>274</v>
      </c>
      <c r="B272" s="7">
        <v>393</v>
      </c>
      <c r="C272" s="7"/>
      <c r="D272" s="7"/>
      <c r="E272" s="7">
        <v>2065</v>
      </c>
      <c r="F272" s="7">
        <v>568</v>
      </c>
      <c r="G272" s="7">
        <v>964.1</v>
      </c>
      <c r="H272" s="7">
        <v>117</v>
      </c>
      <c r="I272" s="7"/>
      <c r="J272" s="7"/>
      <c r="K272" s="7"/>
      <c r="L272" s="7">
        <v>343.4</v>
      </c>
      <c r="M272" s="7">
        <v>279.401</v>
      </c>
      <c r="N272" s="7">
        <v>1390</v>
      </c>
      <c r="O272" s="7"/>
      <c r="P272" s="7">
        <v>3</v>
      </c>
      <c r="Q272" s="8">
        <f t="shared" si="8"/>
        <v>6122.901</v>
      </c>
      <c r="S272" s="4" t="s">
        <v>274</v>
      </c>
      <c r="T272" s="8"/>
      <c r="U272" s="9">
        <v>6122.901</v>
      </c>
      <c r="V272" s="8">
        <v>443</v>
      </c>
      <c r="W272" s="8">
        <v>2252</v>
      </c>
      <c r="X272" s="8">
        <f t="shared" si="9"/>
        <v>8817.901</v>
      </c>
    </row>
    <row r="273" spans="1:24" ht="15">
      <c r="A273" s="4" t="s">
        <v>275</v>
      </c>
      <c r="B273" s="7">
        <v>108</v>
      </c>
      <c r="C273" s="7"/>
      <c r="D273" s="7"/>
      <c r="E273" s="7">
        <v>1058</v>
      </c>
      <c r="F273" s="7">
        <v>579</v>
      </c>
      <c r="G273" s="7">
        <v>557</v>
      </c>
      <c r="H273" s="7">
        <v>28</v>
      </c>
      <c r="I273" s="7"/>
      <c r="J273" s="7"/>
      <c r="K273" s="7"/>
      <c r="L273" s="7">
        <v>239</v>
      </c>
      <c r="M273" s="7">
        <v>228</v>
      </c>
      <c r="N273" s="7">
        <v>74</v>
      </c>
      <c r="O273" s="7">
        <v>37</v>
      </c>
      <c r="P273" s="7">
        <v>12</v>
      </c>
      <c r="Q273" s="8">
        <f t="shared" si="8"/>
        <v>2920</v>
      </c>
      <c r="S273" s="4" t="s">
        <v>275</v>
      </c>
      <c r="T273" s="8">
        <v>280</v>
      </c>
      <c r="U273" s="9">
        <v>2920</v>
      </c>
      <c r="V273" s="8">
        <v>420</v>
      </c>
      <c r="W273" s="8">
        <v>445</v>
      </c>
      <c r="X273" s="8">
        <f t="shared" si="9"/>
        <v>4065</v>
      </c>
    </row>
    <row r="274" spans="1:24" ht="15">
      <c r="A274" s="4" t="s">
        <v>276</v>
      </c>
      <c r="B274" s="7">
        <v>197</v>
      </c>
      <c r="C274" s="7">
        <v>29.259</v>
      </c>
      <c r="D274" s="7">
        <v>8</v>
      </c>
      <c r="E274" s="7">
        <v>43</v>
      </c>
      <c r="F274" s="7">
        <v>997</v>
      </c>
      <c r="G274" s="7">
        <v>1505</v>
      </c>
      <c r="H274" s="7">
        <v>19.75</v>
      </c>
      <c r="I274" s="7"/>
      <c r="J274" s="7"/>
      <c r="K274" s="7">
        <v>26</v>
      </c>
      <c r="L274" s="7"/>
      <c r="M274" s="7">
        <v>146</v>
      </c>
      <c r="N274" s="7">
        <v>406</v>
      </c>
      <c r="O274" s="7">
        <v>16</v>
      </c>
      <c r="P274" s="7">
        <v>7.703</v>
      </c>
      <c r="Q274" s="8">
        <f t="shared" si="8"/>
        <v>3400.712</v>
      </c>
      <c r="S274" s="4" t="s">
        <v>276</v>
      </c>
      <c r="T274" s="8">
        <v>218</v>
      </c>
      <c r="U274" s="9">
        <v>3400.712</v>
      </c>
      <c r="V274" s="8">
        <v>263</v>
      </c>
      <c r="W274" s="8">
        <v>781</v>
      </c>
      <c r="X274" s="8">
        <f t="shared" si="9"/>
        <v>4662.7119999999995</v>
      </c>
    </row>
    <row r="275" spans="1:24" ht="15">
      <c r="A275" s="11"/>
      <c r="B275" s="12">
        <f aca="true" t="shared" si="10" ref="B275:P275">SUM(B3:B274)</f>
        <v>135802.10018260923</v>
      </c>
      <c r="C275" s="12">
        <f t="shared" si="10"/>
        <v>114972.00730678163</v>
      </c>
      <c r="D275" s="12">
        <f t="shared" si="10"/>
        <v>4115.329255197601</v>
      </c>
      <c r="E275" s="12">
        <f t="shared" si="10"/>
        <v>642657.4770842392</v>
      </c>
      <c r="F275" s="12">
        <f t="shared" si="10"/>
        <v>366246.95582365256</v>
      </c>
      <c r="G275" s="12">
        <f t="shared" si="10"/>
        <v>292033.4185639616</v>
      </c>
      <c r="H275" s="12">
        <f t="shared" si="10"/>
        <v>69765.03857857148</v>
      </c>
      <c r="I275" s="12">
        <f t="shared" si="10"/>
        <v>1742.1539999999998</v>
      </c>
      <c r="J275" s="12">
        <f t="shared" si="10"/>
        <v>18875.046644407397</v>
      </c>
      <c r="K275" s="12">
        <f t="shared" si="10"/>
        <v>2341.734</v>
      </c>
      <c r="L275" s="12">
        <f t="shared" si="10"/>
        <v>39525.16925873806</v>
      </c>
      <c r="M275" s="12">
        <f t="shared" si="10"/>
        <v>118855.78193898048</v>
      </c>
      <c r="N275" s="12">
        <f t="shared" si="10"/>
        <v>319991.149628512</v>
      </c>
      <c r="O275" s="12">
        <f t="shared" si="10"/>
        <v>24523.02706274554</v>
      </c>
      <c r="P275" s="12">
        <f t="shared" si="10"/>
        <v>19364.701433139773</v>
      </c>
      <c r="Q275" s="12">
        <f t="shared" si="8"/>
        <v>2170811.090761537</v>
      </c>
      <c r="R275" s="11"/>
      <c r="S275" s="11"/>
      <c r="T275" s="12">
        <f>SUM(T3:T274)</f>
        <v>146441.95218513272</v>
      </c>
      <c r="U275" s="13">
        <f>SUM(U3:U274)</f>
        <v>2170811.090761536</v>
      </c>
      <c r="V275" s="12">
        <f>SUM(V3:V274)</f>
        <v>318765.44768631755</v>
      </c>
      <c r="W275" s="12">
        <f>SUM(W3:W274)</f>
        <v>313594.8045537181</v>
      </c>
      <c r="X275" s="12">
        <f t="shared" si="9"/>
        <v>2949613.295186704</v>
      </c>
    </row>
  </sheetData>
  <sheetProtection/>
  <printOptions/>
  <pageMargins left="0.7" right="0.7" top="0.75" bottom="0.75" header="0.3" footer="0.3"/>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00B050"/>
  </sheetPr>
  <dimension ref="A1:Y302"/>
  <sheetViews>
    <sheetView zoomScale="75" zoomScaleNormal="75" zoomScalePageLayoutView="0" workbookViewId="0" topLeftCell="A1">
      <pane xSplit="1" ySplit="2" topLeftCell="P278" activePane="bottomRight" state="frozen"/>
      <selection pane="topLeft" activeCell="A1" sqref="A1"/>
      <selection pane="topRight" activeCell="B1" sqref="B1"/>
      <selection pane="bottomLeft" activeCell="A3" sqref="A3"/>
      <selection pane="bottomRight" activeCell="U302" sqref="U302"/>
    </sheetView>
  </sheetViews>
  <sheetFormatPr defaultColWidth="9.140625" defaultRowHeight="15"/>
  <cols>
    <col min="1" max="1" width="30.8515625" style="4" customWidth="1"/>
    <col min="2" max="2" width="10.8515625" style="4" customWidth="1"/>
    <col min="3" max="3" width="13.7109375" style="4" customWidth="1"/>
    <col min="4" max="4" width="10.8515625" style="4" customWidth="1"/>
    <col min="5" max="5" width="16.7109375" style="4" bestFit="1" customWidth="1"/>
    <col min="6" max="6" width="14.140625" style="4" customWidth="1"/>
    <col min="7" max="7" width="13.57421875" style="4" customWidth="1"/>
    <col min="8" max="8" width="12.421875" style="4" customWidth="1"/>
    <col min="9" max="11" width="10.8515625" style="4" customWidth="1"/>
    <col min="12" max="12" width="16.00390625" style="4" customWidth="1"/>
    <col min="13" max="13" width="10.8515625" style="4" customWidth="1"/>
    <col min="14" max="15" width="14.140625" style="4" customWidth="1"/>
    <col min="16" max="16" width="14.421875" style="4" customWidth="1"/>
    <col min="17" max="17" width="12.7109375" style="4" customWidth="1"/>
    <col min="18" max="18" width="14.28125" style="4" customWidth="1"/>
    <col min="19" max="19" width="9.57421875" style="4" customWidth="1"/>
    <col min="20" max="20" width="39.421875" style="4" customWidth="1"/>
    <col min="21" max="21" width="12.7109375" style="4" bestFit="1" customWidth="1"/>
    <col min="22" max="22" width="14.421875" style="4" bestFit="1" customWidth="1"/>
    <col min="23" max="24" width="12.7109375" style="4" bestFit="1" customWidth="1"/>
    <col min="25" max="25" width="12.8515625" style="4" customWidth="1"/>
    <col min="26" max="16384" width="9.140625" style="4" customWidth="1"/>
  </cols>
  <sheetData>
    <row r="1" spans="1:20" ht="15">
      <c r="A1" s="68" t="s">
        <v>678</v>
      </c>
      <c r="T1" s="68" t="s">
        <v>679</v>
      </c>
    </row>
    <row r="2" spans="1:25" s="6" customFormat="1" ht="71.25" customHeight="1">
      <c r="A2" s="29" t="s">
        <v>283</v>
      </c>
      <c r="B2" s="30" t="s">
        <v>1</v>
      </c>
      <c r="C2" s="30" t="s">
        <v>2</v>
      </c>
      <c r="D2" s="30" t="s">
        <v>3</v>
      </c>
      <c r="E2" s="30" t="s">
        <v>4</v>
      </c>
      <c r="F2" s="30" t="s">
        <v>5</v>
      </c>
      <c r="G2" s="30" t="s">
        <v>6</v>
      </c>
      <c r="H2" s="30" t="s">
        <v>7</v>
      </c>
      <c r="I2" s="30" t="s">
        <v>404</v>
      </c>
      <c r="J2" s="30" t="s">
        <v>9</v>
      </c>
      <c r="K2" s="30" t="s">
        <v>405</v>
      </c>
      <c r="L2" s="30" t="s">
        <v>406</v>
      </c>
      <c r="M2" s="30" t="s">
        <v>407</v>
      </c>
      <c r="N2" s="30" t="s">
        <v>12</v>
      </c>
      <c r="O2" s="30" t="s">
        <v>13</v>
      </c>
      <c r="P2" s="30" t="s">
        <v>14</v>
      </c>
      <c r="Q2" s="30" t="s">
        <v>15</v>
      </c>
      <c r="R2" s="30" t="s">
        <v>672</v>
      </c>
      <c r="T2" s="29" t="s">
        <v>0</v>
      </c>
      <c r="U2" s="30" t="s">
        <v>278</v>
      </c>
      <c r="V2" s="30" t="s">
        <v>279</v>
      </c>
      <c r="W2" s="30" t="s">
        <v>280</v>
      </c>
      <c r="X2" s="30" t="s">
        <v>281</v>
      </c>
      <c r="Y2" s="30" t="s">
        <v>665</v>
      </c>
    </row>
    <row r="3" spans="1:25" ht="15">
      <c r="A3" s="4" t="s">
        <v>17</v>
      </c>
      <c r="B3" s="7">
        <v>153.211</v>
      </c>
      <c r="C3" s="7"/>
      <c r="D3" s="7"/>
      <c r="E3" s="7">
        <v>947.747</v>
      </c>
      <c r="F3" s="7">
        <v>701.03</v>
      </c>
      <c r="G3" s="7">
        <v>431.129</v>
      </c>
      <c r="H3" s="7">
        <v>134.654</v>
      </c>
      <c r="I3" s="7"/>
      <c r="J3" s="7"/>
      <c r="K3" s="7"/>
      <c r="L3" s="7">
        <v>30.315</v>
      </c>
      <c r="M3" s="7"/>
      <c r="N3" s="7">
        <v>301.477</v>
      </c>
      <c r="O3" s="7">
        <v>4677.232</v>
      </c>
      <c r="P3" s="7">
        <v>112.583</v>
      </c>
      <c r="Q3" s="7">
        <v>78.069</v>
      </c>
      <c r="R3" s="14">
        <f aca="true" t="shared" si="0" ref="R3:R66">SUM(B3:Q3)</f>
        <v>7567.447</v>
      </c>
      <c r="T3" s="4" t="s">
        <v>17</v>
      </c>
      <c r="U3" s="8">
        <v>111.8</v>
      </c>
      <c r="V3" s="9">
        <v>7567.447</v>
      </c>
      <c r="W3" s="8">
        <v>1469.421</v>
      </c>
      <c r="X3" s="8">
        <v>441.054</v>
      </c>
      <c r="Y3" s="8">
        <f aca="true" t="shared" si="1" ref="Y3:Y66">SUM(U3:X3)</f>
        <v>9589.722</v>
      </c>
    </row>
    <row r="4" spans="1:25" ht="15">
      <c r="A4" s="4" t="s">
        <v>18</v>
      </c>
      <c r="B4" s="7">
        <v>36.961</v>
      </c>
      <c r="C4" s="7"/>
      <c r="D4" s="7">
        <v>0</v>
      </c>
      <c r="E4" s="7">
        <v>1119.599</v>
      </c>
      <c r="F4" s="7">
        <v>449.703</v>
      </c>
      <c r="G4" s="7">
        <v>272.427</v>
      </c>
      <c r="H4" s="7"/>
      <c r="I4" s="7"/>
      <c r="J4" s="7"/>
      <c r="K4" s="7"/>
      <c r="L4" s="7"/>
      <c r="M4" s="7"/>
      <c r="N4" s="7">
        <v>147.952</v>
      </c>
      <c r="O4" s="7">
        <v>654.548</v>
      </c>
      <c r="P4" s="7">
        <v>29.319</v>
      </c>
      <c r="Q4" s="7">
        <v>2.802</v>
      </c>
      <c r="R4" s="14">
        <f t="shared" si="0"/>
        <v>2713.311</v>
      </c>
      <c r="S4" s="36"/>
      <c r="T4" s="4" t="s">
        <v>18</v>
      </c>
      <c r="U4" s="8">
        <v>186.273</v>
      </c>
      <c r="V4" s="9">
        <v>2713.311</v>
      </c>
      <c r="W4" s="8">
        <v>792.463</v>
      </c>
      <c r="X4" s="8">
        <v>253.932</v>
      </c>
      <c r="Y4" s="8">
        <f t="shared" si="1"/>
        <v>3945.9790000000003</v>
      </c>
    </row>
    <row r="5" spans="1:25" ht="15">
      <c r="A5" s="4" t="s">
        <v>19</v>
      </c>
      <c r="B5" s="7">
        <v>334.4</v>
      </c>
      <c r="C5" s="7"/>
      <c r="D5" s="7"/>
      <c r="E5" s="7">
        <v>1623.591</v>
      </c>
      <c r="F5" s="7">
        <v>342.532</v>
      </c>
      <c r="G5" s="7">
        <v>822.8</v>
      </c>
      <c r="H5" s="7"/>
      <c r="I5" s="7"/>
      <c r="J5" s="7"/>
      <c r="K5" s="7"/>
      <c r="L5" s="7">
        <v>19.65</v>
      </c>
      <c r="M5" s="7"/>
      <c r="N5" s="7">
        <v>275.762</v>
      </c>
      <c r="O5" s="7">
        <v>413.305</v>
      </c>
      <c r="P5" s="7">
        <v>87.638</v>
      </c>
      <c r="Q5" s="7"/>
      <c r="R5" s="14">
        <f t="shared" si="0"/>
        <v>3919.6780000000003</v>
      </c>
      <c r="T5" s="4" t="s">
        <v>19</v>
      </c>
      <c r="U5" s="8">
        <v>178.264</v>
      </c>
      <c r="V5" s="9">
        <v>3919.678</v>
      </c>
      <c r="W5" s="8">
        <v>205.836</v>
      </c>
      <c r="X5" s="8">
        <v>115.572</v>
      </c>
      <c r="Y5" s="8">
        <f t="shared" si="1"/>
        <v>4419.35</v>
      </c>
    </row>
    <row r="6" spans="1:25" ht="15">
      <c r="A6" s="4" t="s">
        <v>20</v>
      </c>
      <c r="B6" s="7">
        <v>203</v>
      </c>
      <c r="C6" s="7">
        <v>126.46925</v>
      </c>
      <c r="D6" s="7">
        <v>22</v>
      </c>
      <c r="E6" s="7">
        <v>1391.4755252</v>
      </c>
      <c r="F6" s="7">
        <v>1015</v>
      </c>
      <c r="G6" s="7">
        <v>464.606</v>
      </c>
      <c r="H6" s="7">
        <v>111.108</v>
      </c>
      <c r="I6" s="7"/>
      <c r="J6" s="7">
        <v>173.713</v>
      </c>
      <c r="K6" s="7"/>
      <c r="L6" s="7"/>
      <c r="M6" s="7"/>
      <c r="N6" s="7">
        <v>183.354</v>
      </c>
      <c r="O6" s="7">
        <v>484.34484</v>
      </c>
      <c r="P6" s="7">
        <v>12</v>
      </c>
      <c r="Q6" s="7">
        <v>31.754</v>
      </c>
      <c r="R6" s="14">
        <f t="shared" si="0"/>
        <v>4218.8246152</v>
      </c>
      <c r="T6" s="4" t="s">
        <v>20</v>
      </c>
      <c r="U6" s="8"/>
      <c r="V6" s="9">
        <v>4218.8246152</v>
      </c>
      <c r="W6" s="8">
        <v>403</v>
      </c>
      <c r="X6" s="8">
        <v>546</v>
      </c>
      <c r="Y6" s="8">
        <f t="shared" si="1"/>
        <v>5167.8246152</v>
      </c>
    </row>
    <row r="7" spans="1:25" ht="15">
      <c r="A7" s="4" t="s">
        <v>21</v>
      </c>
      <c r="B7" s="7">
        <v>6.11</v>
      </c>
      <c r="C7" s="7">
        <v>1266</v>
      </c>
      <c r="D7" s="7"/>
      <c r="E7" s="7">
        <v>63.536</v>
      </c>
      <c r="F7" s="7">
        <v>18.51</v>
      </c>
      <c r="G7" s="7">
        <v>14.351</v>
      </c>
      <c r="H7" s="7">
        <v>0.95</v>
      </c>
      <c r="I7" s="7"/>
      <c r="J7" s="7"/>
      <c r="K7" s="7"/>
      <c r="L7" s="7">
        <v>0.778</v>
      </c>
      <c r="M7" s="7"/>
      <c r="N7" s="7">
        <v>17.831</v>
      </c>
      <c r="O7" s="7">
        <v>1828.47</v>
      </c>
      <c r="P7" s="7">
        <v>1.37</v>
      </c>
      <c r="Q7" s="7"/>
      <c r="R7" s="14">
        <f t="shared" si="0"/>
        <v>3217.906</v>
      </c>
      <c r="T7" s="4" t="s">
        <v>21</v>
      </c>
      <c r="U7" s="8">
        <v>6.51</v>
      </c>
      <c r="V7" s="9">
        <v>3217.906</v>
      </c>
      <c r="W7" s="8">
        <v>31.447</v>
      </c>
      <c r="X7" s="8">
        <v>15.07</v>
      </c>
      <c r="Y7" s="8">
        <f t="shared" si="1"/>
        <v>3270.9330000000004</v>
      </c>
    </row>
    <row r="8" spans="1:25" ht="15">
      <c r="A8" s="4" t="s">
        <v>22</v>
      </c>
      <c r="B8" s="7">
        <v>60</v>
      </c>
      <c r="C8" s="7"/>
      <c r="D8" s="7"/>
      <c r="E8" s="7"/>
      <c r="F8" s="7"/>
      <c r="G8" s="7"/>
      <c r="H8" s="7"/>
      <c r="I8" s="7"/>
      <c r="J8" s="7"/>
      <c r="K8" s="7"/>
      <c r="L8" s="7"/>
      <c r="M8" s="7"/>
      <c r="N8" s="7"/>
      <c r="O8" s="7"/>
      <c r="P8" s="7"/>
      <c r="Q8" s="7"/>
      <c r="R8" s="14">
        <f t="shared" si="0"/>
        <v>60</v>
      </c>
      <c r="T8" s="4" t="s">
        <v>22</v>
      </c>
      <c r="U8" s="8"/>
      <c r="V8" s="9">
        <v>60</v>
      </c>
      <c r="W8" s="8"/>
      <c r="X8" s="8"/>
      <c r="Y8" s="8">
        <f t="shared" si="1"/>
        <v>60</v>
      </c>
    </row>
    <row r="9" spans="1:25" ht="15">
      <c r="A9" s="4" t="s">
        <v>23</v>
      </c>
      <c r="B9" s="7">
        <v>516.604</v>
      </c>
      <c r="C9" s="7">
        <v>1676</v>
      </c>
      <c r="D9" s="7"/>
      <c r="E9" s="7">
        <v>4490.268</v>
      </c>
      <c r="F9" s="7">
        <v>3513.2114</v>
      </c>
      <c r="G9" s="7">
        <v>912</v>
      </c>
      <c r="H9" s="7">
        <v>655.847</v>
      </c>
      <c r="I9" s="7"/>
      <c r="J9" s="7">
        <v>15</v>
      </c>
      <c r="K9" s="7">
        <v>10</v>
      </c>
      <c r="L9" s="7">
        <v>66</v>
      </c>
      <c r="M9" s="7"/>
      <c r="N9" s="7">
        <v>801.951</v>
      </c>
      <c r="O9" s="7">
        <v>1692</v>
      </c>
      <c r="P9" s="7">
        <v>218</v>
      </c>
      <c r="Q9" s="7">
        <v>103</v>
      </c>
      <c r="R9" s="14">
        <f t="shared" si="0"/>
        <v>14669.881399999998</v>
      </c>
      <c r="T9" s="4" t="s">
        <v>23</v>
      </c>
      <c r="U9" s="8">
        <v>521.702732716865</v>
      </c>
      <c r="V9" s="9">
        <v>14669.8814</v>
      </c>
      <c r="W9" s="8">
        <v>942.479545574637</v>
      </c>
      <c r="X9" s="8">
        <v>2936.76405284016</v>
      </c>
      <c r="Y9" s="8">
        <f t="shared" si="1"/>
        <v>19070.827731131663</v>
      </c>
    </row>
    <row r="10" spans="1:25" ht="15">
      <c r="A10" s="4" t="s">
        <v>24</v>
      </c>
      <c r="B10" s="7">
        <v>788.9</v>
      </c>
      <c r="C10" s="7">
        <v>1146.7</v>
      </c>
      <c r="D10" s="7">
        <v>333</v>
      </c>
      <c r="E10" s="7">
        <v>3416.7954</v>
      </c>
      <c r="F10" s="7">
        <v>1741.87884</v>
      </c>
      <c r="G10" s="7">
        <v>2214.8</v>
      </c>
      <c r="H10" s="7">
        <v>355.3</v>
      </c>
      <c r="I10" s="7"/>
      <c r="J10" s="7">
        <v>265.2</v>
      </c>
      <c r="K10" s="7"/>
      <c r="L10" s="7">
        <v>320.064</v>
      </c>
      <c r="M10" s="7"/>
      <c r="N10" s="7">
        <v>544.82078</v>
      </c>
      <c r="O10" s="7"/>
      <c r="P10" s="7">
        <v>73.5</v>
      </c>
      <c r="Q10" s="7">
        <v>222.5</v>
      </c>
      <c r="R10" s="14">
        <f t="shared" si="0"/>
        <v>11423.45902</v>
      </c>
      <c r="T10" s="4" t="s">
        <v>24</v>
      </c>
      <c r="U10" s="8">
        <v>33</v>
      </c>
      <c r="V10" s="9">
        <v>11423.45902</v>
      </c>
      <c r="W10" s="8">
        <v>933</v>
      </c>
      <c r="X10" s="8">
        <v>616.4</v>
      </c>
      <c r="Y10" s="8">
        <f t="shared" si="1"/>
        <v>13005.85902</v>
      </c>
    </row>
    <row r="11" spans="1:25" ht="15">
      <c r="A11" s="4" t="s">
        <v>26</v>
      </c>
      <c r="B11" s="7">
        <v>394.498</v>
      </c>
      <c r="C11" s="7"/>
      <c r="D11" s="7"/>
      <c r="E11" s="7">
        <v>1200.341</v>
      </c>
      <c r="F11" s="7">
        <v>244.037</v>
      </c>
      <c r="G11" s="7">
        <v>587.507</v>
      </c>
      <c r="H11" s="7"/>
      <c r="I11" s="7"/>
      <c r="J11" s="7">
        <v>5</v>
      </c>
      <c r="K11" s="7"/>
      <c r="L11" s="7">
        <v>14</v>
      </c>
      <c r="M11" s="7"/>
      <c r="N11" s="7">
        <v>257.042</v>
      </c>
      <c r="O11" s="7">
        <v>294.46</v>
      </c>
      <c r="P11" s="7">
        <v>62.438</v>
      </c>
      <c r="Q11" s="7">
        <v>10.438</v>
      </c>
      <c r="R11" s="14">
        <f t="shared" si="0"/>
        <v>3069.761</v>
      </c>
      <c r="T11" s="4" t="s">
        <v>26</v>
      </c>
      <c r="U11" s="8">
        <v>127.004</v>
      </c>
      <c r="V11" s="9">
        <v>3069.761</v>
      </c>
      <c r="W11" s="8">
        <v>169.403</v>
      </c>
      <c r="X11" s="8">
        <v>123.032</v>
      </c>
      <c r="Y11" s="8">
        <f t="shared" si="1"/>
        <v>3489.2</v>
      </c>
    </row>
    <row r="12" spans="1:25" ht="15">
      <c r="A12" s="4" t="s">
        <v>27</v>
      </c>
      <c r="B12" s="7">
        <v>605.832</v>
      </c>
      <c r="C12" s="7"/>
      <c r="D12" s="7"/>
      <c r="E12" s="7">
        <v>3435.853</v>
      </c>
      <c r="F12" s="7">
        <v>573</v>
      </c>
      <c r="G12" s="7">
        <v>943.358</v>
      </c>
      <c r="H12" s="7">
        <v>21.658</v>
      </c>
      <c r="I12" s="7"/>
      <c r="J12" s="7"/>
      <c r="K12" s="7"/>
      <c r="L12" s="7">
        <v>1957.146</v>
      </c>
      <c r="M12" s="7"/>
      <c r="N12" s="7">
        <v>553.879</v>
      </c>
      <c r="O12" s="7">
        <v>684.768</v>
      </c>
      <c r="P12" s="7"/>
      <c r="Q12" s="7">
        <v>16.929</v>
      </c>
      <c r="R12" s="14">
        <f t="shared" si="0"/>
        <v>8792.422999999999</v>
      </c>
      <c r="T12" s="4" t="s">
        <v>27</v>
      </c>
      <c r="U12" s="8">
        <v>705.135</v>
      </c>
      <c r="V12" s="9">
        <v>8792.423</v>
      </c>
      <c r="W12" s="8">
        <v>1477.667</v>
      </c>
      <c r="X12" s="8">
        <v>1098.24</v>
      </c>
      <c r="Y12" s="8">
        <f t="shared" si="1"/>
        <v>12073.465</v>
      </c>
    </row>
    <row r="13" spans="1:25" ht="15">
      <c r="A13" s="4" t="s">
        <v>28</v>
      </c>
      <c r="B13" s="7">
        <v>317.457</v>
      </c>
      <c r="C13" s="7">
        <v>17</v>
      </c>
      <c r="D13" s="7"/>
      <c r="E13" s="7">
        <v>1036.858</v>
      </c>
      <c r="F13" s="7">
        <v>1202.017</v>
      </c>
      <c r="G13" s="7">
        <v>150</v>
      </c>
      <c r="H13" s="7">
        <v>56.489</v>
      </c>
      <c r="I13" s="7"/>
      <c r="J13" s="7"/>
      <c r="K13" s="7">
        <v>8</v>
      </c>
      <c r="L13" s="7"/>
      <c r="M13" s="7"/>
      <c r="N13" s="7">
        <v>108.857</v>
      </c>
      <c r="O13" s="7">
        <v>511</v>
      </c>
      <c r="P13" s="7">
        <v>11.005</v>
      </c>
      <c r="Q13" s="7"/>
      <c r="R13" s="14">
        <f t="shared" si="0"/>
        <v>3418.6830000000004</v>
      </c>
      <c r="T13" s="4" t="s">
        <v>28</v>
      </c>
      <c r="U13" s="8">
        <v>101</v>
      </c>
      <c r="V13" s="9">
        <v>3418.683</v>
      </c>
      <c r="W13" s="8">
        <v>109.27</v>
      </c>
      <c r="X13" s="8">
        <v>279</v>
      </c>
      <c r="Y13" s="8">
        <f t="shared" si="1"/>
        <v>3907.953</v>
      </c>
    </row>
    <row r="14" spans="1:25" ht="15">
      <c r="A14" s="4" t="s">
        <v>29</v>
      </c>
      <c r="B14" s="7">
        <v>559</v>
      </c>
      <c r="C14" s="7"/>
      <c r="D14" s="7"/>
      <c r="E14" s="7">
        <v>2505</v>
      </c>
      <c r="F14" s="7">
        <v>602</v>
      </c>
      <c r="G14" s="7">
        <v>1842.308</v>
      </c>
      <c r="H14" s="7">
        <v>14.727</v>
      </c>
      <c r="I14" s="7"/>
      <c r="J14" s="7"/>
      <c r="K14" s="7"/>
      <c r="L14" s="7"/>
      <c r="M14" s="7"/>
      <c r="N14" s="7">
        <v>63</v>
      </c>
      <c r="O14" s="7">
        <v>267</v>
      </c>
      <c r="P14" s="7">
        <v>8</v>
      </c>
      <c r="Q14" s="7">
        <v>17.556</v>
      </c>
      <c r="R14" s="14">
        <f t="shared" si="0"/>
        <v>5878.590999999999</v>
      </c>
      <c r="T14" s="4" t="s">
        <v>29</v>
      </c>
      <c r="U14" s="8">
        <v>158</v>
      </c>
      <c r="V14" s="9">
        <v>5878.591</v>
      </c>
      <c r="W14" s="8">
        <v>473</v>
      </c>
      <c r="X14" s="8">
        <v>1438</v>
      </c>
      <c r="Y14" s="8">
        <f t="shared" si="1"/>
        <v>7947.591</v>
      </c>
    </row>
    <row r="15" spans="1:25" ht="15">
      <c r="A15" s="4" t="s">
        <v>30</v>
      </c>
      <c r="B15" s="7">
        <v>542</v>
      </c>
      <c r="C15" s="7"/>
      <c r="D15" s="7"/>
      <c r="E15" s="7">
        <v>2317</v>
      </c>
      <c r="F15" s="7">
        <v>297</v>
      </c>
      <c r="G15" s="7">
        <v>1459.82</v>
      </c>
      <c r="H15" s="7">
        <v>22.093</v>
      </c>
      <c r="I15" s="7"/>
      <c r="J15" s="7"/>
      <c r="K15" s="7"/>
      <c r="L15" s="7"/>
      <c r="M15" s="7"/>
      <c r="N15" s="7"/>
      <c r="O15" s="7">
        <v>401</v>
      </c>
      <c r="P15" s="7">
        <v>12</v>
      </c>
      <c r="Q15" s="7">
        <v>26.399</v>
      </c>
      <c r="R15" s="14">
        <f t="shared" si="0"/>
        <v>5077.312</v>
      </c>
      <c r="T15" s="4" t="s">
        <v>30</v>
      </c>
      <c r="U15" s="8">
        <v>665</v>
      </c>
      <c r="V15" s="9">
        <v>5077.312</v>
      </c>
      <c r="W15" s="8">
        <v>416</v>
      </c>
      <c r="X15" s="8">
        <v>1279</v>
      </c>
      <c r="Y15" s="8">
        <f t="shared" si="1"/>
        <v>7437.312</v>
      </c>
    </row>
    <row r="16" spans="1:25" ht="15">
      <c r="A16" s="4" t="s">
        <v>31</v>
      </c>
      <c r="B16" s="7">
        <v>301</v>
      </c>
      <c r="C16" s="7">
        <v>694</v>
      </c>
      <c r="D16" s="7">
        <v>12</v>
      </c>
      <c r="E16" s="7">
        <v>1175</v>
      </c>
      <c r="F16" s="7">
        <v>793</v>
      </c>
      <c r="G16" s="7">
        <v>59</v>
      </c>
      <c r="H16" s="7">
        <v>170</v>
      </c>
      <c r="I16" s="7"/>
      <c r="J16" s="7">
        <v>114</v>
      </c>
      <c r="K16" s="7"/>
      <c r="L16" s="7"/>
      <c r="M16" s="7"/>
      <c r="N16" s="7">
        <v>188</v>
      </c>
      <c r="O16" s="7">
        <v>934</v>
      </c>
      <c r="P16" s="7">
        <v>90</v>
      </c>
      <c r="Q16" s="7">
        <v>27</v>
      </c>
      <c r="R16" s="14">
        <f t="shared" si="0"/>
        <v>4557</v>
      </c>
      <c r="T16" s="4" t="s">
        <v>31</v>
      </c>
      <c r="U16" s="8">
        <v>101</v>
      </c>
      <c r="V16" s="9">
        <v>4557</v>
      </c>
      <c r="W16" s="8">
        <v>293</v>
      </c>
      <c r="X16" s="8">
        <v>600</v>
      </c>
      <c r="Y16" s="8">
        <f t="shared" si="1"/>
        <v>5551</v>
      </c>
    </row>
    <row r="17" spans="1:25" ht="15">
      <c r="A17" s="4" t="s">
        <v>32</v>
      </c>
      <c r="B17" s="7">
        <v>231.432</v>
      </c>
      <c r="C17" s="7"/>
      <c r="D17" s="7"/>
      <c r="E17" s="7">
        <v>1636.237</v>
      </c>
      <c r="F17" s="7">
        <v>3798.778</v>
      </c>
      <c r="G17" s="7">
        <v>2110.375</v>
      </c>
      <c r="H17" s="7">
        <v>431.597</v>
      </c>
      <c r="I17" s="7"/>
      <c r="J17" s="7"/>
      <c r="K17" s="7"/>
      <c r="L17" s="7">
        <v>0</v>
      </c>
      <c r="M17" s="7"/>
      <c r="N17" s="7">
        <v>236.95</v>
      </c>
      <c r="O17" s="7">
        <v>956.679</v>
      </c>
      <c r="P17" s="7">
        <v>88.017</v>
      </c>
      <c r="Q17" s="7"/>
      <c r="R17" s="14">
        <f t="shared" si="0"/>
        <v>9490.065</v>
      </c>
      <c r="T17" s="4" t="s">
        <v>32</v>
      </c>
      <c r="U17" s="8">
        <v>952.38</v>
      </c>
      <c r="V17" s="9">
        <v>9490.065</v>
      </c>
      <c r="W17" s="8">
        <v>2145.127</v>
      </c>
      <c r="X17" s="8">
        <v>1194.086</v>
      </c>
      <c r="Y17" s="8">
        <f t="shared" si="1"/>
        <v>13781.658</v>
      </c>
    </row>
    <row r="18" spans="1:25" ht="15">
      <c r="A18" s="4" t="s">
        <v>292</v>
      </c>
      <c r="B18" s="7">
        <v>2632.392</v>
      </c>
      <c r="C18" s="7">
        <v>3087.919</v>
      </c>
      <c r="D18" s="7"/>
      <c r="E18" s="7">
        <v>10833.507</v>
      </c>
      <c r="F18" s="7">
        <v>1713.219</v>
      </c>
      <c r="G18" s="7">
        <v>2865.386</v>
      </c>
      <c r="H18" s="7">
        <v>2430.674</v>
      </c>
      <c r="I18" s="7"/>
      <c r="J18" s="7"/>
      <c r="K18" s="7"/>
      <c r="L18" s="7"/>
      <c r="M18" s="7"/>
      <c r="N18" s="7">
        <v>1710.679</v>
      </c>
      <c r="O18" s="7">
        <v>9349.605</v>
      </c>
      <c r="P18" s="7">
        <v>468.043</v>
      </c>
      <c r="Q18" s="7">
        <v>628.172</v>
      </c>
      <c r="R18" s="14">
        <f t="shared" si="0"/>
        <v>35719.59599999999</v>
      </c>
      <c r="T18" s="4" t="s">
        <v>292</v>
      </c>
      <c r="U18" s="8">
        <v>1499.973</v>
      </c>
      <c r="V18" s="9">
        <v>35719.596</v>
      </c>
      <c r="W18" s="8">
        <v>10137.686</v>
      </c>
      <c r="X18" s="8">
        <v>3802.82</v>
      </c>
      <c r="Y18" s="8">
        <f t="shared" si="1"/>
        <v>51160.075</v>
      </c>
    </row>
    <row r="19" spans="1:25" ht="15">
      <c r="A19" s="4" t="s">
        <v>33</v>
      </c>
      <c r="B19" s="7">
        <v>919.913</v>
      </c>
      <c r="C19" s="7">
        <v>38</v>
      </c>
      <c r="D19" s="7"/>
      <c r="E19" s="7">
        <v>2319.238</v>
      </c>
      <c r="F19" s="7">
        <v>2688.007</v>
      </c>
      <c r="G19" s="7">
        <v>336</v>
      </c>
      <c r="H19" s="7">
        <v>126.324</v>
      </c>
      <c r="I19" s="7"/>
      <c r="J19" s="7"/>
      <c r="K19" s="7">
        <v>17</v>
      </c>
      <c r="L19" s="7">
        <v>37</v>
      </c>
      <c r="M19" s="7"/>
      <c r="N19" s="7">
        <v>178.822</v>
      </c>
      <c r="O19" s="7">
        <v>1180</v>
      </c>
      <c r="P19" s="7">
        <v>24.611</v>
      </c>
      <c r="Q19" s="7"/>
      <c r="R19" s="14">
        <f t="shared" si="0"/>
        <v>7864.914999999999</v>
      </c>
      <c r="T19" s="4" t="s">
        <v>33</v>
      </c>
      <c r="U19" s="8">
        <v>225.693</v>
      </c>
      <c r="V19" s="9">
        <v>7864.915</v>
      </c>
      <c r="W19" s="8">
        <v>246.03</v>
      </c>
      <c r="X19" s="8">
        <v>625.354</v>
      </c>
      <c r="Y19" s="8">
        <f t="shared" si="1"/>
        <v>8961.992</v>
      </c>
    </row>
    <row r="20" spans="1:25" ht="15">
      <c r="A20" s="4" t="s">
        <v>34</v>
      </c>
      <c r="B20" s="7">
        <v>360</v>
      </c>
      <c r="C20" s="7">
        <v>224</v>
      </c>
      <c r="D20" s="7"/>
      <c r="E20" s="7">
        <v>2009.641</v>
      </c>
      <c r="F20" s="7">
        <v>818</v>
      </c>
      <c r="G20" s="7">
        <v>280</v>
      </c>
      <c r="H20" s="7">
        <v>4</v>
      </c>
      <c r="I20" s="7"/>
      <c r="J20" s="7"/>
      <c r="K20" s="7"/>
      <c r="L20" s="7">
        <v>25</v>
      </c>
      <c r="M20" s="7"/>
      <c r="N20" s="7">
        <v>668</v>
      </c>
      <c r="O20" s="7">
        <v>2088</v>
      </c>
      <c r="P20" s="7">
        <v>22</v>
      </c>
      <c r="Q20" s="7">
        <v>43</v>
      </c>
      <c r="R20" s="14">
        <f t="shared" si="0"/>
        <v>6541.641</v>
      </c>
      <c r="T20" s="4" t="s">
        <v>34</v>
      </c>
      <c r="U20" s="8">
        <v>622.032</v>
      </c>
      <c r="V20" s="9">
        <v>6541.641</v>
      </c>
      <c r="W20" s="8">
        <v>806.089</v>
      </c>
      <c r="X20" s="8">
        <v>279.203</v>
      </c>
      <c r="Y20" s="8">
        <f t="shared" si="1"/>
        <v>8248.965</v>
      </c>
    </row>
    <row r="21" spans="1:25" ht="15">
      <c r="A21" s="4" t="s">
        <v>35</v>
      </c>
      <c r="B21" s="7">
        <v>540</v>
      </c>
      <c r="C21" s="7">
        <v>165.339</v>
      </c>
      <c r="D21" s="7"/>
      <c r="E21" s="7">
        <v>2505.625</v>
      </c>
      <c r="F21" s="7">
        <v>1284.3</v>
      </c>
      <c r="G21" s="7">
        <v>863.591</v>
      </c>
      <c r="H21" s="7">
        <v>155.8</v>
      </c>
      <c r="I21" s="7"/>
      <c r="J21" s="7"/>
      <c r="K21" s="7"/>
      <c r="L21" s="7">
        <v>0.043</v>
      </c>
      <c r="M21" s="7"/>
      <c r="N21" s="7">
        <v>88.641</v>
      </c>
      <c r="O21" s="7">
        <v>1898.847</v>
      </c>
      <c r="P21" s="7"/>
      <c r="Q21" s="7"/>
      <c r="R21" s="14">
        <f t="shared" si="0"/>
        <v>7502.186</v>
      </c>
      <c r="T21" s="4" t="s">
        <v>35</v>
      </c>
      <c r="U21" s="8">
        <v>568.997</v>
      </c>
      <c r="V21" s="9">
        <v>7502.186</v>
      </c>
      <c r="W21" s="8">
        <v>1544.275</v>
      </c>
      <c r="X21" s="8">
        <v>360.184</v>
      </c>
      <c r="Y21" s="8">
        <f t="shared" si="1"/>
        <v>9975.642</v>
      </c>
    </row>
    <row r="22" spans="1:25" ht="15">
      <c r="A22" s="4" t="s">
        <v>36</v>
      </c>
      <c r="B22" s="7">
        <v>481.07</v>
      </c>
      <c r="C22" s="7">
        <v>63.498</v>
      </c>
      <c r="D22" s="7"/>
      <c r="E22" s="7">
        <v>1377.869</v>
      </c>
      <c r="F22" s="7">
        <v>692.796</v>
      </c>
      <c r="G22" s="7">
        <v>1419.909</v>
      </c>
      <c r="H22" s="7">
        <v>292.026</v>
      </c>
      <c r="I22" s="7"/>
      <c r="J22" s="7"/>
      <c r="K22" s="7"/>
      <c r="L22" s="7"/>
      <c r="M22" s="7"/>
      <c r="N22" s="7">
        <v>403.0891</v>
      </c>
      <c r="O22" s="7">
        <v>1269.049</v>
      </c>
      <c r="P22" s="7">
        <v>37.693</v>
      </c>
      <c r="Q22" s="7">
        <v>0</v>
      </c>
      <c r="R22" s="14">
        <f t="shared" si="0"/>
        <v>6036.999100000001</v>
      </c>
      <c r="T22" s="4" t="s">
        <v>36</v>
      </c>
      <c r="U22" s="8">
        <v>351.863</v>
      </c>
      <c r="V22" s="9">
        <v>6036.9991</v>
      </c>
      <c r="W22" s="8">
        <v>1490.248</v>
      </c>
      <c r="X22" s="8">
        <v>417.229</v>
      </c>
      <c r="Y22" s="8">
        <f t="shared" si="1"/>
        <v>8296.3391</v>
      </c>
    </row>
    <row r="23" spans="1:25" ht="15">
      <c r="A23" s="4" t="s">
        <v>37</v>
      </c>
      <c r="B23" s="7">
        <v>249.57</v>
      </c>
      <c r="C23" s="7"/>
      <c r="D23" s="7"/>
      <c r="E23" s="7">
        <v>2816.055</v>
      </c>
      <c r="F23" s="7">
        <v>1093.49</v>
      </c>
      <c r="G23" s="7">
        <v>1715.404</v>
      </c>
      <c r="H23" s="7">
        <v>137.65</v>
      </c>
      <c r="I23" s="7"/>
      <c r="J23" s="7"/>
      <c r="K23" s="7"/>
      <c r="L23" s="7">
        <v>0.091</v>
      </c>
      <c r="M23" s="7"/>
      <c r="N23" s="7">
        <v>793.524</v>
      </c>
      <c r="O23" s="7">
        <v>3424.63</v>
      </c>
      <c r="P23" s="7">
        <v>72</v>
      </c>
      <c r="Q23" s="7">
        <v>103.92</v>
      </c>
      <c r="R23" s="14">
        <f t="shared" si="0"/>
        <v>10406.334</v>
      </c>
      <c r="T23" s="4" t="s">
        <v>37</v>
      </c>
      <c r="U23" s="8">
        <v>464.027</v>
      </c>
      <c r="V23" s="9">
        <v>10406.334</v>
      </c>
      <c r="W23" s="8">
        <v>721.986</v>
      </c>
      <c r="X23" s="8">
        <v>625.712</v>
      </c>
      <c r="Y23" s="8">
        <f t="shared" si="1"/>
        <v>12218.059000000001</v>
      </c>
    </row>
    <row r="24" spans="1:25" ht="15">
      <c r="A24" s="4" t="s">
        <v>38</v>
      </c>
      <c r="B24" s="7">
        <v>1086</v>
      </c>
      <c r="C24" s="7"/>
      <c r="D24" s="7">
        <v>4</v>
      </c>
      <c r="E24" s="7">
        <v>1835</v>
      </c>
      <c r="F24" s="7">
        <v>1109</v>
      </c>
      <c r="G24" s="7">
        <v>919</v>
      </c>
      <c r="H24" s="7">
        <v>0</v>
      </c>
      <c r="I24" s="7"/>
      <c r="J24" s="7"/>
      <c r="K24" s="7"/>
      <c r="L24" s="7">
        <v>20</v>
      </c>
      <c r="M24" s="7"/>
      <c r="N24" s="7">
        <v>729</v>
      </c>
      <c r="O24" s="7">
        <v>1951</v>
      </c>
      <c r="P24" s="7">
        <v>76</v>
      </c>
      <c r="Q24" s="7"/>
      <c r="R24" s="14">
        <f t="shared" si="0"/>
        <v>7729</v>
      </c>
      <c r="T24" s="4" t="s">
        <v>38</v>
      </c>
      <c r="U24" s="8">
        <v>254</v>
      </c>
      <c r="V24" s="9">
        <v>7729</v>
      </c>
      <c r="W24" s="8">
        <v>815</v>
      </c>
      <c r="X24" s="8">
        <v>1145</v>
      </c>
      <c r="Y24" s="8">
        <f t="shared" si="1"/>
        <v>9943</v>
      </c>
    </row>
    <row r="25" spans="1:25" ht="15">
      <c r="A25" s="4" t="s">
        <v>39</v>
      </c>
      <c r="B25" s="7">
        <v>180.728</v>
      </c>
      <c r="C25" s="7"/>
      <c r="D25" s="7"/>
      <c r="E25" s="7">
        <v>924.754</v>
      </c>
      <c r="F25" s="7">
        <v>615.097</v>
      </c>
      <c r="G25" s="7">
        <v>55.286</v>
      </c>
      <c r="H25" s="7"/>
      <c r="I25" s="7"/>
      <c r="J25" s="7">
        <v>30</v>
      </c>
      <c r="K25" s="7">
        <v>20</v>
      </c>
      <c r="L25" s="7">
        <v>128.494</v>
      </c>
      <c r="M25" s="7"/>
      <c r="N25" s="7">
        <v>103.696</v>
      </c>
      <c r="O25" s="7">
        <v>341.822</v>
      </c>
      <c r="P25" s="7">
        <v>11.88</v>
      </c>
      <c r="Q25" s="7">
        <v>27</v>
      </c>
      <c r="R25" s="14">
        <f t="shared" si="0"/>
        <v>2438.757</v>
      </c>
      <c r="T25" s="4" t="s">
        <v>39</v>
      </c>
      <c r="U25" s="8">
        <v>219.154</v>
      </c>
      <c r="V25" s="9">
        <v>2438.757</v>
      </c>
      <c r="W25" s="8">
        <v>366.667</v>
      </c>
      <c r="X25" s="8">
        <v>1374.298</v>
      </c>
      <c r="Y25" s="8">
        <f t="shared" si="1"/>
        <v>4398.876</v>
      </c>
    </row>
    <row r="26" spans="1:25" ht="15">
      <c r="A26" s="4" t="s">
        <v>40</v>
      </c>
      <c r="B26" s="7">
        <v>801.987</v>
      </c>
      <c r="C26" s="7"/>
      <c r="D26" s="7">
        <v>12</v>
      </c>
      <c r="E26" s="7">
        <v>1543.212</v>
      </c>
      <c r="F26" s="7">
        <v>1014.042</v>
      </c>
      <c r="G26" s="7">
        <v>713.497</v>
      </c>
      <c r="H26" s="7"/>
      <c r="I26" s="7"/>
      <c r="J26" s="7"/>
      <c r="K26" s="7">
        <v>19</v>
      </c>
      <c r="L26" s="7">
        <v>31.5</v>
      </c>
      <c r="M26" s="7"/>
      <c r="N26" s="7">
        <v>255.764</v>
      </c>
      <c r="O26" s="7">
        <v>427.916</v>
      </c>
      <c r="P26" s="7">
        <v>138.321</v>
      </c>
      <c r="Q26" s="7">
        <v>1.667</v>
      </c>
      <c r="R26" s="14">
        <f t="shared" si="0"/>
        <v>4958.906</v>
      </c>
      <c r="T26" s="4" t="s">
        <v>40</v>
      </c>
      <c r="U26" s="8">
        <v>313.56</v>
      </c>
      <c r="V26" s="9">
        <v>4958.906</v>
      </c>
      <c r="W26" s="8">
        <v>1259.999</v>
      </c>
      <c r="X26" s="8">
        <v>1960.154</v>
      </c>
      <c r="Y26" s="8">
        <f t="shared" si="1"/>
        <v>8492.619</v>
      </c>
    </row>
    <row r="27" spans="1:25" ht="15">
      <c r="A27" s="4" t="s">
        <v>41</v>
      </c>
      <c r="B27" s="7">
        <v>306.522</v>
      </c>
      <c r="C27" s="7"/>
      <c r="D27" s="7">
        <v>10</v>
      </c>
      <c r="E27" s="7">
        <v>993.606</v>
      </c>
      <c r="F27" s="7">
        <v>722.159</v>
      </c>
      <c r="G27" s="7">
        <v>459.132</v>
      </c>
      <c r="H27" s="7"/>
      <c r="I27" s="7"/>
      <c r="J27" s="7"/>
      <c r="K27" s="7"/>
      <c r="L27" s="7"/>
      <c r="M27" s="7"/>
      <c r="N27" s="7">
        <v>371.187</v>
      </c>
      <c r="O27" s="7">
        <v>116.109</v>
      </c>
      <c r="P27" s="7">
        <v>43.294</v>
      </c>
      <c r="Q27" s="7">
        <v>200.217</v>
      </c>
      <c r="R27" s="14">
        <f t="shared" si="0"/>
        <v>3222.2259999999997</v>
      </c>
      <c r="T27" s="4" t="s">
        <v>41</v>
      </c>
      <c r="U27" s="8">
        <v>295.36</v>
      </c>
      <c r="V27" s="9">
        <v>3222.226</v>
      </c>
      <c r="W27" s="8">
        <v>1228.808</v>
      </c>
      <c r="X27" s="8">
        <v>1131.787</v>
      </c>
      <c r="Y27" s="8">
        <f t="shared" si="1"/>
        <v>5878.1810000000005</v>
      </c>
    </row>
    <row r="28" spans="1:25" ht="15">
      <c r="A28" s="4" t="s">
        <v>42</v>
      </c>
      <c r="B28" s="7">
        <v>1176.764</v>
      </c>
      <c r="C28" s="7">
        <v>4905.648</v>
      </c>
      <c r="D28" s="7">
        <v>63.525</v>
      </c>
      <c r="E28" s="7">
        <v>4904.06</v>
      </c>
      <c r="F28" s="7">
        <v>4309.13</v>
      </c>
      <c r="G28" s="7">
        <v>10071.258</v>
      </c>
      <c r="H28" s="7">
        <v>2259.492</v>
      </c>
      <c r="I28" s="7"/>
      <c r="J28" s="7"/>
      <c r="K28" s="7"/>
      <c r="L28" s="7">
        <v>126.671</v>
      </c>
      <c r="M28" s="7"/>
      <c r="N28" s="7">
        <v>456.804</v>
      </c>
      <c r="O28" s="7">
        <v>4068.922</v>
      </c>
      <c r="P28" s="7">
        <v>977.056</v>
      </c>
      <c r="Q28" s="7">
        <v>110.755</v>
      </c>
      <c r="R28" s="14">
        <f t="shared" si="0"/>
        <v>33430.08499999999</v>
      </c>
      <c r="T28" s="4" t="s">
        <v>42</v>
      </c>
      <c r="U28" s="8">
        <v>1042.823</v>
      </c>
      <c r="V28" s="9">
        <v>33430.085</v>
      </c>
      <c r="W28" s="8">
        <v>3779.748</v>
      </c>
      <c r="X28" s="8">
        <v>1544.061</v>
      </c>
      <c r="Y28" s="8">
        <f t="shared" si="1"/>
        <v>39796.717</v>
      </c>
    </row>
    <row r="29" spans="1:25" ht="15">
      <c r="A29" s="4" t="s">
        <v>43</v>
      </c>
      <c r="B29" s="7">
        <v>359</v>
      </c>
      <c r="C29" s="7">
        <v>15</v>
      </c>
      <c r="D29" s="7"/>
      <c r="E29" s="7">
        <v>5891</v>
      </c>
      <c r="F29" s="7">
        <v>2110</v>
      </c>
      <c r="G29" s="7">
        <v>1991</v>
      </c>
      <c r="H29" s="7">
        <v>1152</v>
      </c>
      <c r="I29" s="7"/>
      <c r="J29" s="7">
        <v>17</v>
      </c>
      <c r="K29" s="7"/>
      <c r="L29" s="7"/>
      <c r="M29" s="7"/>
      <c r="N29" s="7">
        <v>1015</v>
      </c>
      <c r="O29" s="7">
        <v>3510</v>
      </c>
      <c r="P29" s="7"/>
      <c r="Q29" s="7">
        <v>154</v>
      </c>
      <c r="R29" s="14">
        <f t="shared" si="0"/>
        <v>16214</v>
      </c>
      <c r="T29" s="4" t="s">
        <v>43</v>
      </c>
      <c r="U29" s="8">
        <v>1308</v>
      </c>
      <c r="V29" s="9">
        <v>16214</v>
      </c>
      <c r="W29" s="8">
        <v>1220</v>
      </c>
      <c r="X29" s="8">
        <v>737</v>
      </c>
      <c r="Y29" s="8">
        <f t="shared" si="1"/>
        <v>19479</v>
      </c>
    </row>
    <row r="30" spans="1:25" ht="15">
      <c r="A30" s="4" t="s">
        <v>44</v>
      </c>
      <c r="B30" s="7">
        <v>1180.398</v>
      </c>
      <c r="C30" s="7">
        <v>987.376</v>
      </c>
      <c r="D30" s="7"/>
      <c r="E30" s="7">
        <v>3791.994</v>
      </c>
      <c r="F30" s="7">
        <v>929.156</v>
      </c>
      <c r="G30" s="7">
        <v>1511.182</v>
      </c>
      <c r="H30" s="7">
        <v>211.748</v>
      </c>
      <c r="I30" s="7"/>
      <c r="J30" s="7"/>
      <c r="K30" s="7">
        <v>21.332</v>
      </c>
      <c r="L30" s="7">
        <v>2079.253</v>
      </c>
      <c r="M30" s="7"/>
      <c r="N30" s="7">
        <v>753.34016</v>
      </c>
      <c r="O30" s="7">
        <v>2324.199</v>
      </c>
      <c r="P30" s="7">
        <v>99.637</v>
      </c>
      <c r="Q30" s="7">
        <v>237.995</v>
      </c>
      <c r="R30" s="14">
        <f t="shared" si="0"/>
        <v>14127.610160000002</v>
      </c>
      <c r="T30" s="4" t="s">
        <v>44</v>
      </c>
      <c r="U30" s="8">
        <v>1000.662</v>
      </c>
      <c r="V30" s="9">
        <v>14127.61016</v>
      </c>
      <c r="W30" s="8">
        <v>3168.998</v>
      </c>
      <c r="X30" s="8">
        <v>1392.204</v>
      </c>
      <c r="Y30" s="8">
        <f t="shared" si="1"/>
        <v>19689.47416</v>
      </c>
    </row>
    <row r="31" spans="1:25" ht="15">
      <c r="A31" s="4" t="s">
        <v>45</v>
      </c>
      <c r="B31" s="7">
        <v>567.385</v>
      </c>
      <c r="C31" s="7">
        <v>768.851</v>
      </c>
      <c r="D31" s="7"/>
      <c r="E31" s="7">
        <v>2816.177</v>
      </c>
      <c r="F31" s="7">
        <v>845.118</v>
      </c>
      <c r="G31" s="7">
        <v>958.94</v>
      </c>
      <c r="H31" s="7">
        <v>318.863</v>
      </c>
      <c r="I31" s="7"/>
      <c r="J31" s="7"/>
      <c r="K31" s="7">
        <v>55.93</v>
      </c>
      <c r="L31" s="7">
        <v>2125.274</v>
      </c>
      <c r="M31" s="7"/>
      <c r="N31" s="7">
        <v>515.70532</v>
      </c>
      <c r="O31" s="7">
        <v>1206.44</v>
      </c>
      <c r="P31" s="7"/>
      <c r="Q31" s="7">
        <v>215.299</v>
      </c>
      <c r="R31" s="14">
        <f t="shared" si="0"/>
        <v>10393.982320000003</v>
      </c>
      <c r="T31" s="4" t="s">
        <v>45</v>
      </c>
      <c r="U31" s="8">
        <v>909.945</v>
      </c>
      <c r="V31" s="9">
        <v>10393.98232</v>
      </c>
      <c r="W31" s="8">
        <v>2200.996</v>
      </c>
      <c r="X31" s="8">
        <v>1073.824</v>
      </c>
      <c r="Y31" s="8">
        <f t="shared" si="1"/>
        <v>14578.747319999999</v>
      </c>
    </row>
    <row r="32" spans="1:25" ht="15">
      <c r="A32" s="4" t="s">
        <v>46</v>
      </c>
      <c r="B32" s="7">
        <v>274.081687</v>
      </c>
      <c r="C32" s="7"/>
      <c r="D32" s="7"/>
      <c r="E32" s="7">
        <v>489.151069</v>
      </c>
      <c r="F32" s="7">
        <v>920.591958</v>
      </c>
      <c r="G32" s="7">
        <v>369.168063</v>
      </c>
      <c r="H32" s="7"/>
      <c r="I32" s="7"/>
      <c r="J32" s="7"/>
      <c r="K32" s="7"/>
      <c r="L32" s="7"/>
      <c r="M32" s="7"/>
      <c r="N32" s="7">
        <v>175.568118</v>
      </c>
      <c r="O32" s="7">
        <v>28.323823</v>
      </c>
      <c r="P32" s="7">
        <v>33.3344</v>
      </c>
      <c r="Q32" s="7"/>
      <c r="R32" s="14">
        <f t="shared" si="0"/>
        <v>2290.2191180000004</v>
      </c>
      <c r="T32" s="4" t="s">
        <v>46</v>
      </c>
      <c r="U32" s="8">
        <v>345.042291</v>
      </c>
      <c r="V32" s="9">
        <v>2290.219118</v>
      </c>
      <c r="W32" s="8">
        <v>1213.101318</v>
      </c>
      <c r="X32" s="8">
        <v>278.019313</v>
      </c>
      <c r="Y32" s="8">
        <f t="shared" si="1"/>
        <v>4126.3820399999995</v>
      </c>
    </row>
    <row r="33" spans="1:25" ht="15">
      <c r="A33" s="4" t="s">
        <v>47</v>
      </c>
      <c r="B33" s="7">
        <v>763.315</v>
      </c>
      <c r="C33" s="7">
        <v>1680</v>
      </c>
      <c r="D33" s="7">
        <v>4.5</v>
      </c>
      <c r="E33" s="7">
        <v>4638.314</v>
      </c>
      <c r="F33" s="7">
        <v>3762.267</v>
      </c>
      <c r="G33" s="7">
        <v>836.874</v>
      </c>
      <c r="H33" s="7">
        <v>269.912</v>
      </c>
      <c r="I33" s="7"/>
      <c r="J33" s="7"/>
      <c r="K33" s="7"/>
      <c r="L33" s="7"/>
      <c r="M33" s="7"/>
      <c r="N33" s="7">
        <v>232.173</v>
      </c>
      <c r="O33" s="7">
        <v>5115.8</v>
      </c>
      <c r="P33" s="7"/>
      <c r="Q33" s="7">
        <v>663.472</v>
      </c>
      <c r="R33" s="14">
        <f t="shared" si="0"/>
        <v>17966.627000000004</v>
      </c>
      <c r="T33" s="4" t="s">
        <v>47</v>
      </c>
      <c r="U33" s="8">
        <v>203.442</v>
      </c>
      <c r="V33" s="9">
        <v>17966.627</v>
      </c>
      <c r="W33" s="8">
        <v>2847.671</v>
      </c>
      <c r="X33" s="8">
        <v>1177.657</v>
      </c>
      <c r="Y33" s="8">
        <f t="shared" si="1"/>
        <v>22195.396999999997</v>
      </c>
    </row>
    <row r="34" spans="1:25" ht="15">
      <c r="A34" s="4" t="s">
        <v>48</v>
      </c>
      <c r="B34" s="7">
        <v>233.806</v>
      </c>
      <c r="C34" s="7">
        <v>19.906</v>
      </c>
      <c r="D34" s="7">
        <v>7</v>
      </c>
      <c r="E34" s="7">
        <v>984.9653429431</v>
      </c>
      <c r="F34" s="7">
        <v>652.5548859432</v>
      </c>
      <c r="G34" s="7">
        <v>505.835</v>
      </c>
      <c r="H34" s="7">
        <v>108.758</v>
      </c>
      <c r="I34" s="7"/>
      <c r="J34" s="7"/>
      <c r="K34" s="7"/>
      <c r="L34" s="7">
        <v>59.751</v>
      </c>
      <c r="M34" s="7"/>
      <c r="N34" s="7">
        <v>116.2115633566</v>
      </c>
      <c r="O34" s="7">
        <v>114.608</v>
      </c>
      <c r="P34" s="7">
        <v>68.942</v>
      </c>
      <c r="Q34" s="7"/>
      <c r="R34" s="14">
        <f t="shared" si="0"/>
        <v>2872.3377922429004</v>
      </c>
      <c r="T34" s="4" t="s">
        <v>48</v>
      </c>
      <c r="U34" s="8">
        <v>434.371681668</v>
      </c>
      <c r="V34" s="9">
        <v>2872.3377922429</v>
      </c>
      <c r="W34" s="8">
        <v>620.5711413191</v>
      </c>
      <c r="X34" s="8">
        <v>486.1039311346</v>
      </c>
      <c r="Y34" s="8">
        <f t="shared" si="1"/>
        <v>4413.3845463646</v>
      </c>
    </row>
    <row r="35" spans="1:25" ht="15">
      <c r="A35" s="4" t="s">
        <v>49</v>
      </c>
      <c r="B35" s="7">
        <v>334.8083683</v>
      </c>
      <c r="C35" s="7">
        <v>89</v>
      </c>
      <c r="D35" s="7"/>
      <c r="E35" s="7">
        <v>4622.1868404</v>
      </c>
      <c r="F35" s="7">
        <v>1412.4602095</v>
      </c>
      <c r="G35" s="7">
        <v>759.32</v>
      </c>
      <c r="H35" s="7">
        <v>257.9142339</v>
      </c>
      <c r="I35" s="7"/>
      <c r="J35" s="7">
        <v>0.145356</v>
      </c>
      <c r="K35" s="7"/>
      <c r="L35" s="7">
        <v>625.006268</v>
      </c>
      <c r="M35" s="7"/>
      <c r="N35" s="7">
        <v>29.9667895</v>
      </c>
      <c r="O35" s="7">
        <v>4205.9127168</v>
      </c>
      <c r="P35" s="7">
        <v>0.544</v>
      </c>
      <c r="Q35" s="7">
        <v>192.752</v>
      </c>
      <c r="R35" s="14">
        <f t="shared" si="0"/>
        <v>12530.0167824</v>
      </c>
      <c r="T35" s="4" t="s">
        <v>49</v>
      </c>
      <c r="U35" s="8">
        <v>815.4502218</v>
      </c>
      <c r="V35" s="9">
        <v>12530.0167824</v>
      </c>
      <c r="W35" s="8">
        <v>546.26576</v>
      </c>
      <c r="X35" s="8">
        <v>1082.7215068</v>
      </c>
      <c r="Y35" s="8">
        <f t="shared" si="1"/>
        <v>14974.454271</v>
      </c>
    </row>
    <row r="36" spans="1:25" ht="15">
      <c r="A36" s="4" t="s">
        <v>50</v>
      </c>
      <c r="B36" s="7">
        <v>646.9512</v>
      </c>
      <c r="C36" s="7">
        <v>13.693</v>
      </c>
      <c r="D36" s="7">
        <v>13.337</v>
      </c>
      <c r="E36" s="7">
        <v>1615.72104</v>
      </c>
      <c r="F36" s="7">
        <v>1266.78651</v>
      </c>
      <c r="G36" s="7">
        <v>326.436</v>
      </c>
      <c r="H36" s="7">
        <v>189.48297</v>
      </c>
      <c r="I36" s="7"/>
      <c r="J36" s="7"/>
      <c r="K36" s="7">
        <v>3.981</v>
      </c>
      <c r="L36" s="7">
        <v>63.35117</v>
      </c>
      <c r="M36" s="7"/>
      <c r="N36" s="7">
        <v>112.39991</v>
      </c>
      <c r="O36" s="7">
        <v>459.43224</v>
      </c>
      <c r="P36" s="7">
        <v>37.73861</v>
      </c>
      <c r="Q36" s="7">
        <v>42.73487</v>
      </c>
      <c r="R36" s="14">
        <f t="shared" si="0"/>
        <v>4792.045520000001</v>
      </c>
      <c r="T36" s="4" t="s">
        <v>50</v>
      </c>
      <c r="U36" s="8">
        <v>339.58243</v>
      </c>
      <c r="V36" s="9">
        <v>4792.04552</v>
      </c>
      <c r="W36" s="8">
        <v>422.16731</v>
      </c>
      <c r="X36" s="8">
        <v>1058.09491</v>
      </c>
      <c r="Y36" s="8">
        <f t="shared" si="1"/>
        <v>6611.89017</v>
      </c>
    </row>
    <row r="37" spans="1:25" ht="15">
      <c r="A37" s="4" t="s">
        <v>51</v>
      </c>
      <c r="B37" s="7">
        <v>716.995381</v>
      </c>
      <c r="C37" s="7">
        <v>653.8696152</v>
      </c>
      <c r="D37" s="7">
        <v>118.1</v>
      </c>
      <c r="E37" s="7">
        <v>2581.839427</v>
      </c>
      <c r="F37" s="7">
        <v>1701.45</v>
      </c>
      <c r="G37" s="7">
        <v>1551.5374584</v>
      </c>
      <c r="H37" s="7">
        <v>554.6243419</v>
      </c>
      <c r="I37" s="7"/>
      <c r="J37" s="7">
        <v>108.1</v>
      </c>
      <c r="K37" s="7"/>
      <c r="L37" s="7">
        <v>53.66</v>
      </c>
      <c r="M37" s="7"/>
      <c r="N37" s="7">
        <v>610.0133813</v>
      </c>
      <c r="O37" s="7">
        <v>1772.1201614</v>
      </c>
      <c r="P37" s="7">
        <v>37.2</v>
      </c>
      <c r="Q37" s="7">
        <v>55.5</v>
      </c>
      <c r="R37" s="14">
        <f t="shared" si="0"/>
        <v>10515.0097662</v>
      </c>
      <c r="T37" s="4" t="s">
        <v>51</v>
      </c>
      <c r="U37" s="8">
        <v>246.4148373</v>
      </c>
      <c r="V37" s="9">
        <v>10515.0097662</v>
      </c>
      <c r="W37" s="8">
        <v>1371.2587653</v>
      </c>
      <c r="X37" s="8">
        <v>653.5436078</v>
      </c>
      <c r="Y37" s="8">
        <f t="shared" si="1"/>
        <v>12786.2269766</v>
      </c>
    </row>
    <row r="38" spans="1:25" ht="15">
      <c r="A38" s="4" t="s">
        <v>52</v>
      </c>
      <c r="B38" s="7">
        <v>252.3300674</v>
      </c>
      <c r="C38" s="7">
        <v>141</v>
      </c>
      <c r="D38" s="7">
        <v>8</v>
      </c>
      <c r="E38" s="7">
        <v>2751.0391484</v>
      </c>
      <c r="F38" s="7">
        <v>1001.8389358</v>
      </c>
      <c r="G38" s="7">
        <v>1583.002</v>
      </c>
      <c r="H38" s="7">
        <v>131</v>
      </c>
      <c r="I38" s="7"/>
      <c r="J38" s="7"/>
      <c r="K38" s="7">
        <v>16.3</v>
      </c>
      <c r="L38" s="7">
        <v>270.1353134</v>
      </c>
      <c r="M38" s="7"/>
      <c r="N38" s="7">
        <v>833.4007052</v>
      </c>
      <c r="O38" s="7">
        <v>1352.5628188</v>
      </c>
      <c r="P38" s="7">
        <v>22.33</v>
      </c>
      <c r="Q38" s="7"/>
      <c r="R38" s="14">
        <f t="shared" si="0"/>
        <v>8362.938989</v>
      </c>
      <c r="T38" s="4" t="s">
        <v>52</v>
      </c>
      <c r="U38" s="8">
        <v>56.7242586</v>
      </c>
      <c r="V38" s="9">
        <v>8362.938989</v>
      </c>
      <c r="W38" s="8">
        <v>456.0273438</v>
      </c>
      <c r="X38" s="8">
        <v>1739.3031044</v>
      </c>
      <c r="Y38" s="8">
        <f t="shared" si="1"/>
        <v>10614.9936958</v>
      </c>
    </row>
    <row r="39" spans="1:25" ht="15">
      <c r="A39" s="4" t="s">
        <v>53</v>
      </c>
      <c r="B39" s="7">
        <v>350</v>
      </c>
      <c r="C39" s="7">
        <v>130</v>
      </c>
      <c r="D39" s="7">
        <v>3</v>
      </c>
      <c r="E39" s="7">
        <v>7011.533</v>
      </c>
      <c r="F39" s="7">
        <v>2087</v>
      </c>
      <c r="G39" s="7">
        <v>2474.3</v>
      </c>
      <c r="H39" s="7">
        <v>27</v>
      </c>
      <c r="I39" s="7">
        <v>79.5</v>
      </c>
      <c r="J39" s="7"/>
      <c r="K39" s="7">
        <v>12</v>
      </c>
      <c r="L39" s="7"/>
      <c r="M39" s="7"/>
      <c r="N39" s="7">
        <v>509.68</v>
      </c>
      <c r="O39" s="7">
        <v>1086</v>
      </c>
      <c r="P39" s="7">
        <v>144</v>
      </c>
      <c r="Q39" s="7">
        <v>19</v>
      </c>
      <c r="R39" s="14">
        <f t="shared" si="0"/>
        <v>13933.012999999999</v>
      </c>
      <c r="T39" s="4" t="s">
        <v>53</v>
      </c>
      <c r="U39" s="8">
        <v>1011</v>
      </c>
      <c r="V39" s="9">
        <v>13933.013</v>
      </c>
      <c r="W39" s="8">
        <v>1370</v>
      </c>
      <c r="X39" s="8">
        <v>2500</v>
      </c>
      <c r="Y39" s="8">
        <f t="shared" si="1"/>
        <v>18814.013</v>
      </c>
    </row>
    <row r="40" spans="1:25" ht="15">
      <c r="A40" s="4" t="s">
        <v>54</v>
      </c>
      <c r="B40" s="7">
        <v>1966.232</v>
      </c>
      <c r="C40" s="7">
        <v>351.792824</v>
      </c>
      <c r="D40" s="7"/>
      <c r="E40" s="7">
        <v>7625.60717874396</v>
      </c>
      <c r="F40" s="7">
        <v>1139.176</v>
      </c>
      <c r="G40" s="7">
        <v>3689.08300775279</v>
      </c>
      <c r="H40" s="7">
        <v>51.524</v>
      </c>
      <c r="I40" s="7"/>
      <c r="J40" s="7"/>
      <c r="K40" s="7"/>
      <c r="L40" s="7"/>
      <c r="M40" s="7">
        <v>65.5932141</v>
      </c>
      <c r="N40" s="7">
        <v>318.095</v>
      </c>
      <c r="O40" s="7">
        <v>1291.7421893</v>
      </c>
      <c r="P40" s="7"/>
      <c r="Q40" s="7">
        <v>62.5</v>
      </c>
      <c r="R40" s="14">
        <f t="shared" si="0"/>
        <v>16561.345413896746</v>
      </c>
      <c r="T40" s="4" t="s">
        <v>54</v>
      </c>
      <c r="U40" s="8">
        <v>1285.91688301062</v>
      </c>
      <c r="V40" s="9">
        <v>16561.3454138968</v>
      </c>
      <c r="W40" s="8">
        <v>4696.39209447358</v>
      </c>
      <c r="X40" s="8">
        <v>1764.79330258169</v>
      </c>
      <c r="Y40" s="8">
        <f t="shared" si="1"/>
        <v>24308.44769396269</v>
      </c>
    </row>
    <row r="41" spans="1:25" ht="15">
      <c r="A41" s="4" t="s">
        <v>55</v>
      </c>
      <c r="B41" s="7">
        <v>587.2244</v>
      </c>
      <c r="C41" s="7">
        <v>12.302</v>
      </c>
      <c r="D41" s="7">
        <v>11.963</v>
      </c>
      <c r="E41" s="7">
        <v>1449.11982</v>
      </c>
      <c r="F41" s="7">
        <v>1140.08632</v>
      </c>
      <c r="G41" s="7">
        <v>291.474</v>
      </c>
      <c r="H41" s="7">
        <v>171.06304</v>
      </c>
      <c r="I41" s="7"/>
      <c r="J41" s="7"/>
      <c r="K41" s="7">
        <v>2.459</v>
      </c>
      <c r="L41" s="7">
        <v>56.91544</v>
      </c>
      <c r="M41" s="7"/>
      <c r="N41" s="7">
        <v>128.75672</v>
      </c>
      <c r="O41" s="7">
        <v>423.51168</v>
      </c>
      <c r="P41" s="7">
        <v>33.90452</v>
      </c>
      <c r="Q41" s="7">
        <v>37.56884</v>
      </c>
      <c r="R41" s="14">
        <f t="shared" si="0"/>
        <v>4346.348779999999</v>
      </c>
      <c r="T41" s="4" t="s">
        <v>55</v>
      </c>
      <c r="U41" s="8">
        <v>305.44276</v>
      </c>
      <c r="V41" s="9">
        <v>4346.34878</v>
      </c>
      <c r="W41" s="8">
        <v>373.42092</v>
      </c>
      <c r="X41" s="8">
        <v>949.08812</v>
      </c>
      <c r="Y41" s="8">
        <f t="shared" si="1"/>
        <v>5974.300580000001</v>
      </c>
    </row>
    <row r="42" spans="1:25" ht="15">
      <c r="A42" s="4" t="s">
        <v>56</v>
      </c>
      <c r="B42" s="7">
        <v>393.384</v>
      </c>
      <c r="C42" s="7">
        <v>1280.02125</v>
      </c>
      <c r="D42" s="7">
        <v>0</v>
      </c>
      <c r="E42" s="7">
        <v>2488.7660366</v>
      </c>
      <c r="F42" s="7">
        <v>1909</v>
      </c>
      <c r="G42" s="7">
        <v>831.6975</v>
      </c>
      <c r="H42" s="7">
        <v>412.851</v>
      </c>
      <c r="I42" s="7"/>
      <c r="J42" s="7">
        <v>358.805</v>
      </c>
      <c r="K42" s="7"/>
      <c r="L42" s="7"/>
      <c r="M42" s="7"/>
      <c r="N42" s="7">
        <v>324.193</v>
      </c>
      <c r="O42" s="7">
        <v>866.91942</v>
      </c>
      <c r="P42" s="7">
        <v>20</v>
      </c>
      <c r="Q42" s="7">
        <v>50.39</v>
      </c>
      <c r="R42" s="14">
        <f t="shared" si="0"/>
        <v>8936.0272066</v>
      </c>
      <c r="T42" s="4" t="s">
        <v>56</v>
      </c>
      <c r="U42" s="8"/>
      <c r="V42" s="9">
        <v>8936.0272066</v>
      </c>
      <c r="W42" s="8">
        <v>713</v>
      </c>
      <c r="X42" s="8">
        <v>975</v>
      </c>
      <c r="Y42" s="8">
        <f t="shared" si="1"/>
        <v>10624.0272066</v>
      </c>
    </row>
    <row r="43" spans="1:25" ht="15">
      <c r="A43" s="4" t="s">
        <v>57</v>
      </c>
      <c r="B43" s="7">
        <v>51</v>
      </c>
      <c r="C43" s="7">
        <v>76.887</v>
      </c>
      <c r="D43" s="7"/>
      <c r="E43" s="7">
        <v>1428.6</v>
      </c>
      <c r="F43" s="7">
        <v>641.471</v>
      </c>
      <c r="G43" s="7">
        <v>373.324</v>
      </c>
      <c r="H43" s="7">
        <v>29.7</v>
      </c>
      <c r="I43" s="7"/>
      <c r="J43" s="7"/>
      <c r="K43" s="7"/>
      <c r="L43" s="7"/>
      <c r="M43" s="7"/>
      <c r="N43" s="7">
        <v>469.76</v>
      </c>
      <c r="O43" s="7">
        <v>953.715</v>
      </c>
      <c r="P43" s="7"/>
      <c r="Q43" s="7">
        <v>23.749</v>
      </c>
      <c r="R43" s="14">
        <f t="shared" si="0"/>
        <v>4048.205999999999</v>
      </c>
      <c r="T43" s="4" t="s">
        <v>57</v>
      </c>
      <c r="U43" s="8">
        <v>298.159</v>
      </c>
      <c r="V43" s="9">
        <v>4048.206</v>
      </c>
      <c r="W43" s="8">
        <v>1023.915</v>
      </c>
      <c r="X43" s="8">
        <v>192.662</v>
      </c>
      <c r="Y43" s="8">
        <f t="shared" si="1"/>
        <v>5562.942</v>
      </c>
    </row>
    <row r="44" spans="1:25" ht="15">
      <c r="A44" s="4" t="s">
        <v>308</v>
      </c>
      <c r="B44" s="7"/>
      <c r="C44" s="7"/>
      <c r="D44" s="7"/>
      <c r="E44" s="7"/>
      <c r="F44" s="7"/>
      <c r="G44" s="7"/>
      <c r="H44" s="7"/>
      <c r="I44" s="7"/>
      <c r="J44" s="7"/>
      <c r="K44" s="7"/>
      <c r="L44" s="7"/>
      <c r="M44" s="7"/>
      <c r="N44" s="7"/>
      <c r="O44" s="7"/>
      <c r="P44" s="7">
        <v>108</v>
      </c>
      <c r="Q44" s="7"/>
      <c r="R44" s="14">
        <f t="shared" si="0"/>
        <v>108</v>
      </c>
      <c r="T44" s="4" t="s">
        <v>308</v>
      </c>
      <c r="U44" s="8"/>
      <c r="V44" s="9">
        <v>108</v>
      </c>
      <c r="W44" s="8">
        <v>3</v>
      </c>
      <c r="X44" s="8">
        <v>1</v>
      </c>
      <c r="Y44" s="8">
        <f t="shared" si="1"/>
        <v>112</v>
      </c>
    </row>
    <row r="45" spans="1:25" ht="15">
      <c r="A45" s="4" t="s">
        <v>58</v>
      </c>
      <c r="B45" s="7">
        <v>428</v>
      </c>
      <c r="C45" s="7">
        <v>21.218</v>
      </c>
      <c r="D45" s="7"/>
      <c r="E45" s="7">
        <v>3271.438</v>
      </c>
      <c r="F45" s="7">
        <v>2310</v>
      </c>
      <c r="G45" s="7">
        <v>1553.6</v>
      </c>
      <c r="H45" s="7">
        <v>16.107</v>
      </c>
      <c r="I45" s="7"/>
      <c r="J45" s="7"/>
      <c r="K45" s="7"/>
      <c r="L45" s="7">
        <v>120</v>
      </c>
      <c r="M45" s="7"/>
      <c r="N45" s="7">
        <v>354</v>
      </c>
      <c r="O45" s="7">
        <v>1878</v>
      </c>
      <c r="P45" s="7">
        <v>66</v>
      </c>
      <c r="Q45" s="7">
        <v>119.435</v>
      </c>
      <c r="R45" s="14">
        <f t="shared" si="0"/>
        <v>10137.797999999999</v>
      </c>
      <c r="T45" s="4" t="s">
        <v>58</v>
      </c>
      <c r="U45" s="8">
        <v>52</v>
      </c>
      <c r="V45" s="9">
        <v>10137.798</v>
      </c>
      <c r="W45" s="8"/>
      <c r="X45" s="8">
        <v>330</v>
      </c>
      <c r="Y45" s="8">
        <f t="shared" si="1"/>
        <v>10519.798</v>
      </c>
    </row>
    <row r="46" spans="1:25" ht="15">
      <c r="A46" s="4" t="s">
        <v>59</v>
      </c>
      <c r="B46" s="7">
        <v>687</v>
      </c>
      <c r="C46" s="7">
        <v>635.888</v>
      </c>
      <c r="D46" s="7"/>
      <c r="E46" s="7">
        <v>1954</v>
      </c>
      <c r="F46" s="7">
        <v>2246</v>
      </c>
      <c r="G46" s="7">
        <v>1068.3556</v>
      </c>
      <c r="H46" s="7">
        <v>181</v>
      </c>
      <c r="I46" s="7"/>
      <c r="J46" s="7"/>
      <c r="K46" s="7">
        <v>31</v>
      </c>
      <c r="L46" s="7"/>
      <c r="M46" s="7"/>
      <c r="N46" s="7">
        <v>582.4596</v>
      </c>
      <c r="O46" s="7">
        <v>1368.3276</v>
      </c>
      <c r="P46" s="7">
        <v>159</v>
      </c>
      <c r="Q46" s="7">
        <v>39</v>
      </c>
      <c r="R46" s="14">
        <f t="shared" si="0"/>
        <v>8952.0308</v>
      </c>
      <c r="T46" s="4" t="s">
        <v>59</v>
      </c>
      <c r="U46" s="8">
        <v>1031.795</v>
      </c>
      <c r="V46" s="9">
        <v>8952.0308</v>
      </c>
      <c r="W46" s="8">
        <v>403.873</v>
      </c>
      <c r="X46" s="8">
        <v>1223.566</v>
      </c>
      <c r="Y46" s="8">
        <f t="shared" si="1"/>
        <v>11611.2648</v>
      </c>
    </row>
    <row r="47" spans="1:25" ht="15">
      <c r="A47" s="4" t="s">
        <v>60</v>
      </c>
      <c r="B47" s="7">
        <v>678.101</v>
      </c>
      <c r="C47" s="7"/>
      <c r="D47" s="7">
        <v>0</v>
      </c>
      <c r="E47" s="7">
        <v>2037.132</v>
      </c>
      <c r="F47" s="7">
        <v>902.629</v>
      </c>
      <c r="G47" s="7">
        <v>1641.23</v>
      </c>
      <c r="H47" s="7">
        <v>41.122</v>
      </c>
      <c r="I47" s="7"/>
      <c r="J47" s="7">
        <v>0</v>
      </c>
      <c r="K47" s="7"/>
      <c r="L47" s="7"/>
      <c r="M47" s="7"/>
      <c r="N47" s="7">
        <v>243.102</v>
      </c>
      <c r="O47" s="7">
        <v>1353.297</v>
      </c>
      <c r="P47" s="7">
        <v>30.203</v>
      </c>
      <c r="Q47" s="7">
        <v>8.205</v>
      </c>
      <c r="R47" s="14">
        <f t="shared" si="0"/>
        <v>6935.021000000002</v>
      </c>
      <c r="T47" s="4" t="s">
        <v>60</v>
      </c>
      <c r="U47" s="8">
        <v>538.769</v>
      </c>
      <c r="V47" s="9">
        <v>6935.021</v>
      </c>
      <c r="W47" s="8">
        <v>2274.227</v>
      </c>
      <c r="X47" s="8">
        <v>662.989</v>
      </c>
      <c r="Y47" s="8">
        <f t="shared" si="1"/>
        <v>10411.006</v>
      </c>
    </row>
    <row r="48" spans="1:25" ht="15">
      <c r="A48" s="4" t="s">
        <v>422</v>
      </c>
      <c r="B48" s="7">
        <v>964.808</v>
      </c>
      <c r="C48" s="7">
        <v>1048</v>
      </c>
      <c r="D48" s="7"/>
      <c r="E48" s="7">
        <v>4236.6</v>
      </c>
      <c r="F48" s="7">
        <v>1562.52</v>
      </c>
      <c r="G48" s="7">
        <v>1362</v>
      </c>
      <c r="H48" s="7">
        <v>549.74</v>
      </c>
      <c r="I48" s="7"/>
      <c r="J48" s="7"/>
      <c r="K48" s="7">
        <v>19</v>
      </c>
      <c r="L48" s="7"/>
      <c r="M48" s="7"/>
      <c r="N48" s="7">
        <v>483.88</v>
      </c>
      <c r="O48" s="7">
        <v>2209</v>
      </c>
      <c r="P48" s="7">
        <v>145.1</v>
      </c>
      <c r="Q48" s="7">
        <v>181</v>
      </c>
      <c r="R48" s="14">
        <f t="shared" si="0"/>
        <v>12761.648</v>
      </c>
      <c r="T48" s="4" t="s">
        <v>422</v>
      </c>
      <c r="U48" s="8">
        <v>853.76</v>
      </c>
      <c r="V48" s="9">
        <v>12761.648</v>
      </c>
      <c r="W48" s="8">
        <v>3434.76</v>
      </c>
      <c r="X48" s="8">
        <v>1285.86</v>
      </c>
      <c r="Y48" s="8">
        <f t="shared" si="1"/>
        <v>18336.028</v>
      </c>
    </row>
    <row r="49" spans="1:25" ht="15">
      <c r="A49" s="4" t="s">
        <v>311</v>
      </c>
      <c r="B49" s="7">
        <v>37</v>
      </c>
      <c r="C49" s="7"/>
      <c r="D49" s="7"/>
      <c r="E49" s="7">
        <v>1077.550708</v>
      </c>
      <c r="F49" s="7">
        <v>714.253072</v>
      </c>
      <c r="G49" s="7">
        <v>644.81692</v>
      </c>
      <c r="H49" s="7">
        <v>248.98</v>
      </c>
      <c r="I49" s="7"/>
      <c r="J49" s="7"/>
      <c r="K49" s="7"/>
      <c r="L49" s="7">
        <v>5.443</v>
      </c>
      <c r="M49" s="7"/>
      <c r="N49" s="7">
        <v>61.11</v>
      </c>
      <c r="O49" s="7">
        <v>56.291</v>
      </c>
      <c r="P49" s="7">
        <v>28.5945</v>
      </c>
      <c r="Q49" s="7"/>
      <c r="R49" s="14">
        <f t="shared" si="0"/>
        <v>2874.0392000000006</v>
      </c>
      <c r="T49" s="4" t="s">
        <v>311</v>
      </c>
      <c r="U49" s="8">
        <v>155.38248</v>
      </c>
      <c r="V49" s="9">
        <v>2874.0392</v>
      </c>
      <c r="W49" s="8">
        <v>2.18568</v>
      </c>
      <c r="X49" s="8">
        <v>432.24336</v>
      </c>
      <c r="Y49" s="8">
        <f t="shared" si="1"/>
        <v>3463.8507200000004</v>
      </c>
    </row>
    <row r="50" spans="1:25" ht="15">
      <c r="A50" s="4" t="s">
        <v>61</v>
      </c>
      <c r="B50" s="7">
        <v>217.489</v>
      </c>
      <c r="C50" s="7">
        <v>127.626</v>
      </c>
      <c r="D50" s="7"/>
      <c r="E50" s="7">
        <v>2736.839</v>
      </c>
      <c r="F50" s="7">
        <v>1089.651</v>
      </c>
      <c r="G50" s="7">
        <v>2034.224</v>
      </c>
      <c r="H50" s="7">
        <v>15</v>
      </c>
      <c r="I50" s="7"/>
      <c r="J50" s="7">
        <v>27.302</v>
      </c>
      <c r="K50" s="7"/>
      <c r="L50" s="7"/>
      <c r="M50" s="7"/>
      <c r="N50" s="7">
        <v>863</v>
      </c>
      <c r="O50" s="7">
        <v>1689.293</v>
      </c>
      <c r="P50" s="7">
        <v>137</v>
      </c>
      <c r="Q50" s="7">
        <v>98.378</v>
      </c>
      <c r="R50" s="14">
        <f t="shared" si="0"/>
        <v>9035.802</v>
      </c>
      <c r="T50" s="4" t="s">
        <v>61</v>
      </c>
      <c r="U50" s="8">
        <v>688.284</v>
      </c>
      <c r="V50" s="9">
        <v>9035.802</v>
      </c>
      <c r="W50" s="8">
        <v>583.208</v>
      </c>
      <c r="X50" s="8">
        <v>2953.921</v>
      </c>
      <c r="Y50" s="8">
        <f t="shared" si="1"/>
        <v>13261.215</v>
      </c>
    </row>
    <row r="51" spans="1:25" ht="15">
      <c r="A51" s="4" t="s">
        <v>62</v>
      </c>
      <c r="B51" s="7">
        <v>363.422</v>
      </c>
      <c r="C51" s="7"/>
      <c r="D51" s="7"/>
      <c r="E51" s="7">
        <v>2739.185</v>
      </c>
      <c r="F51" s="7">
        <v>855.617</v>
      </c>
      <c r="G51" s="7">
        <v>733.575</v>
      </c>
      <c r="H51" s="7">
        <v>93.046</v>
      </c>
      <c r="I51" s="7"/>
      <c r="J51" s="7"/>
      <c r="K51" s="7"/>
      <c r="L51" s="7">
        <v>81.343</v>
      </c>
      <c r="M51" s="7"/>
      <c r="N51" s="7">
        <v>4</v>
      </c>
      <c r="O51" s="7">
        <v>1767.853</v>
      </c>
      <c r="P51" s="7">
        <v>26.689</v>
      </c>
      <c r="Q51" s="7"/>
      <c r="R51" s="14">
        <f t="shared" si="0"/>
        <v>6664.7300000000005</v>
      </c>
      <c r="T51" s="4" t="s">
        <v>62</v>
      </c>
      <c r="U51" s="8">
        <v>1293.967</v>
      </c>
      <c r="V51" s="9">
        <v>6664.73</v>
      </c>
      <c r="W51" s="8">
        <v>100.584</v>
      </c>
      <c r="X51" s="8">
        <v>581.56</v>
      </c>
      <c r="Y51" s="8">
        <f t="shared" si="1"/>
        <v>8640.841</v>
      </c>
    </row>
    <row r="52" spans="1:25" ht="15">
      <c r="A52" s="4" t="s">
        <v>63</v>
      </c>
      <c r="B52" s="7">
        <v>267.285971769869</v>
      </c>
      <c r="C52" s="7"/>
      <c r="D52" s="7">
        <v>31.8035</v>
      </c>
      <c r="E52" s="7">
        <v>1268.44934406</v>
      </c>
      <c r="F52" s="7">
        <v>400.591914</v>
      </c>
      <c r="G52" s="7">
        <v>155.388894</v>
      </c>
      <c r="H52" s="7">
        <v>79.3020048</v>
      </c>
      <c r="I52" s="7"/>
      <c r="J52" s="7"/>
      <c r="K52" s="7"/>
      <c r="L52" s="7">
        <v>13.2966</v>
      </c>
      <c r="M52" s="7"/>
      <c r="N52" s="7">
        <v>358.856128</v>
      </c>
      <c r="O52" s="7">
        <v>521.4510325</v>
      </c>
      <c r="P52" s="7">
        <v>30.94875</v>
      </c>
      <c r="Q52" s="7">
        <v>4.806</v>
      </c>
      <c r="R52" s="14">
        <f t="shared" si="0"/>
        <v>3132.180139129869</v>
      </c>
      <c r="T52" s="4" t="s">
        <v>63</v>
      </c>
      <c r="U52" s="8">
        <v>507.583842030718</v>
      </c>
      <c r="V52" s="9">
        <v>3132.18013912987</v>
      </c>
      <c r="W52" s="8">
        <v>382.340846972891</v>
      </c>
      <c r="X52" s="8">
        <v>151.362502030664</v>
      </c>
      <c r="Y52" s="8">
        <f t="shared" si="1"/>
        <v>4173.467330164143</v>
      </c>
    </row>
    <row r="53" spans="1:25" ht="15">
      <c r="A53" s="4" t="s">
        <v>64</v>
      </c>
      <c r="B53" s="7">
        <v>420.482</v>
      </c>
      <c r="C53" s="7">
        <v>1095.72</v>
      </c>
      <c r="D53" s="7"/>
      <c r="E53" s="7">
        <v>1924.516</v>
      </c>
      <c r="F53" s="7">
        <v>1373.632</v>
      </c>
      <c r="G53" s="7">
        <v>843.389</v>
      </c>
      <c r="H53" s="7">
        <v>26.355</v>
      </c>
      <c r="I53" s="7"/>
      <c r="J53" s="7"/>
      <c r="K53" s="7"/>
      <c r="L53" s="7"/>
      <c r="M53" s="7"/>
      <c r="N53" s="7">
        <v>299.295</v>
      </c>
      <c r="O53" s="7">
        <v>745</v>
      </c>
      <c r="P53" s="7">
        <v>19.553</v>
      </c>
      <c r="Q53" s="7">
        <v>28.244</v>
      </c>
      <c r="R53" s="14">
        <f t="shared" si="0"/>
        <v>6776.186</v>
      </c>
      <c r="T53" s="4" t="s">
        <v>64</v>
      </c>
      <c r="U53" s="8">
        <v>342.85</v>
      </c>
      <c r="V53" s="9">
        <v>6776.186</v>
      </c>
      <c r="W53" s="8">
        <v>148.745</v>
      </c>
      <c r="X53" s="8">
        <v>633.777</v>
      </c>
      <c r="Y53" s="8">
        <f t="shared" si="1"/>
        <v>7901.558</v>
      </c>
    </row>
    <row r="54" spans="1:25" ht="15">
      <c r="A54" s="4" t="s">
        <v>65</v>
      </c>
      <c r="B54" s="7">
        <v>546.022</v>
      </c>
      <c r="C54" s="7"/>
      <c r="D54" s="7">
        <v>0</v>
      </c>
      <c r="E54" s="7">
        <v>1519.824</v>
      </c>
      <c r="F54" s="7">
        <v>984.809</v>
      </c>
      <c r="G54" s="7">
        <v>153.184</v>
      </c>
      <c r="H54" s="7"/>
      <c r="I54" s="7"/>
      <c r="J54" s="7">
        <v>0</v>
      </c>
      <c r="K54" s="7"/>
      <c r="L54" s="7"/>
      <c r="M54" s="7"/>
      <c r="N54" s="7"/>
      <c r="O54" s="7">
        <v>493.138</v>
      </c>
      <c r="P54" s="7"/>
      <c r="Q54" s="7">
        <v>4.2</v>
      </c>
      <c r="R54" s="14">
        <f t="shared" si="0"/>
        <v>3701.1769999999997</v>
      </c>
      <c r="T54" s="4" t="s">
        <v>65</v>
      </c>
      <c r="U54" s="8">
        <v>275.006</v>
      </c>
      <c r="V54" s="9">
        <v>3701.177</v>
      </c>
      <c r="W54" s="8">
        <v>1184.685</v>
      </c>
      <c r="X54" s="8">
        <v>446.764</v>
      </c>
      <c r="Y54" s="8">
        <f t="shared" si="1"/>
        <v>5607.6320000000005</v>
      </c>
    </row>
    <row r="55" spans="1:25" ht="15">
      <c r="A55" s="4" t="s">
        <v>66</v>
      </c>
      <c r="B55" s="7">
        <v>203.768</v>
      </c>
      <c r="C55" s="7">
        <v>102</v>
      </c>
      <c r="D55" s="7">
        <v>15</v>
      </c>
      <c r="E55" s="7">
        <v>3510.4</v>
      </c>
      <c r="F55" s="7">
        <v>551.558</v>
      </c>
      <c r="G55" s="7">
        <v>193</v>
      </c>
      <c r="H55" s="7"/>
      <c r="I55" s="7"/>
      <c r="J55" s="7"/>
      <c r="K55" s="7"/>
      <c r="L55" s="7"/>
      <c r="M55" s="7"/>
      <c r="N55" s="7">
        <v>257.144</v>
      </c>
      <c r="O55" s="7">
        <v>682</v>
      </c>
      <c r="P55" s="7"/>
      <c r="Q55" s="7">
        <v>19</v>
      </c>
      <c r="R55" s="14">
        <f t="shared" si="0"/>
        <v>5533.870000000001</v>
      </c>
      <c r="T55" s="4" t="s">
        <v>66</v>
      </c>
      <c r="U55" s="8"/>
      <c r="V55" s="9">
        <v>5533.87</v>
      </c>
      <c r="W55" s="8">
        <v>339</v>
      </c>
      <c r="X55" s="8">
        <v>1693</v>
      </c>
      <c r="Y55" s="8">
        <f t="shared" si="1"/>
        <v>7565.87</v>
      </c>
    </row>
    <row r="56" spans="1:25" ht="15">
      <c r="A56" s="4" t="s">
        <v>410</v>
      </c>
      <c r="B56" s="7"/>
      <c r="C56" s="7"/>
      <c r="D56" s="7"/>
      <c r="E56" s="7">
        <v>0.5285</v>
      </c>
      <c r="F56" s="7"/>
      <c r="G56" s="7"/>
      <c r="H56" s="7"/>
      <c r="I56" s="7"/>
      <c r="J56" s="7"/>
      <c r="K56" s="7"/>
      <c r="L56" s="7"/>
      <c r="M56" s="7"/>
      <c r="N56" s="7">
        <v>1.5407</v>
      </c>
      <c r="O56" s="7"/>
      <c r="P56" s="7"/>
      <c r="Q56" s="7"/>
      <c r="R56" s="14">
        <f t="shared" si="0"/>
        <v>2.0692</v>
      </c>
      <c r="T56" s="4" t="s">
        <v>410</v>
      </c>
      <c r="U56" s="8">
        <v>0.3</v>
      </c>
      <c r="V56" s="9">
        <v>2.0692</v>
      </c>
      <c r="W56" s="8">
        <v>0.3</v>
      </c>
      <c r="X56" s="8">
        <v>0.3</v>
      </c>
      <c r="Y56" s="8">
        <f t="shared" si="1"/>
        <v>2.9691999999999994</v>
      </c>
    </row>
    <row r="57" spans="1:25" ht="15">
      <c r="A57" s="4" t="s">
        <v>67</v>
      </c>
      <c r="B57" s="7">
        <v>395</v>
      </c>
      <c r="C57" s="7"/>
      <c r="D57" s="7"/>
      <c r="E57" s="7">
        <v>2924.487</v>
      </c>
      <c r="F57" s="7">
        <v>1507</v>
      </c>
      <c r="G57" s="7">
        <v>884</v>
      </c>
      <c r="H57" s="7">
        <v>124.236</v>
      </c>
      <c r="I57" s="7"/>
      <c r="J57" s="7"/>
      <c r="K57" s="7">
        <v>10</v>
      </c>
      <c r="L57" s="7">
        <v>25.141</v>
      </c>
      <c r="M57" s="7"/>
      <c r="N57" s="7">
        <v>656.5</v>
      </c>
      <c r="O57" s="7">
        <v>1979.183</v>
      </c>
      <c r="P57" s="7"/>
      <c r="Q57" s="7">
        <v>26.991</v>
      </c>
      <c r="R57" s="14">
        <f t="shared" si="0"/>
        <v>8532.537999999999</v>
      </c>
      <c r="T57" s="4" t="s">
        <v>67</v>
      </c>
      <c r="U57" s="8">
        <v>526.445</v>
      </c>
      <c r="V57" s="9">
        <v>8532.538</v>
      </c>
      <c r="W57" s="8">
        <v>1301.967</v>
      </c>
      <c r="X57" s="8">
        <v>373.627</v>
      </c>
      <c r="Y57" s="8">
        <f t="shared" si="1"/>
        <v>10734.577000000001</v>
      </c>
    </row>
    <row r="58" spans="1:25" ht="15">
      <c r="A58" s="4" t="s">
        <v>68</v>
      </c>
      <c r="B58" s="7">
        <v>2054.526</v>
      </c>
      <c r="C58" s="7">
        <v>148.804375</v>
      </c>
      <c r="D58" s="7">
        <v>10.50625</v>
      </c>
      <c r="E58" s="7">
        <v>5519.7414587802</v>
      </c>
      <c r="F58" s="7">
        <v>1916.064</v>
      </c>
      <c r="G58" s="7">
        <v>2401.777</v>
      </c>
      <c r="H58" s="7">
        <v>111.386025</v>
      </c>
      <c r="I58" s="7"/>
      <c r="J58" s="7"/>
      <c r="K58" s="7"/>
      <c r="L58" s="7"/>
      <c r="M58" s="7"/>
      <c r="N58" s="7">
        <v>1627.639125</v>
      </c>
      <c r="O58" s="7">
        <v>7491.01</v>
      </c>
      <c r="P58" s="7">
        <v>658.5125</v>
      </c>
      <c r="Q58" s="7">
        <v>221.275975</v>
      </c>
      <c r="R58" s="14">
        <f t="shared" si="0"/>
        <v>22161.2427087802</v>
      </c>
      <c r="T58" s="4" t="s">
        <v>68</v>
      </c>
      <c r="U58" s="8">
        <v>96.1167249061</v>
      </c>
      <c r="V58" s="9">
        <v>22161.2427087802</v>
      </c>
      <c r="W58" s="8">
        <v>3802.0186</v>
      </c>
      <c r="X58" s="8">
        <v>547.5419773272</v>
      </c>
      <c r="Y58" s="8">
        <f t="shared" si="1"/>
        <v>26606.9200110135</v>
      </c>
    </row>
    <row r="59" spans="1:25" ht="15">
      <c r="A59" s="4" t="s">
        <v>70</v>
      </c>
      <c r="B59" s="7">
        <v>92.659</v>
      </c>
      <c r="C59" s="7"/>
      <c r="D59" s="7"/>
      <c r="E59" s="7">
        <v>2065.583</v>
      </c>
      <c r="F59" s="7">
        <v>1278.921</v>
      </c>
      <c r="G59" s="7">
        <v>636.159</v>
      </c>
      <c r="H59" s="7"/>
      <c r="I59" s="7"/>
      <c r="J59" s="7"/>
      <c r="K59" s="7"/>
      <c r="L59" s="7">
        <v>100.719</v>
      </c>
      <c r="M59" s="7"/>
      <c r="N59" s="7">
        <v>5</v>
      </c>
      <c r="O59" s="7">
        <v>681.675</v>
      </c>
      <c r="P59" s="7">
        <v>28.886</v>
      </c>
      <c r="Q59" s="7"/>
      <c r="R59" s="14">
        <f t="shared" si="0"/>
        <v>4889.602000000001</v>
      </c>
      <c r="T59" s="4" t="s">
        <v>70</v>
      </c>
      <c r="U59" s="8"/>
      <c r="V59" s="9">
        <v>4889.602</v>
      </c>
      <c r="W59" s="8">
        <v>1347.443</v>
      </c>
      <c r="X59" s="8"/>
      <c r="Y59" s="8">
        <f t="shared" si="1"/>
        <v>6237.045</v>
      </c>
    </row>
    <row r="60" spans="1:25" ht="15">
      <c r="A60" s="4" t="s">
        <v>71</v>
      </c>
      <c r="B60" s="7">
        <v>1397.546</v>
      </c>
      <c r="C60" s="7">
        <v>70.813</v>
      </c>
      <c r="D60" s="7">
        <v>149.774</v>
      </c>
      <c r="E60" s="7">
        <v>4936.419</v>
      </c>
      <c r="F60" s="7">
        <v>1842.628</v>
      </c>
      <c r="G60" s="7">
        <v>3662.484</v>
      </c>
      <c r="H60" s="7">
        <v>258.676</v>
      </c>
      <c r="I60" s="7">
        <v>49.729</v>
      </c>
      <c r="J60" s="7">
        <v>20.737</v>
      </c>
      <c r="K60" s="7">
        <v>26.525</v>
      </c>
      <c r="L60" s="7"/>
      <c r="M60" s="7"/>
      <c r="N60" s="7">
        <v>1116.708</v>
      </c>
      <c r="O60" s="7">
        <v>6549.595</v>
      </c>
      <c r="P60" s="7"/>
      <c r="Q60" s="7">
        <v>290.518</v>
      </c>
      <c r="R60" s="14">
        <f t="shared" si="0"/>
        <v>20372.152</v>
      </c>
      <c r="T60" s="4" t="s">
        <v>71</v>
      </c>
      <c r="U60" s="8">
        <v>496.77048</v>
      </c>
      <c r="V60" s="9">
        <v>20372.152</v>
      </c>
      <c r="W60" s="8">
        <v>168.36</v>
      </c>
      <c r="X60" s="8">
        <v>2810.73488</v>
      </c>
      <c r="Y60" s="8">
        <f t="shared" si="1"/>
        <v>23848.017359999998</v>
      </c>
    </row>
    <row r="61" spans="1:25" ht="15">
      <c r="A61" s="4" t="s">
        <v>536</v>
      </c>
      <c r="B61" s="7">
        <v>541.421</v>
      </c>
      <c r="C61" s="7"/>
      <c r="D61" s="7"/>
      <c r="E61" s="7">
        <v>1893.432</v>
      </c>
      <c r="F61" s="7">
        <v>722.229</v>
      </c>
      <c r="G61" s="7">
        <v>671.014</v>
      </c>
      <c r="H61" s="7">
        <v>52.59</v>
      </c>
      <c r="I61" s="7"/>
      <c r="J61" s="7"/>
      <c r="K61" s="7"/>
      <c r="L61" s="7">
        <v>283.63</v>
      </c>
      <c r="M61" s="7"/>
      <c r="N61" s="7">
        <v>535.15</v>
      </c>
      <c r="O61" s="7">
        <v>936.677</v>
      </c>
      <c r="P61" s="7">
        <v>20.032</v>
      </c>
      <c r="Q61" s="7">
        <v>10.33</v>
      </c>
      <c r="R61" s="14">
        <f t="shared" si="0"/>
        <v>5666.505</v>
      </c>
      <c r="T61" s="4" t="s">
        <v>536</v>
      </c>
      <c r="U61" s="8">
        <v>508.574</v>
      </c>
      <c r="V61" s="9">
        <v>5666.505</v>
      </c>
      <c r="W61" s="8">
        <v>1110.463</v>
      </c>
      <c r="X61" s="8">
        <v>886.968</v>
      </c>
      <c r="Y61" s="8">
        <f t="shared" si="1"/>
        <v>8172.509999999999</v>
      </c>
    </row>
    <row r="62" spans="1:25" ht="15">
      <c r="A62" s="4" t="s">
        <v>514</v>
      </c>
      <c r="B62" s="7">
        <v>2262</v>
      </c>
      <c r="C62" s="7">
        <v>4514</v>
      </c>
      <c r="D62" s="7">
        <v>18</v>
      </c>
      <c r="E62" s="7">
        <v>7858</v>
      </c>
      <c r="F62" s="7">
        <v>4793</v>
      </c>
      <c r="G62" s="7">
        <v>2278</v>
      </c>
      <c r="H62" s="7">
        <v>2618</v>
      </c>
      <c r="I62" s="7"/>
      <c r="J62" s="7">
        <v>223</v>
      </c>
      <c r="K62" s="7"/>
      <c r="L62" s="7">
        <v>2</v>
      </c>
      <c r="M62" s="7"/>
      <c r="N62" s="7">
        <v>685</v>
      </c>
      <c r="O62" s="7">
        <v>7250.74</v>
      </c>
      <c r="P62" s="7">
        <v>397</v>
      </c>
      <c r="Q62" s="7">
        <v>151</v>
      </c>
      <c r="R62" s="14">
        <f t="shared" si="0"/>
        <v>33049.74</v>
      </c>
      <c r="T62" s="4" t="s">
        <v>514</v>
      </c>
      <c r="U62" s="8">
        <v>272</v>
      </c>
      <c r="V62" s="9">
        <v>33049.74</v>
      </c>
      <c r="W62" s="8">
        <v>1015</v>
      </c>
      <c r="X62" s="8">
        <v>257</v>
      </c>
      <c r="Y62" s="8">
        <f t="shared" si="1"/>
        <v>34593.74</v>
      </c>
    </row>
    <row r="63" spans="1:25" ht="15">
      <c r="A63" s="4" t="s">
        <v>72</v>
      </c>
      <c r="B63" s="7">
        <v>564.9125</v>
      </c>
      <c r="C63" s="7"/>
      <c r="D63" s="7"/>
      <c r="E63" s="7">
        <v>2977.2962</v>
      </c>
      <c r="F63" s="7">
        <v>625.052</v>
      </c>
      <c r="G63" s="7">
        <v>618.82</v>
      </c>
      <c r="H63" s="7">
        <v>480.503</v>
      </c>
      <c r="I63" s="7"/>
      <c r="J63" s="7">
        <v>452.785</v>
      </c>
      <c r="K63" s="7"/>
      <c r="L63" s="7"/>
      <c r="M63" s="7"/>
      <c r="N63" s="7">
        <v>309.0639</v>
      </c>
      <c r="O63" s="7">
        <v>678.145</v>
      </c>
      <c r="P63" s="7">
        <v>17</v>
      </c>
      <c r="Q63" s="7"/>
      <c r="R63" s="14">
        <f t="shared" si="0"/>
        <v>6723.577599999999</v>
      </c>
      <c r="T63" s="4" t="s">
        <v>72</v>
      </c>
      <c r="U63" s="8">
        <v>415.97</v>
      </c>
      <c r="V63" s="9">
        <v>6723.5776</v>
      </c>
      <c r="W63" s="8">
        <v>1355.095</v>
      </c>
      <c r="X63" s="8">
        <v>569.506</v>
      </c>
      <c r="Y63" s="8">
        <f t="shared" si="1"/>
        <v>9064.148599999999</v>
      </c>
    </row>
    <row r="64" spans="1:25" ht="15">
      <c r="A64" s="4" t="s">
        <v>73</v>
      </c>
      <c r="B64" s="7">
        <v>287.485</v>
      </c>
      <c r="C64" s="7"/>
      <c r="D64" s="7"/>
      <c r="E64" s="7">
        <v>1936.618</v>
      </c>
      <c r="F64" s="7">
        <v>587.198</v>
      </c>
      <c r="G64" s="7">
        <v>877.968</v>
      </c>
      <c r="H64" s="7"/>
      <c r="I64" s="7">
        <v>20.075</v>
      </c>
      <c r="J64" s="7"/>
      <c r="K64" s="7"/>
      <c r="L64" s="7">
        <v>77.815</v>
      </c>
      <c r="M64" s="7"/>
      <c r="N64" s="7">
        <v>282.226</v>
      </c>
      <c r="O64" s="7">
        <v>541.577</v>
      </c>
      <c r="P64" s="7">
        <v>26.518</v>
      </c>
      <c r="Q64" s="7">
        <v>10.497</v>
      </c>
      <c r="R64" s="14">
        <f t="shared" si="0"/>
        <v>4647.977</v>
      </c>
      <c r="T64" s="4" t="s">
        <v>73</v>
      </c>
      <c r="U64" s="8">
        <v>81.379</v>
      </c>
      <c r="V64" s="9">
        <v>4647.977</v>
      </c>
      <c r="W64" s="8">
        <v>1029.562</v>
      </c>
      <c r="X64" s="8">
        <v>947.983</v>
      </c>
      <c r="Y64" s="8">
        <f t="shared" si="1"/>
        <v>6706.901</v>
      </c>
    </row>
    <row r="65" spans="1:25" ht="15">
      <c r="A65" s="4" t="s">
        <v>74</v>
      </c>
      <c r="B65" s="7">
        <v>55</v>
      </c>
      <c r="C65" s="7">
        <v>463.706</v>
      </c>
      <c r="D65" s="7"/>
      <c r="E65" s="7">
        <v>4890</v>
      </c>
      <c r="F65" s="7">
        <v>1997</v>
      </c>
      <c r="G65" s="7">
        <v>1509</v>
      </c>
      <c r="H65" s="7">
        <v>1093.934</v>
      </c>
      <c r="I65" s="7"/>
      <c r="J65" s="7">
        <v>106.076</v>
      </c>
      <c r="K65" s="7"/>
      <c r="L65" s="7">
        <v>0</v>
      </c>
      <c r="M65" s="7"/>
      <c r="N65" s="7">
        <v>306</v>
      </c>
      <c r="O65" s="7">
        <v>2284</v>
      </c>
      <c r="P65" s="7">
        <v>0</v>
      </c>
      <c r="Q65" s="7">
        <v>233.105</v>
      </c>
      <c r="R65" s="14">
        <f t="shared" si="0"/>
        <v>12937.820999999998</v>
      </c>
      <c r="T65" s="4" t="s">
        <v>74</v>
      </c>
      <c r="U65" s="8">
        <v>23</v>
      </c>
      <c r="V65" s="9">
        <v>12937.821</v>
      </c>
      <c r="W65" s="8">
        <v>539</v>
      </c>
      <c r="X65" s="8">
        <v>384</v>
      </c>
      <c r="Y65" s="8">
        <f t="shared" si="1"/>
        <v>13883.821</v>
      </c>
    </row>
    <row r="66" spans="1:25" ht="15">
      <c r="A66" s="4" t="s">
        <v>75</v>
      </c>
      <c r="B66" s="7">
        <v>1112.48342</v>
      </c>
      <c r="C66" s="7">
        <v>917.34021</v>
      </c>
      <c r="D66" s="7">
        <v>50</v>
      </c>
      <c r="E66" s="7">
        <v>1317.1078176</v>
      </c>
      <c r="F66" s="7">
        <v>306.16794</v>
      </c>
      <c r="G66" s="7">
        <v>1191.5545</v>
      </c>
      <c r="H66" s="7">
        <v>893.6669</v>
      </c>
      <c r="I66" s="7"/>
      <c r="J66" s="7">
        <v>214.49</v>
      </c>
      <c r="K66" s="7"/>
      <c r="L66" s="7">
        <v>53</v>
      </c>
      <c r="M66" s="7"/>
      <c r="N66" s="7">
        <v>220.90581</v>
      </c>
      <c r="O66" s="7">
        <v>2423.69461</v>
      </c>
      <c r="P66" s="7">
        <v>233.21284</v>
      </c>
      <c r="Q66" s="7">
        <v>121.36828</v>
      </c>
      <c r="R66" s="14">
        <f t="shared" si="0"/>
        <v>9054.9923276</v>
      </c>
      <c r="T66" s="4" t="s">
        <v>75</v>
      </c>
      <c r="U66" s="8">
        <v>325.6769</v>
      </c>
      <c r="V66" s="9">
        <v>9054.9923276</v>
      </c>
      <c r="W66" s="8">
        <v>500.23465</v>
      </c>
      <c r="X66" s="8">
        <v>1966.08259</v>
      </c>
      <c r="Y66" s="8">
        <f t="shared" si="1"/>
        <v>11846.986467600002</v>
      </c>
    </row>
    <row r="67" spans="1:25" ht="15">
      <c r="A67" s="4" t="s">
        <v>76</v>
      </c>
      <c r="B67" s="7">
        <v>333.546</v>
      </c>
      <c r="C67" s="7"/>
      <c r="D67" s="7">
        <v>0</v>
      </c>
      <c r="E67" s="7">
        <v>711.605</v>
      </c>
      <c r="F67" s="7">
        <v>641.799</v>
      </c>
      <c r="G67" s="7">
        <v>103.55</v>
      </c>
      <c r="H67" s="7"/>
      <c r="I67" s="7"/>
      <c r="J67" s="7"/>
      <c r="K67" s="7"/>
      <c r="L67" s="7"/>
      <c r="M67" s="7"/>
      <c r="N67" s="7">
        <v>81.731</v>
      </c>
      <c r="O67" s="7">
        <v>456.679</v>
      </c>
      <c r="P67" s="7">
        <v>55.986</v>
      </c>
      <c r="Q67" s="7">
        <v>2.73</v>
      </c>
      <c r="R67" s="14">
        <f aca="true" t="shared" si="2" ref="R67:R130">SUM(B67:Q67)</f>
        <v>2387.6259999999997</v>
      </c>
      <c r="T67" s="4" t="s">
        <v>76</v>
      </c>
      <c r="U67" s="8">
        <v>179.006</v>
      </c>
      <c r="V67" s="9">
        <v>2387.626</v>
      </c>
      <c r="W67" s="8">
        <v>761.803</v>
      </c>
      <c r="X67" s="8">
        <v>245.042</v>
      </c>
      <c r="Y67" s="8">
        <f aca="true" t="shared" si="3" ref="Y67:Y130">SUM(U67:X67)</f>
        <v>3573.477</v>
      </c>
    </row>
    <row r="68" spans="1:25" ht="15">
      <c r="A68" s="4" t="s">
        <v>77</v>
      </c>
      <c r="B68" s="7">
        <v>160.085</v>
      </c>
      <c r="C68" s="7"/>
      <c r="D68" s="7"/>
      <c r="E68" s="7">
        <v>1984.343</v>
      </c>
      <c r="F68" s="7">
        <v>576.091</v>
      </c>
      <c r="G68" s="7">
        <v>614.042</v>
      </c>
      <c r="H68" s="7"/>
      <c r="I68" s="7">
        <v>324.811</v>
      </c>
      <c r="J68" s="7"/>
      <c r="K68" s="7"/>
      <c r="L68" s="7">
        <v>66.56</v>
      </c>
      <c r="M68" s="7"/>
      <c r="N68" s="7"/>
      <c r="O68" s="7">
        <v>614.247</v>
      </c>
      <c r="P68" s="7">
        <v>26.518</v>
      </c>
      <c r="Q68" s="7">
        <v>10.497</v>
      </c>
      <c r="R68" s="14">
        <f t="shared" si="2"/>
        <v>4377.194</v>
      </c>
      <c r="T68" s="4" t="s">
        <v>77</v>
      </c>
      <c r="U68" s="8">
        <v>150.052</v>
      </c>
      <c r="V68" s="9">
        <v>4377.194</v>
      </c>
      <c r="W68" s="8">
        <v>338.574</v>
      </c>
      <c r="X68" s="8">
        <v>551.915</v>
      </c>
      <c r="Y68" s="8">
        <f t="shared" si="3"/>
        <v>5417.735</v>
      </c>
    </row>
    <row r="69" spans="1:25" ht="15">
      <c r="A69" s="4" t="s">
        <v>78</v>
      </c>
      <c r="B69" s="7">
        <v>342.415</v>
      </c>
      <c r="C69" s="7"/>
      <c r="D69" s="7">
        <v>97.82</v>
      </c>
      <c r="E69" s="7">
        <v>1182.997</v>
      </c>
      <c r="F69" s="7">
        <v>565.004</v>
      </c>
      <c r="G69" s="7">
        <v>561.202</v>
      </c>
      <c r="H69" s="7">
        <v>180.772</v>
      </c>
      <c r="I69" s="7"/>
      <c r="J69" s="7"/>
      <c r="K69" s="7"/>
      <c r="L69" s="7">
        <v>16.283</v>
      </c>
      <c r="M69" s="7"/>
      <c r="N69" s="7">
        <v>58.688</v>
      </c>
      <c r="O69" s="7">
        <v>218.915</v>
      </c>
      <c r="P69" s="7">
        <v>112.725</v>
      </c>
      <c r="Q69" s="7">
        <v>12.351</v>
      </c>
      <c r="R69" s="14">
        <f t="shared" si="2"/>
        <v>3349.172</v>
      </c>
      <c r="T69" s="4" t="s">
        <v>78</v>
      </c>
      <c r="U69" s="8">
        <v>0.3</v>
      </c>
      <c r="V69" s="9">
        <v>3349.172</v>
      </c>
      <c r="W69" s="8"/>
      <c r="X69" s="8"/>
      <c r="Y69" s="8">
        <f t="shared" si="3"/>
        <v>3349.472</v>
      </c>
    </row>
    <row r="70" spans="1:25" ht="15">
      <c r="A70" s="4" t="s">
        <v>79</v>
      </c>
      <c r="B70" s="7">
        <v>282.949</v>
      </c>
      <c r="C70" s="7"/>
      <c r="D70" s="7">
        <v>80.831</v>
      </c>
      <c r="E70" s="7">
        <v>969.622</v>
      </c>
      <c r="F70" s="7">
        <v>473.594</v>
      </c>
      <c r="G70" s="7">
        <v>463.741</v>
      </c>
      <c r="H70" s="7">
        <v>149.378</v>
      </c>
      <c r="I70" s="7"/>
      <c r="J70" s="7">
        <v>12.338</v>
      </c>
      <c r="K70" s="7"/>
      <c r="L70" s="7">
        <v>13.455</v>
      </c>
      <c r="M70" s="7"/>
      <c r="N70" s="7">
        <v>177.708</v>
      </c>
      <c r="O70" s="7">
        <v>184.158</v>
      </c>
      <c r="P70" s="7">
        <v>93.15</v>
      </c>
      <c r="Q70" s="7">
        <v>36.909</v>
      </c>
      <c r="R70" s="14">
        <f t="shared" si="2"/>
        <v>2937.8330000000005</v>
      </c>
      <c r="T70" s="4" t="s">
        <v>79</v>
      </c>
      <c r="U70" s="8"/>
      <c r="V70" s="9">
        <v>2937.833</v>
      </c>
      <c r="W70" s="8"/>
      <c r="X70" s="8"/>
      <c r="Y70" s="8">
        <f t="shared" si="3"/>
        <v>2937.833</v>
      </c>
    </row>
    <row r="71" spans="1:25" ht="15">
      <c r="A71" s="4" t="s">
        <v>80</v>
      </c>
      <c r="B71" s="7">
        <v>359.15</v>
      </c>
      <c r="C71" s="7"/>
      <c r="D71" s="7">
        <v>157.5064</v>
      </c>
      <c r="E71" s="7">
        <v>1230.751</v>
      </c>
      <c r="F71" s="7">
        <v>592.621</v>
      </c>
      <c r="G71" s="7">
        <v>588.633</v>
      </c>
      <c r="H71" s="7">
        <v>189.608</v>
      </c>
      <c r="I71" s="7"/>
      <c r="J71" s="7"/>
      <c r="K71" s="7"/>
      <c r="L71" s="7">
        <v>17.078</v>
      </c>
      <c r="M71" s="7"/>
      <c r="N71" s="7"/>
      <c r="O71" s="7">
        <v>230.616</v>
      </c>
      <c r="P71" s="7">
        <v>118.235</v>
      </c>
      <c r="Q71" s="7">
        <v>34.954</v>
      </c>
      <c r="R71" s="14">
        <f t="shared" si="2"/>
        <v>3519.1524000000004</v>
      </c>
      <c r="T71" s="4" t="s">
        <v>80</v>
      </c>
      <c r="U71" s="8">
        <v>373.48</v>
      </c>
      <c r="V71" s="9">
        <v>3519.1524</v>
      </c>
      <c r="W71" s="8">
        <v>839.571</v>
      </c>
      <c r="X71" s="8">
        <v>1672.265</v>
      </c>
      <c r="Y71" s="8">
        <f t="shared" si="3"/>
        <v>6404.468400000001</v>
      </c>
    </row>
    <row r="72" spans="1:25" ht="15">
      <c r="A72" s="4" t="s">
        <v>81</v>
      </c>
      <c r="B72" s="7">
        <v>205.299590778578</v>
      </c>
      <c r="C72" s="7"/>
      <c r="D72" s="7">
        <v>0</v>
      </c>
      <c r="E72" s="7">
        <v>1951.44769552897</v>
      </c>
      <c r="F72" s="7">
        <v>418.421493453138</v>
      </c>
      <c r="G72" s="7">
        <v>1348.19253026368</v>
      </c>
      <c r="H72" s="7"/>
      <c r="I72" s="7"/>
      <c r="J72" s="7"/>
      <c r="K72" s="7">
        <v>31.118</v>
      </c>
      <c r="L72" s="7">
        <v>27.2787093947598</v>
      </c>
      <c r="M72" s="7"/>
      <c r="N72" s="7">
        <v>447.135728300965</v>
      </c>
      <c r="O72" s="7">
        <v>97.0172064928094</v>
      </c>
      <c r="P72" s="7">
        <v>3.48341448431294</v>
      </c>
      <c r="Q72" s="7">
        <v>47.175809644</v>
      </c>
      <c r="R72" s="14">
        <f t="shared" si="2"/>
        <v>4576.570178341212</v>
      </c>
      <c r="T72" s="4" t="s">
        <v>81</v>
      </c>
      <c r="U72" s="8">
        <v>274.6982916</v>
      </c>
      <c r="V72" s="9">
        <v>4576.57017834121</v>
      </c>
      <c r="W72" s="8">
        <v>538.311</v>
      </c>
      <c r="X72" s="8">
        <v>664.4448368</v>
      </c>
      <c r="Y72" s="8">
        <f t="shared" si="3"/>
        <v>6054.024306741209</v>
      </c>
    </row>
    <row r="73" spans="1:25" ht="15">
      <c r="A73" s="4" t="s">
        <v>82</v>
      </c>
      <c r="B73" s="7">
        <v>248.23494883852</v>
      </c>
      <c r="C73" s="7"/>
      <c r="D73" s="7">
        <v>0</v>
      </c>
      <c r="E73" s="7">
        <v>4092.55524203286</v>
      </c>
      <c r="F73" s="7">
        <v>724.628951310982</v>
      </c>
      <c r="G73" s="7">
        <v>2374.18908146176</v>
      </c>
      <c r="H73" s="7">
        <v>1</v>
      </c>
      <c r="I73" s="7"/>
      <c r="J73" s="7"/>
      <c r="K73" s="7">
        <v>55.446</v>
      </c>
      <c r="L73" s="7">
        <v>41.6346066298746</v>
      </c>
      <c r="M73" s="7"/>
      <c r="N73" s="7">
        <v>837.76878264455</v>
      </c>
      <c r="O73" s="7">
        <v>131.792776623365</v>
      </c>
      <c r="P73" s="7">
        <v>0.056411570596161</v>
      </c>
      <c r="Q73" s="7">
        <v>79.068737808</v>
      </c>
      <c r="R73" s="14">
        <f t="shared" si="2"/>
        <v>8586.375538920509</v>
      </c>
      <c r="T73" s="4" t="s">
        <v>82</v>
      </c>
      <c r="U73" s="8">
        <v>560.6222112</v>
      </c>
      <c r="V73" s="9">
        <v>8586.3755389205</v>
      </c>
      <c r="W73" s="8">
        <v>1147.42</v>
      </c>
      <c r="X73" s="8">
        <v>1390.8940176</v>
      </c>
      <c r="Y73" s="8">
        <f t="shared" si="3"/>
        <v>11685.3117677205</v>
      </c>
    </row>
    <row r="74" spans="1:25" ht="15">
      <c r="A74" s="4" t="s">
        <v>83</v>
      </c>
      <c r="B74" s="7">
        <v>271.365</v>
      </c>
      <c r="C74" s="7"/>
      <c r="D74" s="7"/>
      <c r="E74" s="7">
        <v>2481.04</v>
      </c>
      <c r="F74" s="7">
        <v>992.801</v>
      </c>
      <c r="G74" s="7">
        <v>824.212</v>
      </c>
      <c r="H74" s="7"/>
      <c r="I74" s="7">
        <v>159.772</v>
      </c>
      <c r="J74" s="7"/>
      <c r="K74" s="7"/>
      <c r="L74" s="7">
        <v>89.48</v>
      </c>
      <c r="M74" s="7"/>
      <c r="N74" s="7">
        <v>63.811</v>
      </c>
      <c r="O74" s="7">
        <v>1056.638</v>
      </c>
      <c r="P74" s="7">
        <v>86.904</v>
      </c>
      <c r="Q74" s="7">
        <v>10.497</v>
      </c>
      <c r="R74" s="14">
        <f t="shared" si="2"/>
        <v>6036.5199999999995</v>
      </c>
      <c r="T74" s="4" t="s">
        <v>83</v>
      </c>
      <c r="U74" s="8">
        <v>413.034</v>
      </c>
      <c r="V74" s="9">
        <v>6036.52</v>
      </c>
      <c r="W74" s="8">
        <v>896.258</v>
      </c>
      <c r="X74" s="8">
        <v>1071.329</v>
      </c>
      <c r="Y74" s="8">
        <f t="shared" si="3"/>
        <v>8417.141</v>
      </c>
    </row>
    <row r="75" spans="1:25" ht="15">
      <c r="A75" s="4" t="s">
        <v>84</v>
      </c>
      <c r="B75" s="7">
        <v>278.734</v>
      </c>
      <c r="C75" s="7">
        <v>55.46</v>
      </c>
      <c r="D75" s="7"/>
      <c r="E75" s="7">
        <v>1654.641</v>
      </c>
      <c r="F75" s="7">
        <v>753.962</v>
      </c>
      <c r="G75" s="7">
        <v>873.256</v>
      </c>
      <c r="H75" s="7"/>
      <c r="I75" s="7">
        <v>100.964</v>
      </c>
      <c r="J75" s="7"/>
      <c r="K75" s="7"/>
      <c r="L75" s="7">
        <v>76.48</v>
      </c>
      <c r="M75" s="7"/>
      <c r="N75" s="7">
        <v>124.005</v>
      </c>
      <c r="O75" s="7">
        <v>828.883</v>
      </c>
      <c r="P75" s="7">
        <v>57.262</v>
      </c>
      <c r="Q75" s="7">
        <v>10.497</v>
      </c>
      <c r="R75" s="14">
        <f t="shared" si="2"/>
        <v>4814.144</v>
      </c>
      <c r="T75" s="4" t="s">
        <v>84</v>
      </c>
      <c r="U75" s="8">
        <v>118.04</v>
      </c>
      <c r="V75" s="9">
        <v>4814.144</v>
      </c>
      <c r="W75" s="8">
        <v>786.035</v>
      </c>
      <c r="X75" s="8">
        <v>884.951</v>
      </c>
      <c r="Y75" s="8">
        <f t="shared" si="3"/>
        <v>6603.17</v>
      </c>
    </row>
    <row r="76" spans="1:25" ht="15">
      <c r="A76" s="4" t="s">
        <v>85</v>
      </c>
      <c r="B76" s="7">
        <v>1118.791</v>
      </c>
      <c r="C76" s="7">
        <v>701</v>
      </c>
      <c r="D76" s="7">
        <v>57</v>
      </c>
      <c r="E76" s="7">
        <v>8605.912</v>
      </c>
      <c r="F76" s="7">
        <v>3329.402</v>
      </c>
      <c r="G76" s="7">
        <v>3903</v>
      </c>
      <c r="H76" s="7">
        <v>43.985</v>
      </c>
      <c r="I76" s="7"/>
      <c r="J76" s="7"/>
      <c r="K76" s="7"/>
      <c r="L76" s="7"/>
      <c r="M76" s="7"/>
      <c r="N76" s="7">
        <v>1205.089</v>
      </c>
      <c r="O76" s="7">
        <v>2678</v>
      </c>
      <c r="P76" s="7">
        <v>77</v>
      </c>
      <c r="Q76" s="7">
        <v>112</v>
      </c>
      <c r="R76" s="14">
        <f t="shared" si="2"/>
        <v>21831.179</v>
      </c>
      <c r="T76" s="4" t="s">
        <v>85</v>
      </c>
      <c r="U76" s="8">
        <v>1205.11972567151</v>
      </c>
      <c r="V76" s="9">
        <v>21831.179</v>
      </c>
      <c r="W76" s="8">
        <v>3246.39378071334</v>
      </c>
      <c r="X76" s="8">
        <v>4093.28151387054</v>
      </c>
      <c r="Y76" s="8">
        <f t="shared" si="3"/>
        <v>30375.97402025539</v>
      </c>
    </row>
    <row r="77" spans="1:25" ht="15">
      <c r="A77" s="4" t="s">
        <v>86</v>
      </c>
      <c r="B77" s="7">
        <v>390.523</v>
      </c>
      <c r="C77" s="7"/>
      <c r="D77" s="7"/>
      <c r="E77" s="7">
        <v>1105.545</v>
      </c>
      <c r="F77" s="7">
        <v>294.152</v>
      </c>
      <c r="G77" s="7">
        <v>755.492</v>
      </c>
      <c r="H77" s="7">
        <v>82.507</v>
      </c>
      <c r="I77" s="7">
        <v>40.932</v>
      </c>
      <c r="J77" s="7"/>
      <c r="K77" s="7"/>
      <c r="L77" s="7">
        <v>245</v>
      </c>
      <c r="M77" s="7"/>
      <c r="N77" s="7">
        <v>42.01</v>
      </c>
      <c r="O77" s="7">
        <v>178.691</v>
      </c>
      <c r="P77" s="7">
        <v>20</v>
      </c>
      <c r="Q77" s="7">
        <v>30</v>
      </c>
      <c r="R77" s="14">
        <f t="shared" si="2"/>
        <v>3184.8520000000003</v>
      </c>
      <c r="T77" s="4" t="s">
        <v>86</v>
      </c>
      <c r="U77" s="8">
        <v>173.442</v>
      </c>
      <c r="V77" s="9">
        <v>3184.852</v>
      </c>
      <c r="W77" s="8">
        <v>265.619</v>
      </c>
      <c r="X77" s="8">
        <v>821.701</v>
      </c>
      <c r="Y77" s="8">
        <f t="shared" si="3"/>
        <v>4445.614</v>
      </c>
    </row>
    <row r="78" spans="1:25" ht="15">
      <c r="A78" s="4" t="s">
        <v>87</v>
      </c>
      <c r="B78" s="7">
        <v>60</v>
      </c>
      <c r="C78" s="7">
        <v>31</v>
      </c>
      <c r="D78" s="7"/>
      <c r="E78" s="7">
        <v>553.666</v>
      </c>
      <c r="F78" s="7">
        <v>930</v>
      </c>
      <c r="G78" s="7">
        <v>5</v>
      </c>
      <c r="H78" s="7">
        <v>209</v>
      </c>
      <c r="I78" s="7"/>
      <c r="J78" s="7"/>
      <c r="K78" s="7"/>
      <c r="L78" s="7"/>
      <c r="M78" s="7"/>
      <c r="N78" s="7">
        <v>74.2</v>
      </c>
      <c r="O78" s="7"/>
      <c r="P78" s="7"/>
      <c r="Q78" s="7">
        <v>1</v>
      </c>
      <c r="R78" s="14">
        <f t="shared" si="2"/>
        <v>1863.8660000000002</v>
      </c>
      <c r="T78" s="4" t="s">
        <v>87</v>
      </c>
      <c r="U78" s="8">
        <v>150</v>
      </c>
      <c r="V78" s="9">
        <v>1863.866</v>
      </c>
      <c r="W78" s="8">
        <v>100</v>
      </c>
      <c r="X78" s="8">
        <v>350</v>
      </c>
      <c r="Y78" s="8">
        <f t="shared" si="3"/>
        <v>2463.866</v>
      </c>
    </row>
    <row r="79" spans="1:25" ht="15">
      <c r="A79" s="4" t="s">
        <v>411</v>
      </c>
      <c r="B79" s="7">
        <v>349</v>
      </c>
      <c r="C79" s="7"/>
      <c r="D79" s="7"/>
      <c r="E79" s="7">
        <v>2591</v>
      </c>
      <c r="F79" s="7">
        <v>1231</v>
      </c>
      <c r="G79" s="7">
        <v>865</v>
      </c>
      <c r="H79" s="7"/>
      <c r="I79" s="7"/>
      <c r="J79" s="7"/>
      <c r="K79" s="7"/>
      <c r="L79" s="7">
        <v>381</v>
      </c>
      <c r="M79" s="7"/>
      <c r="N79" s="7">
        <v>436</v>
      </c>
      <c r="O79" s="7"/>
      <c r="P79" s="7">
        <v>140</v>
      </c>
      <c r="Q79" s="7">
        <v>2</v>
      </c>
      <c r="R79" s="14">
        <f t="shared" si="2"/>
        <v>5995</v>
      </c>
      <c r="T79" s="4" t="s">
        <v>411</v>
      </c>
      <c r="U79" s="8">
        <v>220</v>
      </c>
      <c r="V79" s="9">
        <v>5995</v>
      </c>
      <c r="W79" s="8">
        <v>116</v>
      </c>
      <c r="X79" s="8">
        <v>1302</v>
      </c>
      <c r="Y79" s="8">
        <f t="shared" si="3"/>
        <v>7633</v>
      </c>
    </row>
    <row r="80" spans="1:25" ht="15">
      <c r="A80" s="4" t="s">
        <v>88</v>
      </c>
      <c r="B80" s="7">
        <v>200.343</v>
      </c>
      <c r="C80" s="7"/>
      <c r="D80" s="7"/>
      <c r="E80" s="7">
        <v>1144.839</v>
      </c>
      <c r="F80" s="7">
        <v>419.121</v>
      </c>
      <c r="G80" s="7">
        <v>406.432</v>
      </c>
      <c r="H80" s="7"/>
      <c r="I80" s="7"/>
      <c r="J80" s="7">
        <v>28.938</v>
      </c>
      <c r="K80" s="7"/>
      <c r="L80" s="7"/>
      <c r="M80" s="7"/>
      <c r="N80" s="7">
        <v>116.124</v>
      </c>
      <c r="O80" s="7">
        <v>937.582</v>
      </c>
      <c r="P80" s="7"/>
      <c r="Q80" s="7">
        <v>19</v>
      </c>
      <c r="R80" s="14">
        <f t="shared" si="2"/>
        <v>3272.3789999999995</v>
      </c>
      <c r="T80" s="4" t="s">
        <v>88</v>
      </c>
      <c r="U80" s="8">
        <v>134.705</v>
      </c>
      <c r="V80" s="9">
        <v>3272.379</v>
      </c>
      <c r="W80" s="8">
        <v>304.624</v>
      </c>
      <c r="X80" s="8">
        <v>108.91</v>
      </c>
      <c r="Y80" s="8">
        <f t="shared" si="3"/>
        <v>3820.6179999999995</v>
      </c>
    </row>
    <row r="81" spans="1:25" ht="15">
      <c r="A81" s="4" t="s">
        <v>89</v>
      </c>
      <c r="B81" s="7">
        <v>1523</v>
      </c>
      <c r="C81" s="7">
        <v>777.76</v>
      </c>
      <c r="D81" s="7">
        <v>216.11753</v>
      </c>
      <c r="E81" s="7">
        <v>2611.72</v>
      </c>
      <c r="F81" s="7">
        <v>984</v>
      </c>
      <c r="G81" s="7">
        <v>1131.96</v>
      </c>
      <c r="H81" s="7">
        <v>1022</v>
      </c>
      <c r="I81" s="7"/>
      <c r="J81" s="7">
        <v>76</v>
      </c>
      <c r="K81" s="7">
        <v>88</v>
      </c>
      <c r="L81" s="7">
        <v>5.58</v>
      </c>
      <c r="M81" s="7">
        <v>172.24</v>
      </c>
      <c r="N81" s="7">
        <v>575</v>
      </c>
      <c r="O81" s="7">
        <v>608.6</v>
      </c>
      <c r="P81" s="7">
        <v>454.18</v>
      </c>
      <c r="Q81" s="7">
        <v>219.673</v>
      </c>
      <c r="R81" s="14">
        <f t="shared" si="2"/>
        <v>10465.830530000001</v>
      </c>
      <c r="T81" s="4" t="s">
        <v>89</v>
      </c>
      <c r="U81" s="8">
        <v>340</v>
      </c>
      <c r="V81" s="9">
        <v>10465.83053</v>
      </c>
      <c r="W81" s="8">
        <v>963</v>
      </c>
      <c r="X81" s="8">
        <v>1824</v>
      </c>
      <c r="Y81" s="8">
        <f t="shared" si="3"/>
        <v>13592.83053</v>
      </c>
    </row>
    <row r="82" spans="1:25" ht="15">
      <c r="A82" s="4" t="s">
        <v>90</v>
      </c>
      <c r="B82" s="7">
        <v>318.211</v>
      </c>
      <c r="C82" s="7"/>
      <c r="D82" s="7"/>
      <c r="E82" s="7">
        <v>1388.556</v>
      </c>
      <c r="F82" s="7">
        <v>618.624</v>
      </c>
      <c r="G82" s="7">
        <v>853.273</v>
      </c>
      <c r="H82" s="7"/>
      <c r="I82" s="7"/>
      <c r="J82" s="7"/>
      <c r="K82" s="7"/>
      <c r="L82" s="7">
        <v>9</v>
      </c>
      <c r="M82" s="7"/>
      <c r="N82" s="7">
        <v>339.202</v>
      </c>
      <c r="O82" s="7">
        <v>1212.382</v>
      </c>
      <c r="P82" s="7"/>
      <c r="Q82" s="7"/>
      <c r="R82" s="14">
        <f t="shared" si="2"/>
        <v>4739.248</v>
      </c>
      <c r="T82" s="4" t="s">
        <v>90</v>
      </c>
      <c r="U82" s="8">
        <v>78.001</v>
      </c>
      <c r="V82" s="9">
        <v>4739.248</v>
      </c>
      <c r="W82" s="8">
        <v>1852.205</v>
      </c>
      <c r="X82" s="8">
        <v>423.657</v>
      </c>
      <c r="Y82" s="8">
        <f t="shared" si="3"/>
        <v>7093.111</v>
      </c>
    </row>
    <row r="83" spans="1:25" ht="15">
      <c r="A83" s="4" t="s">
        <v>91</v>
      </c>
      <c r="B83" s="7">
        <v>622</v>
      </c>
      <c r="C83" s="7">
        <v>2697.2008</v>
      </c>
      <c r="D83" s="7">
        <v>106.395</v>
      </c>
      <c r="E83" s="7">
        <v>4354.7450748</v>
      </c>
      <c r="F83" s="7">
        <v>2805</v>
      </c>
      <c r="G83" s="7">
        <v>1295.2313</v>
      </c>
      <c r="H83" s="7">
        <v>272.938</v>
      </c>
      <c r="I83" s="7"/>
      <c r="J83" s="7">
        <v>417.719</v>
      </c>
      <c r="K83" s="7"/>
      <c r="L83" s="7"/>
      <c r="M83" s="7"/>
      <c r="N83" s="7">
        <v>505.606</v>
      </c>
      <c r="O83" s="7">
        <v>1919.49828</v>
      </c>
      <c r="P83" s="7">
        <v>30</v>
      </c>
      <c r="Q83" s="7">
        <v>199.55</v>
      </c>
      <c r="R83" s="14">
        <f t="shared" si="2"/>
        <v>15225.883454799998</v>
      </c>
      <c r="T83" s="4" t="s">
        <v>91</v>
      </c>
      <c r="U83" s="8"/>
      <c r="V83" s="9">
        <v>15225.8834548</v>
      </c>
      <c r="W83" s="8">
        <v>1110</v>
      </c>
      <c r="X83" s="8">
        <v>1520</v>
      </c>
      <c r="Y83" s="8">
        <f t="shared" si="3"/>
        <v>17855.8834548</v>
      </c>
    </row>
    <row r="84" spans="1:25" ht="15">
      <c r="A84" s="4" t="s">
        <v>92</v>
      </c>
      <c r="B84" s="7">
        <v>518.311</v>
      </c>
      <c r="C84" s="7">
        <v>13.2</v>
      </c>
      <c r="D84" s="7">
        <v>36.314</v>
      </c>
      <c r="E84" s="7">
        <v>3367.202</v>
      </c>
      <c r="F84" s="7">
        <v>425.107</v>
      </c>
      <c r="G84" s="7">
        <v>990.28</v>
      </c>
      <c r="H84" s="7">
        <v>82.512</v>
      </c>
      <c r="I84" s="7"/>
      <c r="J84" s="7">
        <v>106.6</v>
      </c>
      <c r="K84" s="7">
        <v>14</v>
      </c>
      <c r="L84" s="7">
        <v>126.97</v>
      </c>
      <c r="M84" s="7">
        <v>0</v>
      </c>
      <c r="N84" s="7">
        <v>389.775</v>
      </c>
      <c r="O84" s="7">
        <v>2212.949</v>
      </c>
      <c r="P84" s="7">
        <v>117.596</v>
      </c>
      <c r="Q84" s="7">
        <v>69.564</v>
      </c>
      <c r="R84" s="14">
        <f t="shared" si="2"/>
        <v>8470.38</v>
      </c>
      <c r="T84" s="4" t="s">
        <v>92</v>
      </c>
      <c r="U84" s="8">
        <v>209.655</v>
      </c>
      <c r="V84" s="9">
        <v>8470.38</v>
      </c>
      <c r="W84" s="8">
        <v>799.845</v>
      </c>
      <c r="X84" s="8">
        <v>2052.399</v>
      </c>
      <c r="Y84" s="8">
        <f t="shared" si="3"/>
        <v>11532.278999999999</v>
      </c>
    </row>
    <row r="85" spans="1:25" ht="15">
      <c r="A85" s="4" t="s">
        <v>93</v>
      </c>
      <c r="B85" s="7">
        <v>956.72816</v>
      </c>
      <c r="C85" s="7"/>
      <c r="D85" s="7"/>
      <c r="E85" s="7">
        <v>3440.8</v>
      </c>
      <c r="F85" s="7">
        <v>1337.4</v>
      </c>
      <c r="G85" s="7">
        <v>1197</v>
      </c>
      <c r="H85" s="7">
        <v>62</v>
      </c>
      <c r="I85" s="7"/>
      <c r="J85" s="7"/>
      <c r="K85" s="7"/>
      <c r="L85" s="7"/>
      <c r="M85" s="7"/>
      <c r="N85" s="7">
        <v>603</v>
      </c>
      <c r="O85" s="7">
        <v>1495</v>
      </c>
      <c r="P85" s="7">
        <v>29</v>
      </c>
      <c r="Q85" s="7"/>
      <c r="R85" s="14">
        <f t="shared" si="2"/>
        <v>9120.92816</v>
      </c>
      <c r="T85" s="4" t="s">
        <v>93</v>
      </c>
      <c r="U85" s="8">
        <v>783</v>
      </c>
      <c r="V85" s="9">
        <v>9120.92816</v>
      </c>
      <c r="W85" s="8">
        <v>1030</v>
      </c>
      <c r="X85" s="8">
        <v>1880</v>
      </c>
      <c r="Y85" s="8">
        <f t="shared" si="3"/>
        <v>12813.92816</v>
      </c>
    </row>
    <row r="86" spans="1:25" ht="15">
      <c r="A86" s="4" t="s">
        <v>94</v>
      </c>
      <c r="B86" s="7">
        <v>541.1822</v>
      </c>
      <c r="C86" s="7">
        <v>11.454</v>
      </c>
      <c r="D86" s="7">
        <v>10.422</v>
      </c>
      <c r="E86" s="7">
        <v>1399.01163</v>
      </c>
      <c r="F86" s="7">
        <v>1092.75271</v>
      </c>
      <c r="G86" s="7">
        <v>262.771</v>
      </c>
      <c r="H86" s="7">
        <v>180.92637</v>
      </c>
      <c r="I86" s="7"/>
      <c r="J86" s="7"/>
      <c r="K86" s="7">
        <v>2.423</v>
      </c>
      <c r="L86" s="7">
        <v>52.99457</v>
      </c>
      <c r="M86" s="7"/>
      <c r="N86" s="7">
        <v>135.97561</v>
      </c>
      <c r="O86" s="7">
        <v>390.80304</v>
      </c>
      <c r="P86" s="7">
        <v>31.56881</v>
      </c>
      <c r="Q86" s="7">
        <v>37.24827</v>
      </c>
      <c r="R86" s="14">
        <f t="shared" si="2"/>
        <v>4149.53321</v>
      </c>
      <c r="T86" s="4" t="s">
        <v>94</v>
      </c>
      <c r="U86" s="8">
        <v>291.18503</v>
      </c>
      <c r="V86" s="9">
        <v>4149.53321</v>
      </c>
      <c r="W86" s="8">
        <v>386.52351</v>
      </c>
      <c r="X86" s="8">
        <v>882.21411</v>
      </c>
      <c r="Y86" s="8">
        <f t="shared" si="3"/>
        <v>5709.455859999999</v>
      </c>
    </row>
    <row r="87" spans="1:25" ht="15">
      <c r="A87" s="4" t="s">
        <v>95</v>
      </c>
      <c r="B87" s="7">
        <v>849</v>
      </c>
      <c r="C87" s="7">
        <v>460.846</v>
      </c>
      <c r="D87" s="7">
        <v>121</v>
      </c>
      <c r="E87" s="7">
        <v>1467.28</v>
      </c>
      <c r="F87" s="7">
        <v>550</v>
      </c>
      <c r="G87" s="7">
        <v>640.04</v>
      </c>
      <c r="H87" s="7">
        <v>557</v>
      </c>
      <c r="I87" s="7"/>
      <c r="J87" s="7">
        <v>42</v>
      </c>
      <c r="K87" s="7">
        <v>53</v>
      </c>
      <c r="L87" s="7">
        <v>3.42</v>
      </c>
      <c r="M87" s="7">
        <v>94.76</v>
      </c>
      <c r="N87" s="7">
        <v>322</v>
      </c>
      <c r="O87" s="7">
        <v>394.12</v>
      </c>
      <c r="P87" s="7">
        <v>259.82</v>
      </c>
      <c r="Q87" s="7">
        <v>103.975</v>
      </c>
      <c r="R87" s="14">
        <f t="shared" si="2"/>
        <v>5918.261</v>
      </c>
      <c r="T87" s="4" t="s">
        <v>95</v>
      </c>
      <c r="U87" s="8">
        <v>190</v>
      </c>
      <c r="V87" s="9">
        <v>5918.261</v>
      </c>
      <c r="W87" s="8">
        <v>537</v>
      </c>
      <c r="X87" s="8">
        <v>1018</v>
      </c>
      <c r="Y87" s="8">
        <f t="shared" si="3"/>
        <v>7663.261</v>
      </c>
    </row>
    <row r="88" spans="1:25" ht="15">
      <c r="A88" s="4" t="s">
        <v>96</v>
      </c>
      <c r="B88" s="7">
        <v>287</v>
      </c>
      <c r="C88" s="7">
        <v>31.729</v>
      </c>
      <c r="D88" s="7">
        <v>15</v>
      </c>
      <c r="E88" s="7">
        <v>1216.04</v>
      </c>
      <c r="F88" s="7">
        <v>880</v>
      </c>
      <c r="G88" s="7">
        <v>414</v>
      </c>
      <c r="H88" s="7">
        <v>10</v>
      </c>
      <c r="I88" s="7"/>
      <c r="J88" s="7"/>
      <c r="K88" s="7">
        <v>16</v>
      </c>
      <c r="L88" s="7"/>
      <c r="M88" s="7"/>
      <c r="N88" s="7">
        <v>217</v>
      </c>
      <c r="O88" s="7">
        <v>316.837</v>
      </c>
      <c r="P88" s="7">
        <v>40</v>
      </c>
      <c r="Q88" s="7">
        <v>1.2</v>
      </c>
      <c r="R88" s="14">
        <f t="shared" si="2"/>
        <v>3444.806</v>
      </c>
      <c r="T88" s="4" t="s">
        <v>96</v>
      </c>
      <c r="U88" s="8">
        <v>201</v>
      </c>
      <c r="V88" s="9">
        <v>3444.806</v>
      </c>
      <c r="W88" s="8">
        <v>239</v>
      </c>
      <c r="X88" s="8">
        <v>680</v>
      </c>
      <c r="Y88" s="8">
        <f t="shared" si="3"/>
        <v>4564.8060000000005</v>
      </c>
    </row>
    <row r="89" spans="1:25" ht="15">
      <c r="A89" s="4" t="s">
        <v>97</v>
      </c>
      <c r="B89" s="7">
        <v>479</v>
      </c>
      <c r="C89" s="7">
        <v>1541</v>
      </c>
      <c r="D89" s="7">
        <v>26</v>
      </c>
      <c r="E89" s="7">
        <v>2390</v>
      </c>
      <c r="F89" s="7">
        <v>2687</v>
      </c>
      <c r="G89" s="7">
        <v>1218</v>
      </c>
      <c r="H89" s="7">
        <v>836</v>
      </c>
      <c r="I89" s="7"/>
      <c r="J89" s="7">
        <v>110</v>
      </c>
      <c r="K89" s="7"/>
      <c r="L89" s="7"/>
      <c r="M89" s="7"/>
      <c r="N89" s="7">
        <v>101</v>
      </c>
      <c r="O89" s="7">
        <v>2375</v>
      </c>
      <c r="P89" s="7">
        <v>191</v>
      </c>
      <c r="Q89" s="7">
        <v>46</v>
      </c>
      <c r="R89" s="14">
        <f t="shared" si="2"/>
        <v>12000</v>
      </c>
      <c r="T89" s="4" t="s">
        <v>97</v>
      </c>
      <c r="U89" s="8">
        <v>284</v>
      </c>
      <c r="V89" s="9">
        <v>12000</v>
      </c>
      <c r="W89" s="8">
        <v>817</v>
      </c>
      <c r="X89" s="8">
        <v>1634</v>
      </c>
      <c r="Y89" s="8">
        <f t="shared" si="3"/>
        <v>14735</v>
      </c>
    </row>
    <row r="90" spans="1:25" ht="15">
      <c r="A90" s="4" t="s">
        <v>98</v>
      </c>
      <c r="B90" s="7">
        <v>2656.4</v>
      </c>
      <c r="C90" s="7">
        <v>18.876</v>
      </c>
      <c r="D90" s="7">
        <v>14.339</v>
      </c>
      <c r="E90" s="7">
        <v>2910.713</v>
      </c>
      <c r="F90" s="7">
        <v>1506.812</v>
      </c>
      <c r="G90" s="7">
        <v>1636.301</v>
      </c>
      <c r="H90" s="7">
        <v>423.876</v>
      </c>
      <c r="I90" s="7"/>
      <c r="J90" s="7"/>
      <c r="K90" s="7">
        <v>25.3</v>
      </c>
      <c r="L90" s="7">
        <v>255.679</v>
      </c>
      <c r="M90" s="7"/>
      <c r="N90" s="7">
        <v>749.578</v>
      </c>
      <c r="O90" s="7">
        <v>5279.705</v>
      </c>
      <c r="P90" s="7"/>
      <c r="Q90" s="7">
        <v>48.942</v>
      </c>
      <c r="R90" s="14">
        <f t="shared" si="2"/>
        <v>15526.520999999999</v>
      </c>
      <c r="T90" s="4" t="s">
        <v>98</v>
      </c>
      <c r="U90" s="8">
        <v>812.338</v>
      </c>
      <c r="V90" s="9">
        <v>15526.521</v>
      </c>
      <c r="W90" s="8">
        <v>442.889</v>
      </c>
      <c r="X90" s="8">
        <v>2417.773</v>
      </c>
      <c r="Y90" s="8">
        <f t="shared" si="3"/>
        <v>19199.521</v>
      </c>
    </row>
    <row r="91" spans="1:25" ht="15">
      <c r="A91" s="4" t="s">
        <v>99</v>
      </c>
      <c r="B91" s="7">
        <v>3.8191042</v>
      </c>
      <c r="C91" s="7">
        <v>342</v>
      </c>
      <c r="D91" s="7"/>
      <c r="E91" s="7">
        <v>515.739919</v>
      </c>
      <c r="F91" s="7">
        <v>11.2295801</v>
      </c>
      <c r="G91" s="7">
        <v>244.6405671</v>
      </c>
      <c r="H91" s="7">
        <v>40</v>
      </c>
      <c r="I91" s="7"/>
      <c r="J91" s="7"/>
      <c r="K91" s="7">
        <v>20</v>
      </c>
      <c r="L91" s="7">
        <v>10.7241777</v>
      </c>
      <c r="M91" s="7"/>
      <c r="N91" s="7">
        <v>143.7121564</v>
      </c>
      <c r="O91" s="7">
        <v>841.0826882</v>
      </c>
      <c r="P91" s="7">
        <v>0.096489</v>
      </c>
      <c r="Q91" s="7">
        <v>43</v>
      </c>
      <c r="R91" s="14">
        <f t="shared" si="2"/>
        <v>2216.0446816999997</v>
      </c>
      <c r="T91" s="4" t="s">
        <v>99</v>
      </c>
      <c r="U91" s="8">
        <v>2.0518219</v>
      </c>
      <c r="V91" s="9">
        <v>2216.0446817</v>
      </c>
      <c r="W91" s="8">
        <v>8.7875635</v>
      </c>
      <c r="X91" s="8">
        <v>0.1325002</v>
      </c>
      <c r="Y91" s="8">
        <f t="shared" si="3"/>
        <v>2227.0165673</v>
      </c>
    </row>
    <row r="92" spans="1:25" ht="15">
      <c r="A92" s="4" t="s">
        <v>100</v>
      </c>
      <c r="B92" s="7">
        <v>414</v>
      </c>
      <c r="C92" s="7"/>
      <c r="D92" s="7"/>
      <c r="E92" s="7">
        <v>869</v>
      </c>
      <c r="F92" s="7">
        <v>646</v>
      </c>
      <c r="G92" s="7">
        <v>110</v>
      </c>
      <c r="H92" s="7"/>
      <c r="I92" s="7"/>
      <c r="J92" s="7"/>
      <c r="K92" s="7">
        <v>16</v>
      </c>
      <c r="L92" s="7"/>
      <c r="M92" s="7"/>
      <c r="N92" s="7">
        <v>179</v>
      </c>
      <c r="O92" s="7">
        <v>894</v>
      </c>
      <c r="P92" s="7">
        <v>164</v>
      </c>
      <c r="Q92" s="7"/>
      <c r="R92" s="14">
        <f t="shared" si="2"/>
        <v>3292</v>
      </c>
      <c r="T92" s="4" t="s">
        <v>100</v>
      </c>
      <c r="U92" s="8">
        <v>305</v>
      </c>
      <c r="V92" s="9">
        <v>3292</v>
      </c>
      <c r="W92" s="8">
        <v>255</v>
      </c>
      <c r="X92" s="8">
        <v>604</v>
      </c>
      <c r="Y92" s="8">
        <f t="shared" si="3"/>
        <v>4456</v>
      </c>
    </row>
    <row r="93" spans="1:25" ht="15">
      <c r="A93" s="4" t="s">
        <v>101</v>
      </c>
      <c r="B93" s="7">
        <v>543.874</v>
      </c>
      <c r="C93" s="7">
        <v>105.911</v>
      </c>
      <c r="D93" s="7"/>
      <c r="E93" s="7">
        <v>2279.281</v>
      </c>
      <c r="F93" s="7">
        <v>903</v>
      </c>
      <c r="G93" s="7">
        <v>1798.17</v>
      </c>
      <c r="H93" s="7">
        <v>33.026</v>
      </c>
      <c r="I93" s="7"/>
      <c r="J93" s="7">
        <v>22.657</v>
      </c>
      <c r="K93" s="7"/>
      <c r="L93" s="7"/>
      <c r="M93" s="7"/>
      <c r="N93" s="7">
        <v>708</v>
      </c>
      <c r="O93" s="7">
        <v>1421.828</v>
      </c>
      <c r="P93" s="7">
        <v>121</v>
      </c>
      <c r="Q93" s="7">
        <v>85.042</v>
      </c>
      <c r="R93" s="14">
        <f t="shared" si="2"/>
        <v>8021.789</v>
      </c>
      <c r="T93" s="4" t="s">
        <v>101</v>
      </c>
      <c r="U93" s="8">
        <v>599.396</v>
      </c>
      <c r="V93" s="9">
        <v>8021.789</v>
      </c>
      <c r="W93" s="8">
        <v>481.897</v>
      </c>
      <c r="X93" s="8">
        <v>2596.542</v>
      </c>
      <c r="Y93" s="8">
        <f t="shared" si="3"/>
        <v>11699.624</v>
      </c>
    </row>
    <row r="94" spans="1:25" ht="15">
      <c r="A94" s="4" t="s">
        <v>102</v>
      </c>
      <c r="B94" s="7">
        <v>847.267</v>
      </c>
      <c r="C94" s="7"/>
      <c r="D94" s="7"/>
      <c r="E94" s="7">
        <v>2655.68359</v>
      </c>
      <c r="F94" s="7">
        <v>909.107</v>
      </c>
      <c r="G94" s="7">
        <v>1234.479</v>
      </c>
      <c r="H94" s="7">
        <v>325</v>
      </c>
      <c r="I94" s="7"/>
      <c r="J94" s="7"/>
      <c r="K94" s="7"/>
      <c r="L94" s="7">
        <v>25.924</v>
      </c>
      <c r="M94" s="7"/>
      <c r="N94" s="7">
        <v>665.46465</v>
      </c>
      <c r="O94" s="7">
        <v>1857.411</v>
      </c>
      <c r="P94" s="7">
        <v>207.539</v>
      </c>
      <c r="Q94" s="7">
        <v>35.61</v>
      </c>
      <c r="R94" s="14">
        <f t="shared" si="2"/>
        <v>8763.485240000002</v>
      </c>
      <c r="T94" s="4" t="s">
        <v>102</v>
      </c>
      <c r="U94" s="8">
        <v>471.509</v>
      </c>
      <c r="V94" s="9">
        <v>8763.48524</v>
      </c>
      <c r="W94" s="8">
        <v>827.622</v>
      </c>
      <c r="X94" s="8">
        <v>2015.99</v>
      </c>
      <c r="Y94" s="8">
        <f t="shared" si="3"/>
        <v>12078.60624</v>
      </c>
    </row>
    <row r="95" spans="1:25" ht="15">
      <c r="A95" s="4" t="s">
        <v>412</v>
      </c>
      <c r="B95" s="7">
        <v>441.291</v>
      </c>
      <c r="C95" s="7">
        <v>163.771</v>
      </c>
      <c r="D95" s="7"/>
      <c r="E95" s="7">
        <v>1256.161</v>
      </c>
      <c r="F95" s="7">
        <v>733.799</v>
      </c>
      <c r="G95" s="7">
        <v>567.613</v>
      </c>
      <c r="H95" s="7">
        <v>-1.051</v>
      </c>
      <c r="I95" s="7"/>
      <c r="J95" s="7">
        <v>42.083</v>
      </c>
      <c r="K95" s="7"/>
      <c r="L95" s="7"/>
      <c r="M95" s="7"/>
      <c r="N95" s="7">
        <v>215.676</v>
      </c>
      <c r="O95" s="7">
        <v>714.2</v>
      </c>
      <c r="P95" s="7"/>
      <c r="Q95" s="7">
        <v>3.636</v>
      </c>
      <c r="R95" s="14">
        <f t="shared" si="2"/>
        <v>4137.179000000001</v>
      </c>
      <c r="T95" s="4" t="s">
        <v>412</v>
      </c>
      <c r="U95" s="8">
        <v>386.367</v>
      </c>
      <c r="V95" s="9">
        <v>4137.179</v>
      </c>
      <c r="W95" s="8">
        <v>1355.798</v>
      </c>
      <c r="X95" s="8">
        <v>349.679</v>
      </c>
      <c r="Y95" s="8">
        <f t="shared" si="3"/>
        <v>6229.023</v>
      </c>
    </row>
    <row r="96" spans="1:25" ht="15">
      <c r="A96" s="4" t="s">
        <v>103</v>
      </c>
      <c r="B96" s="7">
        <v>38</v>
      </c>
      <c r="C96" s="7">
        <v>16.397</v>
      </c>
      <c r="D96" s="7"/>
      <c r="E96" s="7">
        <v>650.718</v>
      </c>
      <c r="F96" s="7">
        <v>426.048</v>
      </c>
      <c r="G96" s="7">
        <v>182.086</v>
      </c>
      <c r="H96" s="7">
        <v>6.3</v>
      </c>
      <c r="I96" s="7"/>
      <c r="J96" s="7"/>
      <c r="K96" s="7"/>
      <c r="L96" s="7">
        <v>3.4</v>
      </c>
      <c r="M96" s="7"/>
      <c r="N96" s="7">
        <v>150.362</v>
      </c>
      <c r="O96" s="7">
        <v>513.523</v>
      </c>
      <c r="P96" s="7"/>
      <c r="Q96" s="7">
        <v>12.837</v>
      </c>
      <c r="R96" s="14">
        <f t="shared" si="2"/>
        <v>1999.6710000000003</v>
      </c>
      <c r="T96" s="4" t="s">
        <v>103</v>
      </c>
      <c r="U96" s="8">
        <v>156.088</v>
      </c>
      <c r="V96" s="9">
        <v>1999.671</v>
      </c>
      <c r="W96" s="8">
        <v>587.332</v>
      </c>
      <c r="X96" s="8">
        <v>105.34</v>
      </c>
      <c r="Y96" s="8">
        <f t="shared" si="3"/>
        <v>2848.431</v>
      </c>
    </row>
    <row r="97" spans="1:25" ht="15">
      <c r="A97" s="4" t="s">
        <v>104</v>
      </c>
      <c r="B97" s="7">
        <v>367.206</v>
      </c>
      <c r="C97" s="7">
        <v>1168</v>
      </c>
      <c r="D97" s="7"/>
      <c r="E97" s="7">
        <v>1451.828</v>
      </c>
      <c r="F97" s="7">
        <v>1036.249</v>
      </c>
      <c r="G97" s="7">
        <v>183.61</v>
      </c>
      <c r="H97" s="7">
        <v>33</v>
      </c>
      <c r="I97" s="7"/>
      <c r="J97" s="7">
        <v>6</v>
      </c>
      <c r="K97" s="7"/>
      <c r="L97" s="7"/>
      <c r="M97" s="7"/>
      <c r="N97" s="7">
        <v>60.344</v>
      </c>
      <c r="O97" s="7">
        <v>480</v>
      </c>
      <c r="P97" s="7">
        <v>14.75</v>
      </c>
      <c r="Q97" s="7">
        <v>16</v>
      </c>
      <c r="R97" s="14">
        <f t="shared" si="2"/>
        <v>4816.987</v>
      </c>
      <c r="T97" s="4" t="s">
        <v>104</v>
      </c>
      <c r="U97" s="8">
        <v>258.641</v>
      </c>
      <c r="V97" s="9">
        <v>4816.987</v>
      </c>
      <c r="W97" s="8">
        <v>112.211</v>
      </c>
      <c r="X97" s="8">
        <v>478.113</v>
      </c>
      <c r="Y97" s="8">
        <f t="shared" si="3"/>
        <v>5665.952</v>
      </c>
    </row>
    <row r="98" spans="1:25" ht="15">
      <c r="A98" s="4" t="s">
        <v>105</v>
      </c>
      <c r="B98" s="7">
        <v>776.763</v>
      </c>
      <c r="C98" s="7"/>
      <c r="D98" s="7"/>
      <c r="E98" s="7">
        <v>4522.8</v>
      </c>
      <c r="F98" s="7">
        <v>2935.266</v>
      </c>
      <c r="G98" s="7">
        <v>526.12</v>
      </c>
      <c r="H98" s="7"/>
      <c r="I98" s="7"/>
      <c r="J98" s="7"/>
      <c r="K98" s="7"/>
      <c r="L98" s="7"/>
      <c r="M98" s="7"/>
      <c r="N98" s="7">
        <v>874.495</v>
      </c>
      <c r="O98" s="7">
        <v>2941.18</v>
      </c>
      <c r="P98" s="7">
        <v>164.87</v>
      </c>
      <c r="Q98" s="7">
        <v>169.188</v>
      </c>
      <c r="R98" s="14">
        <f t="shared" si="2"/>
        <v>12910.682000000003</v>
      </c>
      <c r="T98" s="4" t="s">
        <v>105</v>
      </c>
      <c r="U98" s="8">
        <v>1733.22543255541</v>
      </c>
      <c r="V98" s="9">
        <v>12910.682</v>
      </c>
      <c r="W98" s="8">
        <v>2017.74418846323</v>
      </c>
      <c r="X98" s="8">
        <v>2148.04225715544</v>
      </c>
      <c r="Y98" s="8">
        <f t="shared" si="3"/>
        <v>18809.693878174083</v>
      </c>
    </row>
    <row r="99" spans="1:25" ht="15">
      <c r="A99" s="4" t="s">
        <v>106</v>
      </c>
      <c r="B99" s="7">
        <v>30.563</v>
      </c>
      <c r="C99" s="7"/>
      <c r="D99" s="7">
        <v>0</v>
      </c>
      <c r="E99" s="7">
        <v>751.635</v>
      </c>
      <c r="F99" s="7">
        <v>472.564</v>
      </c>
      <c r="G99" s="7">
        <v>29.744</v>
      </c>
      <c r="H99" s="7"/>
      <c r="I99" s="7"/>
      <c r="J99" s="7"/>
      <c r="K99" s="7"/>
      <c r="L99" s="7"/>
      <c r="M99" s="7"/>
      <c r="N99" s="7">
        <v>117.884</v>
      </c>
      <c r="O99" s="7">
        <v>715.357</v>
      </c>
      <c r="P99" s="7">
        <v>24.244</v>
      </c>
      <c r="Q99" s="7">
        <v>2.233</v>
      </c>
      <c r="R99" s="14">
        <f t="shared" si="2"/>
        <v>2144.224</v>
      </c>
      <c r="T99" s="4" t="s">
        <v>106</v>
      </c>
      <c r="U99" s="8">
        <v>146.229</v>
      </c>
      <c r="V99" s="9">
        <v>2144.224</v>
      </c>
      <c r="W99" s="8">
        <v>622.459</v>
      </c>
      <c r="X99" s="8">
        <v>200.754</v>
      </c>
      <c r="Y99" s="8">
        <f t="shared" si="3"/>
        <v>3113.6659999999997</v>
      </c>
    </row>
    <row r="100" spans="1:25" ht="15">
      <c r="A100" s="4" t="s">
        <v>107</v>
      </c>
      <c r="B100" s="7">
        <v>400.943</v>
      </c>
      <c r="C100" s="7"/>
      <c r="D100" s="7"/>
      <c r="E100" s="7">
        <v>2403.261</v>
      </c>
      <c r="F100" s="7">
        <v>870.881</v>
      </c>
      <c r="G100" s="7">
        <v>753.542</v>
      </c>
      <c r="H100" s="7">
        <v>432.708</v>
      </c>
      <c r="I100" s="7"/>
      <c r="J100" s="7">
        <v>71.391</v>
      </c>
      <c r="K100" s="7"/>
      <c r="L100" s="7"/>
      <c r="M100" s="7"/>
      <c r="N100" s="7">
        <v>528.269</v>
      </c>
      <c r="O100" s="7">
        <v>918.695</v>
      </c>
      <c r="P100" s="7"/>
      <c r="Q100" s="7">
        <v>10</v>
      </c>
      <c r="R100" s="14">
        <f t="shared" si="2"/>
        <v>6389.689999999999</v>
      </c>
      <c r="T100" s="4" t="s">
        <v>107</v>
      </c>
      <c r="U100" s="8">
        <v>859.894</v>
      </c>
      <c r="V100" s="9">
        <v>6389.69</v>
      </c>
      <c r="W100" s="8">
        <v>1120.817</v>
      </c>
      <c r="X100" s="8">
        <v>464.595</v>
      </c>
      <c r="Y100" s="8">
        <f t="shared" si="3"/>
        <v>8834.996</v>
      </c>
    </row>
    <row r="101" spans="1:25" ht="15">
      <c r="A101" s="4" t="s">
        <v>108</v>
      </c>
      <c r="B101" s="7"/>
      <c r="C101" s="7"/>
      <c r="D101" s="7"/>
      <c r="E101" s="7">
        <v>3498.28</v>
      </c>
      <c r="F101" s="7"/>
      <c r="G101" s="7"/>
      <c r="H101" s="7"/>
      <c r="I101" s="7"/>
      <c r="J101" s="7"/>
      <c r="K101" s="7"/>
      <c r="L101" s="7"/>
      <c r="M101" s="7"/>
      <c r="N101" s="7"/>
      <c r="O101" s="7"/>
      <c r="P101" s="7"/>
      <c r="Q101" s="7"/>
      <c r="R101" s="14">
        <f t="shared" si="2"/>
        <v>3498.28</v>
      </c>
      <c r="T101" s="4" t="s">
        <v>108</v>
      </c>
      <c r="U101" s="8"/>
      <c r="V101" s="9">
        <v>3498.28</v>
      </c>
      <c r="W101" s="8"/>
      <c r="X101" s="8"/>
      <c r="Y101" s="8">
        <f t="shared" si="3"/>
        <v>3498.28</v>
      </c>
    </row>
    <row r="102" spans="1:25" ht="15">
      <c r="A102" s="4" t="s">
        <v>332</v>
      </c>
      <c r="B102" s="7">
        <v>190</v>
      </c>
      <c r="C102" s="7">
        <v>67.685</v>
      </c>
      <c r="D102" s="7"/>
      <c r="E102" s="7">
        <v>862.392</v>
      </c>
      <c r="F102" s="7">
        <v>478.2</v>
      </c>
      <c r="G102" s="7">
        <v>371.297</v>
      </c>
      <c r="H102" s="7">
        <v>49.08</v>
      </c>
      <c r="I102" s="7"/>
      <c r="J102" s="7"/>
      <c r="K102" s="7"/>
      <c r="L102" s="7">
        <v>0.018</v>
      </c>
      <c r="M102" s="7"/>
      <c r="N102" s="7">
        <v>38.141</v>
      </c>
      <c r="O102" s="7">
        <v>675.1</v>
      </c>
      <c r="P102" s="7"/>
      <c r="Q102" s="7"/>
      <c r="R102" s="14">
        <f t="shared" si="2"/>
        <v>2731.913</v>
      </c>
      <c r="T102" s="4" t="s">
        <v>332</v>
      </c>
      <c r="U102" s="8">
        <v>198.104</v>
      </c>
      <c r="V102" s="9">
        <v>2731.913</v>
      </c>
      <c r="W102" s="8">
        <v>509.858</v>
      </c>
      <c r="X102" s="8">
        <v>109.515</v>
      </c>
      <c r="Y102" s="8">
        <f t="shared" si="3"/>
        <v>3549.39</v>
      </c>
    </row>
    <row r="103" spans="1:25" ht="15">
      <c r="A103" s="4" t="s">
        <v>109</v>
      </c>
      <c r="B103" s="7">
        <v>1303</v>
      </c>
      <c r="C103" s="7">
        <v>1696</v>
      </c>
      <c r="D103" s="7">
        <v>4</v>
      </c>
      <c r="E103" s="7">
        <v>3034.76</v>
      </c>
      <c r="F103" s="7">
        <v>1191</v>
      </c>
      <c r="G103" s="7">
        <v>2117</v>
      </c>
      <c r="H103" s="7">
        <v>1318</v>
      </c>
      <c r="I103" s="7">
        <v>20</v>
      </c>
      <c r="J103" s="7">
        <v>60</v>
      </c>
      <c r="K103" s="7"/>
      <c r="L103" s="7">
        <v>1937</v>
      </c>
      <c r="M103" s="7"/>
      <c r="N103" s="7">
        <v>443.99</v>
      </c>
      <c r="O103" s="7">
        <v>771.5</v>
      </c>
      <c r="P103" s="7">
        <v>41</v>
      </c>
      <c r="Q103" s="7">
        <v>72</v>
      </c>
      <c r="R103" s="14">
        <f t="shared" si="2"/>
        <v>14009.25</v>
      </c>
      <c r="T103" s="4" t="s">
        <v>109</v>
      </c>
      <c r="U103" s="8">
        <v>171.215</v>
      </c>
      <c r="V103" s="9">
        <v>14009.25</v>
      </c>
      <c r="W103" s="8">
        <v>1138.266</v>
      </c>
      <c r="X103" s="8">
        <v>1822.783</v>
      </c>
      <c r="Y103" s="8">
        <f t="shared" si="3"/>
        <v>17141.514</v>
      </c>
    </row>
    <row r="104" spans="1:25" ht="15">
      <c r="A104" s="4" t="s">
        <v>110</v>
      </c>
      <c r="B104" s="7">
        <v>147.703</v>
      </c>
      <c r="C104" s="7">
        <v>12.17</v>
      </c>
      <c r="D104" s="7"/>
      <c r="E104" s="7">
        <v>638.427582885</v>
      </c>
      <c r="F104" s="7">
        <v>393.351</v>
      </c>
      <c r="G104" s="7">
        <v>309.239</v>
      </c>
      <c r="H104" s="7">
        <v>66.489</v>
      </c>
      <c r="I104" s="7"/>
      <c r="J104" s="7"/>
      <c r="K104" s="7"/>
      <c r="L104" s="7">
        <v>42.115</v>
      </c>
      <c r="M104" s="7"/>
      <c r="N104" s="7">
        <v>67.185</v>
      </c>
      <c r="O104" s="7">
        <v>1928.198</v>
      </c>
      <c r="P104" s="7">
        <v>42.148</v>
      </c>
      <c r="Q104" s="7"/>
      <c r="R104" s="14">
        <f t="shared" si="2"/>
        <v>3647.0255828850004</v>
      </c>
      <c r="T104" s="4" t="s">
        <v>110</v>
      </c>
      <c r="U104" s="8">
        <v>259.684</v>
      </c>
      <c r="V104" s="9">
        <v>3647.025582885</v>
      </c>
      <c r="W104" s="8">
        <v>355.3946996456</v>
      </c>
      <c r="X104" s="8">
        <v>298.4240636239</v>
      </c>
      <c r="Y104" s="8">
        <f t="shared" si="3"/>
        <v>4560.5283461545005</v>
      </c>
    </row>
    <row r="105" spans="1:25" ht="15">
      <c r="A105" s="4" t="s">
        <v>111</v>
      </c>
      <c r="B105" s="7">
        <v>698.682257</v>
      </c>
      <c r="C105" s="7">
        <v>974</v>
      </c>
      <c r="D105" s="7">
        <v>7</v>
      </c>
      <c r="E105" s="7">
        <v>908.351983</v>
      </c>
      <c r="F105" s="7">
        <v>591.940521</v>
      </c>
      <c r="G105" s="7">
        <v>511.392789</v>
      </c>
      <c r="H105" s="7">
        <v>2</v>
      </c>
      <c r="I105" s="7"/>
      <c r="J105" s="7">
        <v>11</v>
      </c>
      <c r="K105" s="7"/>
      <c r="L105" s="7"/>
      <c r="M105" s="7"/>
      <c r="N105" s="7">
        <v>4.239719</v>
      </c>
      <c r="O105" s="7">
        <v>27</v>
      </c>
      <c r="P105" s="7">
        <v>79.116123</v>
      </c>
      <c r="Q105" s="7">
        <v>23</v>
      </c>
      <c r="R105" s="14">
        <f t="shared" si="2"/>
        <v>3837.723392</v>
      </c>
      <c r="T105" s="4" t="s">
        <v>111</v>
      </c>
      <c r="U105" s="8">
        <v>302.499263</v>
      </c>
      <c r="V105" s="9">
        <v>3837.723392</v>
      </c>
      <c r="W105" s="8">
        <v>1073.241588</v>
      </c>
      <c r="X105" s="8">
        <v>447.008672</v>
      </c>
      <c r="Y105" s="8">
        <f t="shared" si="3"/>
        <v>5660.472914999999</v>
      </c>
    </row>
    <row r="106" spans="1:25" ht="15">
      <c r="A106" s="4" t="s">
        <v>112</v>
      </c>
      <c r="B106" s="7">
        <v>44.488</v>
      </c>
      <c r="C106" s="7"/>
      <c r="D106" s="7">
        <v>0</v>
      </c>
      <c r="E106" s="7">
        <v>1670.399</v>
      </c>
      <c r="F106" s="7">
        <v>548.706</v>
      </c>
      <c r="G106" s="7">
        <v>128.012</v>
      </c>
      <c r="H106" s="7">
        <v>25.038</v>
      </c>
      <c r="I106" s="7"/>
      <c r="J106" s="7"/>
      <c r="K106" s="7"/>
      <c r="L106" s="7"/>
      <c r="M106" s="7"/>
      <c r="N106" s="7">
        <v>206.454</v>
      </c>
      <c r="O106" s="7">
        <v>810.925</v>
      </c>
      <c r="P106" s="7">
        <v>35.29</v>
      </c>
      <c r="Q106" s="7">
        <v>3.773</v>
      </c>
      <c r="R106" s="14">
        <f t="shared" si="2"/>
        <v>3473.085</v>
      </c>
      <c r="T106" s="4" t="s">
        <v>112</v>
      </c>
      <c r="U106" s="8">
        <v>247.628</v>
      </c>
      <c r="V106" s="9">
        <v>3473.085</v>
      </c>
      <c r="W106" s="8">
        <v>1054.517</v>
      </c>
      <c r="X106" s="8">
        <v>341.691</v>
      </c>
      <c r="Y106" s="8">
        <f t="shared" si="3"/>
        <v>5116.921</v>
      </c>
    </row>
    <row r="107" spans="1:25" ht="15">
      <c r="A107" s="4" t="s">
        <v>113</v>
      </c>
      <c r="B107" s="7">
        <v>1003.4736</v>
      </c>
      <c r="C107" s="7"/>
      <c r="D107" s="7"/>
      <c r="E107" s="7">
        <v>3694.712</v>
      </c>
      <c r="F107" s="7">
        <v>4535.646</v>
      </c>
      <c r="G107" s="7">
        <v>2313.586</v>
      </c>
      <c r="H107" s="7">
        <v>2.744</v>
      </c>
      <c r="I107" s="7"/>
      <c r="J107" s="7"/>
      <c r="K107" s="7"/>
      <c r="L107" s="7"/>
      <c r="M107" s="7"/>
      <c r="N107" s="7">
        <v>171.1857</v>
      </c>
      <c r="O107" s="7">
        <v>4702.1661</v>
      </c>
      <c r="P107" s="7">
        <v>340.33</v>
      </c>
      <c r="Q107" s="7">
        <v>30.6536666666667</v>
      </c>
      <c r="R107" s="14">
        <f t="shared" si="2"/>
        <v>16794.497066666667</v>
      </c>
      <c r="T107" s="4" t="s">
        <v>113</v>
      </c>
      <c r="U107" s="8">
        <v>188.536028</v>
      </c>
      <c r="V107" s="9">
        <v>16794.4970666667</v>
      </c>
      <c r="W107" s="8">
        <v>2357.263142</v>
      </c>
      <c r="X107" s="8">
        <v>1575.284126</v>
      </c>
      <c r="Y107" s="8">
        <f t="shared" si="3"/>
        <v>20915.580362666697</v>
      </c>
    </row>
    <row r="108" spans="1:25" ht="15">
      <c r="A108" s="4" t="s">
        <v>413</v>
      </c>
      <c r="B108" s="7">
        <v>461.745</v>
      </c>
      <c r="C108" s="7"/>
      <c r="D108" s="7"/>
      <c r="E108" s="7">
        <v>1601.734</v>
      </c>
      <c r="F108" s="7">
        <v>1259.02</v>
      </c>
      <c r="G108" s="7">
        <v>1765.349</v>
      </c>
      <c r="H108" s="7">
        <v>527.619</v>
      </c>
      <c r="I108" s="7"/>
      <c r="J108" s="7"/>
      <c r="K108" s="7"/>
      <c r="L108" s="7"/>
      <c r="M108" s="7"/>
      <c r="N108" s="7">
        <v>401.88</v>
      </c>
      <c r="O108" s="7">
        <v>1775.179</v>
      </c>
      <c r="P108" s="7">
        <v>150.334</v>
      </c>
      <c r="Q108" s="7"/>
      <c r="R108" s="14">
        <f t="shared" si="2"/>
        <v>7942.86</v>
      </c>
      <c r="T108" s="4" t="s">
        <v>413</v>
      </c>
      <c r="U108" s="8">
        <v>685.759</v>
      </c>
      <c r="V108" s="9">
        <v>7942.86</v>
      </c>
      <c r="W108" s="8">
        <v>3004.41</v>
      </c>
      <c r="X108" s="8">
        <v>631.448</v>
      </c>
      <c r="Y108" s="8">
        <f t="shared" si="3"/>
        <v>12264.476999999999</v>
      </c>
    </row>
    <row r="109" spans="1:25" ht="15">
      <c r="A109" s="4" t="s">
        <v>114</v>
      </c>
      <c r="B109" s="7">
        <v>159.2</v>
      </c>
      <c r="C109" s="7">
        <v>78</v>
      </c>
      <c r="D109" s="7">
        <v>13</v>
      </c>
      <c r="E109" s="7">
        <v>2900.67</v>
      </c>
      <c r="F109" s="7">
        <v>342.459</v>
      </c>
      <c r="G109" s="7">
        <v>542.7</v>
      </c>
      <c r="H109" s="7">
        <v>55.7</v>
      </c>
      <c r="I109" s="7"/>
      <c r="J109" s="7"/>
      <c r="K109" s="7">
        <v>42</v>
      </c>
      <c r="L109" s="7">
        <v>278.531</v>
      </c>
      <c r="M109" s="7"/>
      <c r="N109" s="7">
        <v>93.492</v>
      </c>
      <c r="O109" s="7">
        <v>761.5</v>
      </c>
      <c r="P109" s="7">
        <v>0.37</v>
      </c>
      <c r="Q109" s="7">
        <v>142</v>
      </c>
      <c r="R109" s="14">
        <f t="shared" si="2"/>
        <v>5409.621999999999</v>
      </c>
      <c r="T109" s="4" t="s">
        <v>114</v>
      </c>
      <c r="U109" s="8">
        <v>405.221</v>
      </c>
      <c r="V109" s="9">
        <v>5409.622</v>
      </c>
      <c r="W109" s="8">
        <v>80.596</v>
      </c>
      <c r="X109" s="8">
        <v>880.241</v>
      </c>
      <c r="Y109" s="8">
        <f t="shared" si="3"/>
        <v>6775.68</v>
      </c>
    </row>
    <row r="110" spans="1:25" ht="15">
      <c r="A110" s="4" t="s">
        <v>115</v>
      </c>
      <c r="B110" s="7">
        <v>100.677</v>
      </c>
      <c r="C110" s="7"/>
      <c r="D110" s="7">
        <v>12.69</v>
      </c>
      <c r="E110" s="7">
        <v>1354.674</v>
      </c>
      <c r="F110" s="7">
        <v>289.546</v>
      </c>
      <c r="G110" s="7">
        <v>198.17</v>
      </c>
      <c r="H110" s="7">
        <v>85.216</v>
      </c>
      <c r="I110" s="7"/>
      <c r="J110" s="7"/>
      <c r="K110" s="7">
        <v>1.212</v>
      </c>
      <c r="L110" s="7">
        <v>73.333</v>
      </c>
      <c r="M110" s="7"/>
      <c r="N110" s="7">
        <v>198.138</v>
      </c>
      <c r="O110" s="7">
        <v>112.8</v>
      </c>
      <c r="P110" s="7">
        <v>36.2</v>
      </c>
      <c r="Q110" s="7">
        <v>6.058</v>
      </c>
      <c r="R110" s="14">
        <f t="shared" si="2"/>
        <v>2468.714</v>
      </c>
      <c r="T110" s="4" t="s">
        <v>115</v>
      </c>
      <c r="U110" s="8">
        <v>208.52</v>
      </c>
      <c r="V110" s="9">
        <v>2468.714</v>
      </c>
      <c r="W110" s="8">
        <v>196.32</v>
      </c>
      <c r="X110" s="8">
        <v>201.922</v>
      </c>
      <c r="Y110" s="8">
        <f t="shared" si="3"/>
        <v>3075.476</v>
      </c>
    </row>
    <row r="111" spans="1:25" ht="15">
      <c r="A111" s="4" t="s">
        <v>116</v>
      </c>
      <c r="B111" s="7">
        <v>1111.394</v>
      </c>
      <c r="C111" s="7"/>
      <c r="D111" s="7">
        <v>5</v>
      </c>
      <c r="E111" s="7">
        <v>5546.242</v>
      </c>
      <c r="F111" s="7">
        <v>1814.261</v>
      </c>
      <c r="G111" s="7">
        <v>1325.246</v>
      </c>
      <c r="H111" s="7">
        <v>195</v>
      </c>
      <c r="I111" s="7"/>
      <c r="J111" s="7"/>
      <c r="K111" s="7"/>
      <c r="L111" s="7"/>
      <c r="M111" s="7"/>
      <c r="N111" s="7">
        <v>938.058</v>
      </c>
      <c r="O111" s="7">
        <v>3300.1</v>
      </c>
      <c r="P111" s="7">
        <v>36</v>
      </c>
      <c r="Q111" s="7">
        <v>208.055</v>
      </c>
      <c r="R111" s="14">
        <f t="shared" si="2"/>
        <v>14479.356000000002</v>
      </c>
      <c r="T111" s="4" t="s">
        <v>116</v>
      </c>
      <c r="U111" s="8">
        <v>786.188</v>
      </c>
      <c r="V111" s="9">
        <v>14479.356</v>
      </c>
      <c r="W111" s="8">
        <v>3500.087</v>
      </c>
      <c r="X111" s="8">
        <v>1323</v>
      </c>
      <c r="Y111" s="8">
        <f t="shared" si="3"/>
        <v>20088.631</v>
      </c>
    </row>
    <row r="112" spans="1:25" ht="15">
      <c r="A112" s="4" t="s">
        <v>117</v>
      </c>
      <c r="B112" s="7">
        <v>1813.7039</v>
      </c>
      <c r="C112" s="7"/>
      <c r="D112" s="7">
        <v>85.73</v>
      </c>
      <c r="E112" s="7">
        <v>5811.3773398872</v>
      </c>
      <c r="F112" s="7">
        <v>2589.3</v>
      </c>
      <c r="G112" s="7">
        <v>3232.4</v>
      </c>
      <c r="H112" s="7">
        <v>957.2</v>
      </c>
      <c r="I112" s="7"/>
      <c r="J112" s="7"/>
      <c r="K112" s="7"/>
      <c r="L112" s="7"/>
      <c r="M112" s="7"/>
      <c r="N112" s="7">
        <v>1894.3935</v>
      </c>
      <c r="O112" s="7">
        <v>5853</v>
      </c>
      <c r="P112" s="7">
        <v>70</v>
      </c>
      <c r="Q112" s="7">
        <v>285.218</v>
      </c>
      <c r="R112" s="14">
        <f t="shared" si="2"/>
        <v>22592.3227398872</v>
      </c>
      <c r="T112" s="4" t="s">
        <v>117</v>
      </c>
      <c r="U112" s="8">
        <v>839.8552625196</v>
      </c>
      <c r="V112" s="9">
        <v>22592.3227398872</v>
      </c>
      <c r="W112" s="8">
        <v>1290.713452</v>
      </c>
      <c r="X112" s="8">
        <v>5910.5998805792</v>
      </c>
      <c r="Y112" s="8">
        <f t="shared" si="3"/>
        <v>30633.491334986</v>
      </c>
    </row>
    <row r="113" spans="1:25" ht="15">
      <c r="A113" s="4" t="s">
        <v>458</v>
      </c>
      <c r="B113" s="7">
        <v>599.450097159461</v>
      </c>
      <c r="C113" s="7">
        <v>33.4471922050187</v>
      </c>
      <c r="D113" s="7"/>
      <c r="E113" s="7">
        <v>4519.30710245992</v>
      </c>
      <c r="F113" s="7">
        <v>1720.07499821764</v>
      </c>
      <c r="G113" s="7">
        <v>3569.44862658296</v>
      </c>
      <c r="H113" s="7">
        <v>36.1283075228779</v>
      </c>
      <c r="I113" s="7"/>
      <c r="J113" s="7">
        <v>128.415228220203</v>
      </c>
      <c r="K113" s="7"/>
      <c r="L113" s="7"/>
      <c r="M113" s="7"/>
      <c r="N113" s="7">
        <v>883.785778917416</v>
      </c>
      <c r="O113" s="7">
        <v>2843.1834071746</v>
      </c>
      <c r="P113" s="7">
        <v>2027.60286103688</v>
      </c>
      <c r="Q113" s="7">
        <v>40.1790293960449</v>
      </c>
      <c r="R113" s="14">
        <f t="shared" si="2"/>
        <v>16401.02262889302</v>
      </c>
      <c r="T113" s="4" t="s">
        <v>458</v>
      </c>
      <c r="U113" s="8">
        <v>506.308492051563</v>
      </c>
      <c r="V113" s="9">
        <v>16401.022628893</v>
      </c>
      <c r="W113" s="8">
        <v>2809.31794755574</v>
      </c>
      <c r="X113" s="8">
        <v>275.768565727846</v>
      </c>
      <c r="Y113" s="8">
        <f t="shared" si="3"/>
        <v>19992.417634228146</v>
      </c>
    </row>
    <row r="114" spans="1:25" ht="15">
      <c r="A114" s="4" t="s">
        <v>118</v>
      </c>
      <c r="B114" s="7">
        <v>896.849</v>
      </c>
      <c r="C114" s="7"/>
      <c r="D114" s="7">
        <v>26.65</v>
      </c>
      <c r="E114" s="7">
        <v>1234.372</v>
      </c>
      <c r="F114" s="7">
        <v>277.136</v>
      </c>
      <c r="G114" s="7">
        <v>656.719</v>
      </c>
      <c r="H114" s="7">
        <v>352.843</v>
      </c>
      <c r="I114" s="7"/>
      <c r="J114" s="7"/>
      <c r="K114" s="7"/>
      <c r="L114" s="7"/>
      <c r="M114" s="7"/>
      <c r="N114" s="7">
        <v>135.37</v>
      </c>
      <c r="O114" s="7">
        <v>227.965</v>
      </c>
      <c r="P114" s="7">
        <v>20</v>
      </c>
      <c r="Q114" s="7">
        <v>32.04</v>
      </c>
      <c r="R114" s="14">
        <f t="shared" si="2"/>
        <v>3859.944</v>
      </c>
      <c r="T114" s="4" t="s">
        <v>118</v>
      </c>
      <c r="U114" s="8">
        <v>268.186</v>
      </c>
      <c r="V114" s="9">
        <v>3859.944</v>
      </c>
      <c r="W114" s="8">
        <v>310.313</v>
      </c>
      <c r="X114" s="8">
        <v>1228.779</v>
      </c>
      <c r="Y114" s="8">
        <f t="shared" si="3"/>
        <v>5667.222</v>
      </c>
    </row>
    <row r="115" spans="1:25" ht="15">
      <c r="A115" s="4" t="s">
        <v>119</v>
      </c>
      <c r="B115" s="7">
        <v>622</v>
      </c>
      <c r="C115" s="7">
        <v>844</v>
      </c>
      <c r="D115" s="7">
        <v>14</v>
      </c>
      <c r="E115" s="7">
        <v>3030</v>
      </c>
      <c r="F115" s="7">
        <v>1222</v>
      </c>
      <c r="G115" s="7">
        <v>153</v>
      </c>
      <c r="H115" s="7">
        <v>202</v>
      </c>
      <c r="I115" s="7"/>
      <c r="J115" s="7">
        <v>245</v>
      </c>
      <c r="K115" s="7"/>
      <c r="L115" s="7"/>
      <c r="M115" s="7"/>
      <c r="N115" s="7">
        <v>403</v>
      </c>
      <c r="O115" s="7">
        <v>2704</v>
      </c>
      <c r="P115" s="7">
        <v>107</v>
      </c>
      <c r="Q115" s="7">
        <v>30</v>
      </c>
      <c r="R115" s="14">
        <f t="shared" si="2"/>
        <v>9576</v>
      </c>
      <c r="T115" s="4" t="s">
        <v>119</v>
      </c>
      <c r="U115" s="8">
        <v>245</v>
      </c>
      <c r="V115" s="9">
        <v>9576</v>
      </c>
      <c r="W115" s="8">
        <v>693</v>
      </c>
      <c r="X115" s="8">
        <v>1353</v>
      </c>
      <c r="Y115" s="8">
        <f t="shared" si="3"/>
        <v>11867</v>
      </c>
    </row>
    <row r="116" spans="1:25" ht="15">
      <c r="A116" s="4" t="s">
        <v>339</v>
      </c>
      <c r="B116" s="7">
        <v>262</v>
      </c>
      <c r="C116" s="7"/>
      <c r="D116" s="7">
        <v>73</v>
      </c>
      <c r="E116" s="7">
        <v>2333.9</v>
      </c>
      <c r="F116" s="7">
        <v>1941.725</v>
      </c>
      <c r="G116" s="7">
        <v>3262.917</v>
      </c>
      <c r="H116" s="7">
        <v>285.29</v>
      </c>
      <c r="I116" s="7"/>
      <c r="J116" s="7">
        <v>126.655</v>
      </c>
      <c r="K116" s="7"/>
      <c r="L116" s="7"/>
      <c r="M116" s="7"/>
      <c r="N116" s="7">
        <v>941</v>
      </c>
      <c r="O116" s="7">
        <v>2122.7</v>
      </c>
      <c r="P116" s="7"/>
      <c r="Q116" s="7">
        <v>147</v>
      </c>
      <c r="R116" s="14">
        <f t="shared" si="2"/>
        <v>11496.186999999998</v>
      </c>
      <c r="T116" s="4" t="s">
        <v>339</v>
      </c>
      <c r="U116" s="8">
        <v>432</v>
      </c>
      <c r="V116" s="9">
        <v>11496.187</v>
      </c>
      <c r="W116" s="8">
        <v>1676</v>
      </c>
      <c r="X116" s="8">
        <v>834</v>
      </c>
      <c r="Y116" s="8">
        <f t="shared" si="3"/>
        <v>14438.187</v>
      </c>
    </row>
    <row r="117" spans="1:25" ht="15">
      <c r="A117" s="4" t="s">
        <v>120</v>
      </c>
      <c r="B117" s="7">
        <v>8163.556</v>
      </c>
      <c r="C117" s="7">
        <v>1244.456</v>
      </c>
      <c r="D117" s="7">
        <v>115.43</v>
      </c>
      <c r="E117" s="7">
        <v>5339.38</v>
      </c>
      <c r="F117" s="7">
        <v>4499.265</v>
      </c>
      <c r="G117" s="7">
        <v>2476.398</v>
      </c>
      <c r="H117" s="7">
        <v>2263.808</v>
      </c>
      <c r="I117" s="7"/>
      <c r="J117" s="7">
        <v>126.21</v>
      </c>
      <c r="K117" s="7">
        <v>37.95</v>
      </c>
      <c r="L117" s="7">
        <v>950.426</v>
      </c>
      <c r="M117" s="7"/>
      <c r="N117" s="7">
        <v>1338.48</v>
      </c>
      <c r="O117" s="7">
        <v>7254.907</v>
      </c>
      <c r="P117" s="7">
        <v>243.627</v>
      </c>
      <c r="Q117" s="7">
        <v>581.78</v>
      </c>
      <c r="R117" s="14">
        <f t="shared" si="2"/>
        <v>34635.673</v>
      </c>
      <c r="T117" s="4" t="s">
        <v>120</v>
      </c>
      <c r="U117" s="8">
        <v>1197.415</v>
      </c>
      <c r="V117" s="9">
        <v>34635.673</v>
      </c>
      <c r="W117" s="8">
        <v>495.171</v>
      </c>
      <c r="X117" s="8">
        <v>2087.216</v>
      </c>
      <c r="Y117" s="8">
        <f t="shared" si="3"/>
        <v>38415.475000000006</v>
      </c>
    </row>
    <row r="118" spans="1:25" ht="15">
      <c r="A118" s="4" t="s">
        <v>121</v>
      </c>
      <c r="B118" s="7">
        <v>259.519</v>
      </c>
      <c r="C118" s="7">
        <v>139.31</v>
      </c>
      <c r="D118" s="7">
        <v>0</v>
      </c>
      <c r="E118" s="7">
        <v>2069.918</v>
      </c>
      <c r="F118" s="7">
        <v>1444.368</v>
      </c>
      <c r="G118" s="7">
        <v>884.862</v>
      </c>
      <c r="H118" s="7">
        <v>125.952</v>
      </c>
      <c r="I118" s="7"/>
      <c r="J118" s="7"/>
      <c r="K118" s="7">
        <v>54.314</v>
      </c>
      <c r="L118" s="7">
        <v>0.202</v>
      </c>
      <c r="M118" s="7">
        <v>14</v>
      </c>
      <c r="N118" s="7">
        <v>72.513</v>
      </c>
      <c r="O118" s="7">
        <v>816.399</v>
      </c>
      <c r="P118" s="7">
        <v>74.233</v>
      </c>
      <c r="Q118" s="7"/>
      <c r="R118" s="14">
        <f t="shared" si="2"/>
        <v>5955.590000000001</v>
      </c>
      <c r="T118" s="4" t="s">
        <v>121</v>
      </c>
      <c r="U118" s="8">
        <v>192.967</v>
      </c>
      <c r="V118" s="9">
        <v>5955.59</v>
      </c>
      <c r="W118" s="8">
        <v>1156.711</v>
      </c>
      <c r="X118" s="8">
        <v>617.665</v>
      </c>
      <c r="Y118" s="8">
        <f t="shared" si="3"/>
        <v>7922.933</v>
      </c>
    </row>
    <row r="119" spans="1:25" ht="15">
      <c r="A119" s="4" t="s">
        <v>122</v>
      </c>
      <c r="B119" s="7">
        <v>322.37</v>
      </c>
      <c r="C119" s="7"/>
      <c r="D119" s="7"/>
      <c r="E119" s="7">
        <v>1684.927</v>
      </c>
      <c r="F119" s="7">
        <v>590.881</v>
      </c>
      <c r="G119" s="7">
        <v>234.362</v>
      </c>
      <c r="H119" s="7">
        <v>26.517</v>
      </c>
      <c r="I119" s="7"/>
      <c r="J119" s="7"/>
      <c r="K119" s="7"/>
      <c r="L119" s="7"/>
      <c r="M119" s="7"/>
      <c r="N119" s="7">
        <v>297.007</v>
      </c>
      <c r="O119" s="7">
        <v>488.941</v>
      </c>
      <c r="P119" s="7"/>
      <c r="Q119" s="7"/>
      <c r="R119" s="14">
        <f t="shared" si="2"/>
        <v>3645.0049999999997</v>
      </c>
      <c r="T119" s="4" t="s">
        <v>122</v>
      </c>
      <c r="U119" s="8">
        <v>57</v>
      </c>
      <c r="V119" s="9">
        <v>3645.005</v>
      </c>
      <c r="W119" s="8">
        <v>356.647</v>
      </c>
      <c r="X119" s="8">
        <v>361.45</v>
      </c>
      <c r="Y119" s="8">
        <f t="shared" si="3"/>
        <v>4420.102</v>
      </c>
    </row>
    <row r="120" spans="1:25" ht="15">
      <c r="A120" s="4" t="s">
        <v>123</v>
      </c>
      <c r="B120" s="7">
        <v>36.6843439</v>
      </c>
      <c r="C120" s="7"/>
      <c r="D120" s="7"/>
      <c r="E120" s="7">
        <v>1028.9563388</v>
      </c>
      <c r="F120" s="7">
        <v>167.0007124</v>
      </c>
      <c r="G120" s="7">
        <v>328.013</v>
      </c>
      <c r="H120" s="7">
        <v>8.1692801</v>
      </c>
      <c r="I120" s="7"/>
      <c r="J120" s="7">
        <v>5.3236635</v>
      </c>
      <c r="K120" s="7"/>
      <c r="L120" s="7">
        <v>2.709</v>
      </c>
      <c r="M120" s="7"/>
      <c r="N120" s="7">
        <v>212.7167588</v>
      </c>
      <c r="O120" s="7">
        <v>724.0719214</v>
      </c>
      <c r="P120" s="7">
        <v>0</v>
      </c>
      <c r="Q120" s="7">
        <v>14</v>
      </c>
      <c r="R120" s="14">
        <f t="shared" si="2"/>
        <v>2527.6450188999997</v>
      </c>
      <c r="T120" s="4" t="s">
        <v>123</v>
      </c>
      <c r="U120" s="8">
        <v>68.1689458</v>
      </c>
      <c r="V120" s="9">
        <v>2527.6450189</v>
      </c>
      <c r="W120" s="8">
        <v>682.0540895</v>
      </c>
      <c r="X120" s="8">
        <v>174.0285004</v>
      </c>
      <c r="Y120" s="8">
        <f t="shared" si="3"/>
        <v>3451.8965546000004</v>
      </c>
    </row>
    <row r="121" spans="1:25" ht="15">
      <c r="A121" s="4" t="s">
        <v>124</v>
      </c>
      <c r="B121" s="7">
        <v>406.2484796</v>
      </c>
      <c r="C121" s="7"/>
      <c r="D121" s="7">
        <v>0</v>
      </c>
      <c r="E121" s="7">
        <v>499.958322</v>
      </c>
      <c r="F121" s="7">
        <v>798.2736038</v>
      </c>
      <c r="G121" s="7">
        <v>70.5383098</v>
      </c>
      <c r="H121" s="7"/>
      <c r="I121" s="7"/>
      <c r="J121" s="7">
        <v>0</v>
      </c>
      <c r="K121" s="7">
        <v>0</v>
      </c>
      <c r="L121" s="7">
        <v>11.4338726</v>
      </c>
      <c r="M121" s="7"/>
      <c r="N121" s="7">
        <v>19.7777832</v>
      </c>
      <c r="O121" s="7">
        <v>476.0240716</v>
      </c>
      <c r="P121" s="7">
        <v>0.404982</v>
      </c>
      <c r="Q121" s="7">
        <v>2.247</v>
      </c>
      <c r="R121" s="14">
        <f t="shared" si="2"/>
        <v>2284.9064246</v>
      </c>
      <c r="T121" s="4" t="s">
        <v>124</v>
      </c>
      <c r="U121" s="8">
        <v>155.7228722</v>
      </c>
      <c r="V121" s="9">
        <v>2284.9064246</v>
      </c>
      <c r="W121" s="8">
        <v>662.805013</v>
      </c>
      <c r="X121" s="8">
        <v>201.3591276</v>
      </c>
      <c r="Y121" s="8">
        <f t="shared" si="3"/>
        <v>3304.7934374</v>
      </c>
    </row>
    <row r="122" spans="1:25" ht="15">
      <c r="A122" s="4" t="s">
        <v>125</v>
      </c>
      <c r="B122" s="7">
        <v>347.7</v>
      </c>
      <c r="C122" s="7"/>
      <c r="D122" s="7">
        <v>62</v>
      </c>
      <c r="E122" s="7">
        <v>4132.3488395</v>
      </c>
      <c r="F122" s="7">
        <v>889.6</v>
      </c>
      <c r="G122" s="7">
        <v>577.6</v>
      </c>
      <c r="H122" s="7">
        <v>487</v>
      </c>
      <c r="I122" s="7"/>
      <c r="J122" s="7"/>
      <c r="K122" s="7">
        <v>16</v>
      </c>
      <c r="L122" s="7"/>
      <c r="M122" s="7"/>
      <c r="N122" s="7">
        <v>1215.3</v>
      </c>
      <c r="O122" s="7">
        <v>1579</v>
      </c>
      <c r="P122" s="7">
        <v>20</v>
      </c>
      <c r="Q122" s="7">
        <v>213</v>
      </c>
      <c r="R122" s="14">
        <f t="shared" si="2"/>
        <v>9539.548839500001</v>
      </c>
      <c r="T122" s="4" t="s">
        <v>125</v>
      </c>
      <c r="U122" s="8">
        <v>874.32962</v>
      </c>
      <c r="V122" s="9">
        <v>9539.5488395</v>
      </c>
      <c r="W122" s="8">
        <v>1846.370265</v>
      </c>
      <c r="X122" s="8">
        <v>1825.182989</v>
      </c>
      <c r="Y122" s="8">
        <f t="shared" si="3"/>
        <v>14085.431713499998</v>
      </c>
    </row>
    <row r="123" spans="1:25" ht="15">
      <c r="A123" s="4" t="s">
        <v>414</v>
      </c>
      <c r="B123" s="7"/>
      <c r="C123" s="7">
        <v>49.713</v>
      </c>
      <c r="D123" s="7"/>
      <c r="E123" s="7"/>
      <c r="F123" s="7"/>
      <c r="G123" s="7"/>
      <c r="H123" s="7">
        <v>0</v>
      </c>
      <c r="I123" s="7"/>
      <c r="J123" s="7">
        <v>10.635</v>
      </c>
      <c r="K123" s="7"/>
      <c r="L123" s="7"/>
      <c r="M123" s="7"/>
      <c r="N123" s="7"/>
      <c r="O123" s="7"/>
      <c r="P123" s="7"/>
      <c r="Q123" s="7">
        <v>0.818</v>
      </c>
      <c r="R123" s="14">
        <f t="shared" si="2"/>
        <v>61.166</v>
      </c>
      <c r="T123" s="4" t="s">
        <v>414</v>
      </c>
      <c r="U123" s="8"/>
      <c r="V123" s="9">
        <v>61.166</v>
      </c>
      <c r="W123" s="8">
        <v>2.915</v>
      </c>
      <c r="X123" s="8"/>
      <c r="Y123" s="8">
        <f t="shared" si="3"/>
        <v>64.081</v>
      </c>
    </row>
    <row r="124" spans="1:25" ht="15">
      <c r="A124" s="4" t="s">
        <v>126</v>
      </c>
      <c r="B124" s="7">
        <v>167.696</v>
      </c>
      <c r="C124" s="7"/>
      <c r="D124" s="7"/>
      <c r="E124" s="7">
        <v>1126.158</v>
      </c>
      <c r="F124" s="7">
        <v>440</v>
      </c>
      <c r="G124" s="7">
        <v>862</v>
      </c>
      <c r="H124" s="7">
        <v>26.7</v>
      </c>
      <c r="I124" s="7"/>
      <c r="J124" s="7"/>
      <c r="K124" s="7"/>
      <c r="L124" s="7"/>
      <c r="M124" s="7"/>
      <c r="N124" s="7">
        <v>337</v>
      </c>
      <c r="O124" s="7">
        <v>670.885</v>
      </c>
      <c r="P124" s="7">
        <v>58</v>
      </c>
      <c r="Q124" s="7">
        <v>29.71</v>
      </c>
      <c r="R124" s="14">
        <f t="shared" si="2"/>
        <v>3718.1489999999994</v>
      </c>
      <c r="T124" s="4" t="s">
        <v>126</v>
      </c>
      <c r="U124" s="8">
        <v>287</v>
      </c>
      <c r="V124" s="9">
        <v>3718.149</v>
      </c>
      <c r="W124" s="8">
        <v>225</v>
      </c>
      <c r="X124" s="8">
        <v>1246</v>
      </c>
      <c r="Y124" s="8">
        <f t="shared" si="3"/>
        <v>5476.148999999999</v>
      </c>
    </row>
    <row r="125" spans="1:25" ht="15">
      <c r="A125" s="4" t="s">
        <v>128</v>
      </c>
      <c r="B125" s="7">
        <v>167</v>
      </c>
      <c r="C125" s="7"/>
      <c r="D125" s="7">
        <v>15</v>
      </c>
      <c r="E125" s="7">
        <v>5579.805</v>
      </c>
      <c r="F125" s="7">
        <v>2174.927</v>
      </c>
      <c r="G125" s="7">
        <v>1163.595</v>
      </c>
      <c r="H125" s="7">
        <v>78.824</v>
      </c>
      <c r="I125" s="7"/>
      <c r="J125" s="7"/>
      <c r="K125" s="7"/>
      <c r="L125" s="7"/>
      <c r="M125" s="7"/>
      <c r="N125" s="7">
        <v>674.53</v>
      </c>
      <c r="O125" s="7">
        <v>991.24</v>
      </c>
      <c r="P125" s="7">
        <v>18.5</v>
      </c>
      <c r="Q125" s="7">
        <v>165.177</v>
      </c>
      <c r="R125" s="14">
        <f t="shared" si="2"/>
        <v>11028.598</v>
      </c>
      <c r="T125" s="4" t="s">
        <v>128</v>
      </c>
      <c r="U125" s="8">
        <v>1097.664</v>
      </c>
      <c r="V125" s="9">
        <v>11028.598</v>
      </c>
      <c r="W125" s="8">
        <v>2259.843</v>
      </c>
      <c r="X125" s="8">
        <v>697.642</v>
      </c>
      <c r="Y125" s="8">
        <f t="shared" si="3"/>
        <v>15083.747</v>
      </c>
    </row>
    <row r="126" spans="1:25" ht="15">
      <c r="A126" s="4" t="s">
        <v>129</v>
      </c>
      <c r="B126" s="7">
        <v>398</v>
      </c>
      <c r="C126" s="7"/>
      <c r="D126" s="7"/>
      <c r="E126" s="7">
        <v>2288</v>
      </c>
      <c r="F126" s="7">
        <v>766</v>
      </c>
      <c r="G126" s="7">
        <v>2013</v>
      </c>
      <c r="H126" s="7">
        <v>121</v>
      </c>
      <c r="I126" s="7"/>
      <c r="J126" s="7"/>
      <c r="K126" s="7"/>
      <c r="L126" s="7"/>
      <c r="M126" s="7"/>
      <c r="N126" s="7">
        <v>558</v>
      </c>
      <c r="O126" s="7">
        <v>350</v>
      </c>
      <c r="P126" s="7">
        <v>11</v>
      </c>
      <c r="Q126" s="7">
        <v>67</v>
      </c>
      <c r="R126" s="14">
        <f t="shared" si="2"/>
        <v>6572</v>
      </c>
      <c r="T126" s="4" t="s">
        <v>129</v>
      </c>
      <c r="U126" s="8">
        <v>38</v>
      </c>
      <c r="V126" s="9">
        <v>6572</v>
      </c>
      <c r="W126" s="8">
        <v>594</v>
      </c>
      <c r="X126" s="8">
        <v>985</v>
      </c>
      <c r="Y126" s="8">
        <f t="shared" si="3"/>
        <v>8189</v>
      </c>
    </row>
    <row r="127" spans="1:25" ht="15">
      <c r="A127" s="4" t="s">
        <v>130</v>
      </c>
      <c r="B127" s="7">
        <v>317</v>
      </c>
      <c r="C127" s="7">
        <v>65</v>
      </c>
      <c r="D127" s="7"/>
      <c r="E127" s="7">
        <v>1994.045</v>
      </c>
      <c r="F127" s="7">
        <v>1392</v>
      </c>
      <c r="G127" s="7"/>
      <c r="H127" s="7">
        <v>46</v>
      </c>
      <c r="I127" s="7"/>
      <c r="J127" s="7">
        <v>6</v>
      </c>
      <c r="K127" s="7">
        <v>15</v>
      </c>
      <c r="L127" s="7"/>
      <c r="M127" s="7"/>
      <c r="N127" s="7">
        <v>65</v>
      </c>
      <c r="O127" s="7"/>
      <c r="P127" s="7">
        <v>92</v>
      </c>
      <c r="Q127" s="7">
        <v>15</v>
      </c>
      <c r="R127" s="14">
        <f t="shared" si="2"/>
        <v>4007.045</v>
      </c>
      <c r="T127" s="4" t="s">
        <v>130</v>
      </c>
      <c r="U127" s="8">
        <v>174</v>
      </c>
      <c r="V127" s="9">
        <v>4007.045</v>
      </c>
      <c r="W127" s="8">
        <v>250</v>
      </c>
      <c r="X127" s="8">
        <v>527</v>
      </c>
      <c r="Y127" s="8">
        <f t="shared" si="3"/>
        <v>4958.045</v>
      </c>
    </row>
    <row r="128" spans="1:25" ht="15">
      <c r="A128" s="4" t="s">
        <v>131</v>
      </c>
      <c r="B128" s="7">
        <v>274</v>
      </c>
      <c r="C128" s="7">
        <v>343</v>
      </c>
      <c r="D128" s="7"/>
      <c r="E128" s="7">
        <v>1190</v>
      </c>
      <c r="F128" s="7">
        <v>501</v>
      </c>
      <c r="G128" s="7">
        <v>450.2</v>
      </c>
      <c r="H128" s="7"/>
      <c r="I128" s="7"/>
      <c r="J128" s="7"/>
      <c r="K128" s="7"/>
      <c r="L128" s="7"/>
      <c r="M128" s="7"/>
      <c r="N128" s="7">
        <v>436</v>
      </c>
      <c r="O128" s="7">
        <v>899.3</v>
      </c>
      <c r="P128" s="7"/>
      <c r="Q128" s="7">
        <v>83.4</v>
      </c>
      <c r="R128" s="14">
        <f t="shared" si="2"/>
        <v>4176.9</v>
      </c>
      <c r="T128" s="4" t="s">
        <v>131</v>
      </c>
      <c r="U128" s="8">
        <v>429</v>
      </c>
      <c r="V128" s="9">
        <v>4176.9</v>
      </c>
      <c r="W128" s="8">
        <v>621</v>
      </c>
      <c r="X128" s="8">
        <v>204</v>
      </c>
      <c r="Y128" s="8">
        <f t="shared" si="3"/>
        <v>5430.9</v>
      </c>
    </row>
    <row r="129" spans="1:25" ht="15">
      <c r="A129" s="4" t="s">
        <v>132</v>
      </c>
      <c r="B129" s="7">
        <v>597.087</v>
      </c>
      <c r="C129" s="7"/>
      <c r="D129" s="7"/>
      <c r="E129" s="7">
        <v>2852.761052</v>
      </c>
      <c r="F129" s="7">
        <v>872.064</v>
      </c>
      <c r="G129" s="7">
        <v>1652.76244</v>
      </c>
      <c r="H129" s="7">
        <v>804.947</v>
      </c>
      <c r="I129" s="7"/>
      <c r="J129" s="7"/>
      <c r="K129" s="7"/>
      <c r="L129" s="7"/>
      <c r="M129" s="7"/>
      <c r="N129" s="7">
        <v>143.665</v>
      </c>
      <c r="O129" s="7">
        <v>725.257</v>
      </c>
      <c r="P129" s="7">
        <v>70.1865</v>
      </c>
      <c r="Q129" s="7"/>
      <c r="R129" s="14">
        <f t="shared" si="2"/>
        <v>7718.729992</v>
      </c>
      <c r="T129" s="4" t="s">
        <v>132</v>
      </c>
      <c r="U129" s="8">
        <v>463.796712</v>
      </c>
      <c r="V129" s="9">
        <v>7718.729992</v>
      </c>
      <c r="W129" s="8">
        <v>0.457952</v>
      </c>
      <c r="X129" s="8">
        <v>1054.390672</v>
      </c>
      <c r="Y129" s="8">
        <f t="shared" si="3"/>
        <v>9237.375328</v>
      </c>
    </row>
    <row r="130" spans="1:25" ht="15">
      <c r="A130" s="4" t="s">
        <v>133</v>
      </c>
      <c r="B130" s="7">
        <v>775.54</v>
      </c>
      <c r="C130" s="7">
        <v>7.678</v>
      </c>
      <c r="D130" s="7">
        <v>82.666</v>
      </c>
      <c r="E130" s="7">
        <v>1319.455</v>
      </c>
      <c r="F130" s="7">
        <v>1401.448</v>
      </c>
      <c r="G130" s="7">
        <v>656.977</v>
      </c>
      <c r="H130" s="7">
        <v>7.577</v>
      </c>
      <c r="I130" s="7"/>
      <c r="J130" s="7">
        <v>27.33</v>
      </c>
      <c r="K130" s="7"/>
      <c r="L130" s="7"/>
      <c r="M130" s="7"/>
      <c r="N130" s="7">
        <v>301.215</v>
      </c>
      <c r="O130" s="7">
        <v>1996.085</v>
      </c>
      <c r="P130" s="7">
        <v>78</v>
      </c>
      <c r="Q130" s="7"/>
      <c r="R130" s="14">
        <f t="shared" si="2"/>
        <v>6653.9710000000005</v>
      </c>
      <c r="T130" s="4" t="s">
        <v>133</v>
      </c>
      <c r="U130" s="8">
        <v>160.76</v>
      </c>
      <c r="V130" s="9">
        <v>6653.971</v>
      </c>
      <c r="W130" s="8">
        <v>297.967</v>
      </c>
      <c r="X130" s="8">
        <v>545.765</v>
      </c>
      <c r="Y130" s="8">
        <f t="shared" si="3"/>
        <v>7658.463</v>
      </c>
    </row>
    <row r="131" spans="1:25" ht="15">
      <c r="A131" s="4" t="s">
        <v>134</v>
      </c>
      <c r="B131" s="7">
        <v>2400.5</v>
      </c>
      <c r="C131" s="7">
        <v>4220.27676</v>
      </c>
      <c r="D131" s="7">
        <v>26</v>
      </c>
      <c r="E131" s="7">
        <v>6246.4127288</v>
      </c>
      <c r="F131" s="7">
        <v>1786.008</v>
      </c>
      <c r="G131" s="7">
        <v>2086.12143162037</v>
      </c>
      <c r="H131" s="7">
        <v>408.023</v>
      </c>
      <c r="I131" s="7"/>
      <c r="J131" s="7">
        <v>82</v>
      </c>
      <c r="K131" s="7"/>
      <c r="L131" s="7">
        <v>132.569</v>
      </c>
      <c r="M131" s="7">
        <v>97.5810381</v>
      </c>
      <c r="N131" s="7">
        <v>690.512416</v>
      </c>
      <c r="O131" s="7">
        <v>7379.2036365</v>
      </c>
      <c r="P131" s="7">
        <v>1303.73</v>
      </c>
      <c r="Q131" s="7">
        <v>281.287</v>
      </c>
      <c r="R131" s="14">
        <f aca="true" t="shared" si="4" ref="R131:R194">SUM(B131:Q131)</f>
        <v>27140.225011020375</v>
      </c>
      <c r="T131" s="4" t="s">
        <v>134</v>
      </c>
      <c r="U131" s="8">
        <v>1565.53337059002</v>
      </c>
      <c r="V131" s="9">
        <v>27140.2250110204</v>
      </c>
      <c r="W131" s="8">
        <v>4787.2957882418</v>
      </c>
      <c r="X131" s="8">
        <v>2252.31611918403</v>
      </c>
      <c r="Y131" s="8">
        <f aca="true" t="shared" si="5" ref="Y131:Y194">SUM(U131:X131)</f>
        <v>35745.37028903625</v>
      </c>
    </row>
    <row r="132" spans="1:25" ht="15">
      <c r="A132" s="4" t="s">
        <v>135</v>
      </c>
      <c r="B132" s="7">
        <v>776.7</v>
      </c>
      <c r="C132" s="7">
        <v>105.838</v>
      </c>
      <c r="D132" s="7">
        <v>49.17</v>
      </c>
      <c r="E132" s="7">
        <v>1407.648</v>
      </c>
      <c r="F132" s="7">
        <v>705.8</v>
      </c>
      <c r="G132" s="7">
        <v>399.172</v>
      </c>
      <c r="H132" s="7">
        <v>437.574</v>
      </c>
      <c r="I132" s="7"/>
      <c r="J132" s="7">
        <v>8.73</v>
      </c>
      <c r="K132" s="7"/>
      <c r="L132" s="7">
        <v>1776.3</v>
      </c>
      <c r="M132" s="7"/>
      <c r="N132" s="7">
        <v>271.508</v>
      </c>
      <c r="O132" s="7">
        <v>629.429</v>
      </c>
      <c r="P132" s="7">
        <v>75.1</v>
      </c>
      <c r="Q132" s="7">
        <v>48.841</v>
      </c>
      <c r="R132" s="14">
        <f t="shared" si="4"/>
        <v>6691.81</v>
      </c>
      <c r="T132" s="4" t="s">
        <v>135</v>
      </c>
      <c r="U132" s="8">
        <v>383.4</v>
      </c>
      <c r="V132" s="9">
        <v>6691.81</v>
      </c>
      <c r="W132" s="8">
        <v>1720.7</v>
      </c>
      <c r="X132" s="8">
        <v>457.9</v>
      </c>
      <c r="Y132" s="8">
        <f t="shared" si="5"/>
        <v>9253.81</v>
      </c>
    </row>
    <row r="133" spans="1:25" ht="15">
      <c r="A133" s="4" t="s">
        <v>136</v>
      </c>
      <c r="B133" s="7">
        <v>1922.76975270442</v>
      </c>
      <c r="C133" s="7">
        <v>1087.084</v>
      </c>
      <c r="D133" s="7"/>
      <c r="E133" s="7">
        <v>3619.51531692007</v>
      </c>
      <c r="F133" s="7">
        <v>4020.86645190397</v>
      </c>
      <c r="G133" s="7">
        <v>664.344236151778</v>
      </c>
      <c r="H133" s="7">
        <v>52.003</v>
      </c>
      <c r="I133" s="7"/>
      <c r="J133" s="7"/>
      <c r="K133" s="7"/>
      <c r="L133" s="7"/>
      <c r="M133" s="7"/>
      <c r="N133" s="7">
        <v>2269.13502859253</v>
      </c>
      <c r="O133" s="7">
        <v>1486.22099519343</v>
      </c>
      <c r="P133" s="7"/>
      <c r="Q133" s="7">
        <v>108.535</v>
      </c>
      <c r="R133" s="14">
        <f t="shared" si="4"/>
        <v>15230.4737814662</v>
      </c>
      <c r="T133" s="4" t="s">
        <v>136</v>
      </c>
      <c r="U133" s="8">
        <v>991.691437207544</v>
      </c>
      <c r="V133" s="9">
        <v>15230.4737814662</v>
      </c>
      <c r="W133" s="8">
        <v>3049.74376266956</v>
      </c>
      <c r="X133" s="8">
        <v>2085.08971507047</v>
      </c>
      <c r="Y133" s="8">
        <f t="shared" si="5"/>
        <v>21356.998696413775</v>
      </c>
    </row>
    <row r="134" spans="1:25" ht="15">
      <c r="A134" s="4" t="s">
        <v>137</v>
      </c>
      <c r="B134" s="7">
        <v>411.93886</v>
      </c>
      <c r="C134" s="7">
        <v>1163.97</v>
      </c>
      <c r="D134" s="7"/>
      <c r="E134" s="7">
        <v>2657.4898379</v>
      </c>
      <c r="F134" s="7">
        <v>1733.32731</v>
      </c>
      <c r="G134" s="7">
        <v>668.8645</v>
      </c>
      <c r="H134" s="7"/>
      <c r="I134" s="7"/>
      <c r="J134" s="7"/>
      <c r="K134" s="7"/>
      <c r="L134" s="7"/>
      <c r="M134" s="7">
        <v>16.04001</v>
      </c>
      <c r="N134" s="7">
        <v>520.3165</v>
      </c>
      <c r="O134" s="7">
        <v>906.273033668</v>
      </c>
      <c r="P134" s="7">
        <v>88.591524</v>
      </c>
      <c r="Q134" s="7">
        <v>29.944</v>
      </c>
      <c r="R134" s="14">
        <f t="shared" si="4"/>
        <v>8196.755575567999</v>
      </c>
      <c r="T134" s="4" t="s">
        <v>137</v>
      </c>
      <c r="U134" s="8">
        <v>999.8837419</v>
      </c>
      <c r="V134" s="9">
        <v>8196.755575568</v>
      </c>
      <c r="W134" s="8">
        <v>1123.1276846</v>
      </c>
      <c r="X134" s="8">
        <v>2114.4025533</v>
      </c>
      <c r="Y134" s="8">
        <f t="shared" si="5"/>
        <v>12434.169555368</v>
      </c>
    </row>
    <row r="135" spans="1:25" ht="15">
      <c r="A135" s="4" t="s">
        <v>138</v>
      </c>
      <c r="B135" s="7">
        <v>1439.87</v>
      </c>
      <c r="C135" s="7">
        <v>1844.724</v>
      </c>
      <c r="D135" s="7"/>
      <c r="E135" s="7">
        <v>2383.122</v>
      </c>
      <c r="F135" s="7">
        <v>1652.498</v>
      </c>
      <c r="G135" s="7">
        <v>1097</v>
      </c>
      <c r="H135" s="7">
        <v>28</v>
      </c>
      <c r="I135" s="7"/>
      <c r="J135" s="7">
        <v>248.7</v>
      </c>
      <c r="K135" s="7">
        <v>34</v>
      </c>
      <c r="L135" s="7">
        <v>59</v>
      </c>
      <c r="M135" s="7"/>
      <c r="N135" s="7">
        <v>473.247</v>
      </c>
      <c r="O135" s="7">
        <v>852</v>
      </c>
      <c r="P135" s="7">
        <v>67.2</v>
      </c>
      <c r="Q135" s="7">
        <v>104.9</v>
      </c>
      <c r="R135" s="14">
        <f t="shared" si="4"/>
        <v>10284.261</v>
      </c>
      <c r="T135" s="4" t="s">
        <v>138</v>
      </c>
      <c r="U135" s="8">
        <v>482.08</v>
      </c>
      <c r="V135" s="9">
        <v>10284.261</v>
      </c>
      <c r="W135" s="8">
        <v>673.39</v>
      </c>
      <c r="X135" s="8">
        <v>1234.411</v>
      </c>
      <c r="Y135" s="8">
        <f t="shared" si="5"/>
        <v>12674.142</v>
      </c>
    </row>
    <row r="136" spans="1:25" ht="15">
      <c r="A136" s="4" t="s">
        <v>139</v>
      </c>
      <c r="B136" s="7">
        <v>4665.97972409605</v>
      </c>
      <c r="C136" s="7">
        <v>314.88</v>
      </c>
      <c r="D136" s="7">
        <v>4.351100195</v>
      </c>
      <c r="E136" s="7">
        <v>8457.78931644189</v>
      </c>
      <c r="F136" s="7">
        <v>7570.53936551</v>
      </c>
      <c r="G136" s="7">
        <v>6027.8927083</v>
      </c>
      <c r="H136" s="7">
        <v>406.483116395</v>
      </c>
      <c r="I136" s="7"/>
      <c r="J136" s="7">
        <v>288.176712915</v>
      </c>
      <c r="K136" s="7"/>
      <c r="L136" s="7">
        <v>215.39565</v>
      </c>
      <c r="M136" s="7"/>
      <c r="N136" s="7">
        <v>1631.52068604651</v>
      </c>
      <c r="O136" s="7">
        <v>8122.941284456</v>
      </c>
      <c r="P136" s="7">
        <v>1321.11902236</v>
      </c>
      <c r="Q136" s="7">
        <v>143.627</v>
      </c>
      <c r="R136" s="14">
        <f t="shared" si="4"/>
        <v>39170.69568671545</v>
      </c>
      <c r="T136" s="4" t="s">
        <v>139</v>
      </c>
      <c r="U136" s="8">
        <v>4051.8700954</v>
      </c>
      <c r="V136" s="9">
        <v>39170.6956867154</v>
      </c>
      <c r="W136" s="8">
        <v>3720.8152553</v>
      </c>
      <c r="X136" s="8">
        <v>1241.681505175</v>
      </c>
      <c r="Y136" s="8">
        <f t="shared" si="5"/>
        <v>48185.0625425904</v>
      </c>
    </row>
    <row r="137" spans="1:25" ht="15">
      <c r="A137" s="4" t="s">
        <v>140</v>
      </c>
      <c r="B137" s="7">
        <v>486.471</v>
      </c>
      <c r="C137" s="7"/>
      <c r="D137" s="7"/>
      <c r="E137" s="7">
        <v>1838.297</v>
      </c>
      <c r="F137" s="7">
        <v>199.06</v>
      </c>
      <c r="G137" s="7">
        <v>538.122</v>
      </c>
      <c r="H137" s="7">
        <v>730.447</v>
      </c>
      <c r="I137" s="7"/>
      <c r="J137" s="7"/>
      <c r="K137" s="7"/>
      <c r="L137" s="7">
        <v>45</v>
      </c>
      <c r="M137" s="7"/>
      <c r="N137" s="7">
        <v>101.119</v>
      </c>
      <c r="O137" s="7">
        <v>277.97</v>
      </c>
      <c r="P137" s="7">
        <v>33.169</v>
      </c>
      <c r="Q137" s="7">
        <v>18</v>
      </c>
      <c r="R137" s="14">
        <f t="shared" si="4"/>
        <v>4267.655</v>
      </c>
      <c r="T137" s="4" t="s">
        <v>140</v>
      </c>
      <c r="U137" s="8">
        <v>259.754</v>
      </c>
      <c r="V137" s="9">
        <v>4267.655</v>
      </c>
      <c r="W137" s="8">
        <v>547.91</v>
      </c>
      <c r="X137" s="8">
        <v>721.554</v>
      </c>
      <c r="Y137" s="8">
        <f t="shared" si="5"/>
        <v>5796.873</v>
      </c>
    </row>
    <row r="138" spans="1:25" ht="15">
      <c r="A138" s="4" t="s">
        <v>349</v>
      </c>
      <c r="B138" s="7">
        <v>399.823</v>
      </c>
      <c r="C138" s="7">
        <v>12.7</v>
      </c>
      <c r="D138" s="7">
        <v>34.864</v>
      </c>
      <c r="E138" s="7">
        <v>3383.711</v>
      </c>
      <c r="F138" s="7">
        <v>417.966</v>
      </c>
      <c r="G138" s="7">
        <v>1130.338</v>
      </c>
      <c r="H138" s="7">
        <v>79.267</v>
      </c>
      <c r="I138" s="7"/>
      <c r="J138" s="7">
        <v>102.7</v>
      </c>
      <c r="K138" s="7">
        <v>13.5</v>
      </c>
      <c r="L138" s="7">
        <v>290.922</v>
      </c>
      <c r="M138" s="7">
        <v>0</v>
      </c>
      <c r="N138" s="7">
        <v>404.424</v>
      </c>
      <c r="O138" s="7">
        <v>2194.64</v>
      </c>
      <c r="P138" s="7">
        <v>131.972</v>
      </c>
      <c r="Q138" s="7">
        <v>66.954</v>
      </c>
      <c r="R138" s="14">
        <f t="shared" si="4"/>
        <v>8663.780999999999</v>
      </c>
      <c r="T138" s="4" t="s">
        <v>349</v>
      </c>
      <c r="U138" s="8">
        <v>250.298</v>
      </c>
      <c r="V138" s="9">
        <v>8663.781</v>
      </c>
      <c r="W138" s="8">
        <v>824.905</v>
      </c>
      <c r="X138" s="8">
        <v>2052.92</v>
      </c>
      <c r="Y138" s="8">
        <f t="shared" si="5"/>
        <v>11791.904000000002</v>
      </c>
    </row>
    <row r="139" spans="1:25" ht="15">
      <c r="A139" s="4" t="s">
        <v>141</v>
      </c>
      <c r="B139" s="7">
        <v>229.944</v>
      </c>
      <c r="C139" s="7">
        <v>14.4</v>
      </c>
      <c r="D139" s="7">
        <v>39.398</v>
      </c>
      <c r="E139" s="7">
        <v>3718.634</v>
      </c>
      <c r="F139" s="7">
        <v>849.586</v>
      </c>
      <c r="G139" s="7">
        <v>1104.64</v>
      </c>
      <c r="H139" s="7">
        <v>89.732</v>
      </c>
      <c r="I139" s="7"/>
      <c r="J139" s="7">
        <v>116.1</v>
      </c>
      <c r="K139" s="7">
        <v>15.2</v>
      </c>
      <c r="L139" s="7">
        <v>388.32</v>
      </c>
      <c r="M139" s="7">
        <v>0</v>
      </c>
      <c r="N139" s="7">
        <v>693.513</v>
      </c>
      <c r="O139" s="7">
        <v>2337.464</v>
      </c>
      <c r="P139" s="7">
        <v>156.114</v>
      </c>
      <c r="Q139" s="7">
        <v>75.749</v>
      </c>
      <c r="R139" s="14">
        <f t="shared" si="4"/>
        <v>9828.794</v>
      </c>
      <c r="T139" s="4" t="s">
        <v>141</v>
      </c>
      <c r="U139" s="8">
        <v>242.056</v>
      </c>
      <c r="V139" s="9">
        <v>9828.794</v>
      </c>
      <c r="W139" s="8">
        <v>949.754</v>
      </c>
      <c r="X139" s="8">
        <v>2343.351</v>
      </c>
      <c r="Y139" s="8">
        <f t="shared" si="5"/>
        <v>13363.955000000002</v>
      </c>
    </row>
    <row r="140" spans="1:25" ht="15">
      <c r="A140" s="4" t="s">
        <v>142</v>
      </c>
      <c r="B140" s="7">
        <v>213.505</v>
      </c>
      <c r="C140" s="7">
        <v>9.4</v>
      </c>
      <c r="D140" s="7">
        <v>25.914</v>
      </c>
      <c r="E140" s="7">
        <v>2105.451</v>
      </c>
      <c r="F140" s="7">
        <v>246.114</v>
      </c>
      <c r="G140" s="7">
        <v>532.699</v>
      </c>
      <c r="H140" s="7">
        <v>59.134</v>
      </c>
      <c r="I140" s="7"/>
      <c r="J140" s="7">
        <v>76.5</v>
      </c>
      <c r="K140" s="7">
        <v>10</v>
      </c>
      <c r="L140" s="7">
        <v>142.765</v>
      </c>
      <c r="M140" s="7">
        <v>0</v>
      </c>
      <c r="N140" s="7">
        <v>363.818</v>
      </c>
      <c r="O140" s="7">
        <v>1420.808</v>
      </c>
      <c r="P140" s="7">
        <v>84.937</v>
      </c>
      <c r="Q140" s="7">
        <v>49.759</v>
      </c>
      <c r="R140" s="14">
        <f t="shared" si="4"/>
        <v>5340.804</v>
      </c>
      <c r="T140" s="4" t="s">
        <v>142</v>
      </c>
      <c r="U140" s="8">
        <v>124.915</v>
      </c>
      <c r="V140" s="9">
        <v>5340.804</v>
      </c>
      <c r="W140" s="8">
        <v>487.666</v>
      </c>
      <c r="X140" s="8">
        <v>1216.75</v>
      </c>
      <c r="Y140" s="8">
        <f t="shared" si="5"/>
        <v>7170.135</v>
      </c>
    </row>
    <row r="141" spans="1:25" ht="15">
      <c r="A141" s="4" t="s">
        <v>143</v>
      </c>
      <c r="B141" s="7">
        <v>540.61</v>
      </c>
      <c r="C141" s="7">
        <v>88.911</v>
      </c>
      <c r="D141" s="7"/>
      <c r="E141" s="7">
        <v>2100.975</v>
      </c>
      <c r="F141" s="7">
        <v>835</v>
      </c>
      <c r="G141" s="7">
        <v>1660</v>
      </c>
      <c r="H141" s="7">
        <v>28.811</v>
      </c>
      <c r="I141" s="7"/>
      <c r="J141" s="7">
        <v>74.02</v>
      </c>
      <c r="K141" s="7"/>
      <c r="L141" s="7"/>
      <c r="M141" s="7"/>
      <c r="N141" s="7">
        <v>651</v>
      </c>
      <c r="O141" s="7">
        <v>1221.086</v>
      </c>
      <c r="P141" s="7">
        <v>112</v>
      </c>
      <c r="Q141" s="7">
        <v>54.601</v>
      </c>
      <c r="R141" s="14">
        <f t="shared" si="4"/>
        <v>7367.014</v>
      </c>
      <c r="T141" s="4" t="s">
        <v>143</v>
      </c>
      <c r="U141" s="8">
        <v>554</v>
      </c>
      <c r="V141" s="9">
        <v>7367.014</v>
      </c>
      <c r="W141" s="8">
        <v>460.213</v>
      </c>
      <c r="X141" s="8">
        <v>2402</v>
      </c>
      <c r="Y141" s="8">
        <f t="shared" si="5"/>
        <v>10783.227</v>
      </c>
    </row>
    <row r="142" spans="1:25" ht="15">
      <c r="A142" s="4" t="s">
        <v>144</v>
      </c>
      <c r="B142" s="7">
        <v>2332.67086295026</v>
      </c>
      <c r="C142" s="7"/>
      <c r="D142" s="7"/>
      <c r="E142" s="7">
        <v>7525.89574898029</v>
      </c>
      <c r="F142" s="7">
        <v>2942.266367385</v>
      </c>
      <c r="G142" s="7">
        <v>4899.634005</v>
      </c>
      <c r="H142" s="7">
        <v>341.78358</v>
      </c>
      <c r="I142" s="7"/>
      <c r="J142" s="7"/>
      <c r="K142" s="7">
        <v>230.84833</v>
      </c>
      <c r="L142" s="7"/>
      <c r="M142" s="7"/>
      <c r="N142" s="7">
        <v>1279.16533</v>
      </c>
      <c r="O142" s="7">
        <v>4827.808201492</v>
      </c>
      <c r="P142" s="7">
        <v>5027.6371518</v>
      </c>
      <c r="Q142" s="7">
        <v>48.47764</v>
      </c>
      <c r="R142" s="14">
        <f t="shared" si="4"/>
        <v>29456.187217607552</v>
      </c>
      <c r="T142" s="4" t="s">
        <v>144</v>
      </c>
      <c r="U142" s="8">
        <v>1159.9095898</v>
      </c>
      <c r="V142" s="9">
        <v>29456.1872176075</v>
      </c>
      <c r="W142" s="8">
        <v>972</v>
      </c>
      <c r="X142" s="8">
        <v>4126.28</v>
      </c>
      <c r="Y142" s="8">
        <f t="shared" si="5"/>
        <v>35714.376807407505</v>
      </c>
    </row>
    <row r="143" spans="1:25" ht="15">
      <c r="A143" s="4" t="s">
        <v>145</v>
      </c>
      <c r="B143" s="7">
        <v>381.9</v>
      </c>
      <c r="C143" s="7"/>
      <c r="D143" s="7"/>
      <c r="E143" s="7">
        <v>2324.7</v>
      </c>
      <c r="F143" s="7">
        <v>861.2</v>
      </c>
      <c r="G143" s="7">
        <v>732</v>
      </c>
      <c r="H143" s="7">
        <v>38</v>
      </c>
      <c r="I143" s="7"/>
      <c r="J143" s="7"/>
      <c r="K143" s="7"/>
      <c r="L143" s="7"/>
      <c r="M143" s="7"/>
      <c r="N143" s="7">
        <v>369</v>
      </c>
      <c r="O143" s="7">
        <v>914.8</v>
      </c>
      <c r="P143" s="7">
        <v>18</v>
      </c>
      <c r="Q143" s="7"/>
      <c r="R143" s="14">
        <f t="shared" si="4"/>
        <v>5639.6</v>
      </c>
      <c r="T143" s="4" t="s">
        <v>145</v>
      </c>
      <c r="U143" s="8">
        <v>479</v>
      </c>
      <c r="V143" s="9">
        <v>5639.6</v>
      </c>
      <c r="W143" s="8">
        <v>630</v>
      </c>
      <c r="X143" s="8">
        <v>1085</v>
      </c>
      <c r="Y143" s="8">
        <f t="shared" si="5"/>
        <v>7833.6</v>
      </c>
    </row>
    <row r="144" spans="1:25" ht="15">
      <c r="A144" s="4" t="s">
        <v>538</v>
      </c>
      <c r="B144" s="7"/>
      <c r="C144" s="7"/>
      <c r="D144" s="7"/>
      <c r="E144" s="7"/>
      <c r="F144" s="7"/>
      <c r="G144" s="7"/>
      <c r="H144" s="7"/>
      <c r="I144" s="7"/>
      <c r="J144" s="7"/>
      <c r="K144" s="7"/>
      <c r="L144" s="7"/>
      <c r="M144" s="7"/>
      <c r="N144" s="7"/>
      <c r="O144" s="7">
        <v>775</v>
      </c>
      <c r="P144" s="7"/>
      <c r="Q144" s="7"/>
      <c r="R144" s="14">
        <f t="shared" si="4"/>
        <v>775</v>
      </c>
      <c r="T144" s="4" t="s">
        <v>538</v>
      </c>
      <c r="U144" s="8"/>
      <c r="V144" s="9">
        <v>775</v>
      </c>
      <c r="W144" s="8"/>
      <c r="X144" s="8"/>
      <c r="Y144" s="8">
        <f t="shared" si="5"/>
        <v>775</v>
      </c>
    </row>
    <row r="145" spans="1:25" ht="15">
      <c r="A145" s="4" t="s">
        <v>146</v>
      </c>
      <c r="B145" s="7">
        <v>785</v>
      </c>
      <c r="C145" s="7"/>
      <c r="D145" s="7"/>
      <c r="E145" s="7">
        <v>3443</v>
      </c>
      <c r="F145" s="7">
        <v>466</v>
      </c>
      <c r="G145" s="7">
        <v>1936.423</v>
      </c>
      <c r="H145" s="7">
        <v>487.9</v>
      </c>
      <c r="I145" s="7"/>
      <c r="J145" s="7"/>
      <c r="K145" s="7"/>
      <c r="L145" s="7">
        <v>167</v>
      </c>
      <c r="M145" s="7"/>
      <c r="N145" s="7">
        <v>165.669</v>
      </c>
      <c r="O145" s="7">
        <v>360</v>
      </c>
      <c r="P145" s="7">
        <v>11</v>
      </c>
      <c r="Q145" s="7">
        <v>23.68</v>
      </c>
      <c r="R145" s="14">
        <f t="shared" si="4"/>
        <v>7845.672</v>
      </c>
      <c r="T145" s="4" t="s">
        <v>146</v>
      </c>
      <c r="U145" s="8">
        <v>1015</v>
      </c>
      <c r="V145" s="9">
        <v>7845.672</v>
      </c>
      <c r="W145" s="8">
        <v>493</v>
      </c>
      <c r="X145" s="8">
        <v>2013</v>
      </c>
      <c r="Y145" s="8">
        <f t="shared" si="5"/>
        <v>11366.671999999999</v>
      </c>
    </row>
    <row r="146" spans="1:25" ht="15">
      <c r="A146" s="4" t="s">
        <v>147</v>
      </c>
      <c r="B146" s="7"/>
      <c r="C146" s="7">
        <v>524.375</v>
      </c>
      <c r="D146" s="7"/>
      <c r="E146" s="7">
        <v>5470</v>
      </c>
      <c r="F146" s="7">
        <v>1188</v>
      </c>
      <c r="G146" s="7">
        <v>1683</v>
      </c>
      <c r="H146" s="7">
        <v>756.77</v>
      </c>
      <c r="I146" s="7"/>
      <c r="J146" s="7">
        <v>126.223</v>
      </c>
      <c r="K146" s="7"/>
      <c r="L146" s="7">
        <v>0</v>
      </c>
      <c r="M146" s="7"/>
      <c r="N146" s="7">
        <v>1050.5</v>
      </c>
      <c r="O146" s="7">
        <v>2103</v>
      </c>
      <c r="P146" s="7">
        <v>53</v>
      </c>
      <c r="Q146" s="7">
        <v>75.711</v>
      </c>
      <c r="R146" s="14">
        <f t="shared" si="4"/>
        <v>13030.579</v>
      </c>
      <c r="T146" s="4" t="s">
        <v>147</v>
      </c>
      <c r="U146" s="8">
        <v>18</v>
      </c>
      <c r="V146" s="9">
        <v>13030.579</v>
      </c>
      <c r="W146" s="8">
        <v>47</v>
      </c>
      <c r="X146" s="8">
        <v>303</v>
      </c>
      <c r="Y146" s="8">
        <f t="shared" si="5"/>
        <v>13398.579</v>
      </c>
    </row>
    <row r="147" spans="1:25" ht="15">
      <c r="A147" s="4" t="s">
        <v>148</v>
      </c>
      <c r="B147" s="7">
        <v>337.554</v>
      </c>
      <c r="C147" s="7"/>
      <c r="D147" s="7"/>
      <c r="E147" s="7">
        <v>1662.907</v>
      </c>
      <c r="F147" s="7">
        <v>352.059</v>
      </c>
      <c r="G147" s="7">
        <v>712.798</v>
      </c>
      <c r="H147" s="7"/>
      <c r="I147" s="7"/>
      <c r="J147" s="7"/>
      <c r="K147" s="7"/>
      <c r="L147" s="7">
        <v>20.196</v>
      </c>
      <c r="M147" s="7"/>
      <c r="N147" s="7">
        <v>283.431</v>
      </c>
      <c r="O147" s="7">
        <v>424.8</v>
      </c>
      <c r="P147" s="7">
        <v>90.075</v>
      </c>
      <c r="Q147" s="7"/>
      <c r="R147" s="14">
        <f t="shared" si="4"/>
        <v>3883.82</v>
      </c>
      <c r="T147" s="4" t="s">
        <v>148</v>
      </c>
      <c r="U147" s="8">
        <v>183.222</v>
      </c>
      <c r="V147" s="9">
        <v>3883.82</v>
      </c>
      <c r="W147" s="8">
        <v>210.587</v>
      </c>
      <c r="X147" s="8">
        <v>164.928</v>
      </c>
      <c r="Y147" s="8">
        <f t="shared" si="5"/>
        <v>4442.557000000001</v>
      </c>
    </row>
    <row r="148" spans="1:25" ht="15">
      <c r="A148" s="4" t="s">
        <v>350</v>
      </c>
      <c r="B148" s="7">
        <v>0</v>
      </c>
      <c r="C148" s="7">
        <v>355</v>
      </c>
      <c r="D148" s="7"/>
      <c r="E148" s="7">
        <v>3222</v>
      </c>
      <c r="F148" s="7">
        <v>1036</v>
      </c>
      <c r="G148" s="7">
        <v>353</v>
      </c>
      <c r="H148" s="7"/>
      <c r="I148" s="7"/>
      <c r="J148" s="7"/>
      <c r="K148" s="7"/>
      <c r="L148" s="7">
        <v>0</v>
      </c>
      <c r="M148" s="7"/>
      <c r="N148" s="7">
        <v>150</v>
      </c>
      <c r="O148" s="7">
        <v>1656</v>
      </c>
      <c r="P148" s="7">
        <v>132</v>
      </c>
      <c r="Q148" s="7"/>
      <c r="R148" s="14">
        <f t="shared" si="4"/>
        <v>6904</v>
      </c>
      <c r="T148" s="4" t="s">
        <v>350</v>
      </c>
      <c r="U148" s="8">
        <v>0</v>
      </c>
      <c r="V148" s="9">
        <v>6904</v>
      </c>
      <c r="W148" s="8">
        <v>0</v>
      </c>
      <c r="X148" s="8">
        <v>0</v>
      </c>
      <c r="Y148" s="8">
        <f t="shared" si="5"/>
        <v>6904</v>
      </c>
    </row>
    <row r="149" spans="1:25" ht="15">
      <c r="A149" s="4" t="s">
        <v>149</v>
      </c>
      <c r="B149" s="7">
        <v>178.176</v>
      </c>
      <c r="C149" s="7">
        <v>69.62</v>
      </c>
      <c r="D149" s="7"/>
      <c r="E149" s="7">
        <v>1597.841</v>
      </c>
      <c r="F149" s="7">
        <v>627</v>
      </c>
      <c r="G149" s="7">
        <v>1226</v>
      </c>
      <c r="H149" s="7">
        <v>9</v>
      </c>
      <c r="I149" s="7"/>
      <c r="J149" s="7">
        <v>14.893</v>
      </c>
      <c r="K149" s="7"/>
      <c r="L149" s="7"/>
      <c r="M149" s="7"/>
      <c r="N149" s="7">
        <v>522.05</v>
      </c>
      <c r="O149" s="7">
        <v>942.674</v>
      </c>
      <c r="P149" s="7">
        <v>83</v>
      </c>
      <c r="Q149" s="7">
        <v>42.752</v>
      </c>
      <c r="R149" s="14">
        <f t="shared" si="4"/>
        <v>5313.006</v>
      </c>
      <c r="T149" s="4" t="s">
        <v>149</v>
      </c>
      <c r="U149" s="8">
        <v>410</v>
      </c>
      <c r="V149" s="9">
        <v>5313.006</v>
      </c>
      <c r="W149" s="8">
        <v>392.332</v>
      </c>
      <c r="X149" s="8">
        <v>1776</v>
      </c>
      <c r="Y149" s="8">
        <f t="shared" si="5"/>
        <v>7891.338000000001</v>
      </c>
    </row>
    <row r="150" spans="1:25" ht="15">
      <c r="A150" s="4" t="s">
        <v>150</v>
      </c>
      <c r="B150" s="7">
        <v>179.977</v>
      </c>
      <c r="C150" s="7">
        <v>423.822</v>
      </c>
      <c r="D150" s="7">
        <v>19.953</v>
      </c>
      <c r="E150" s="7">
        <v>1512.216</v>
      </c>
      <c r="F150" s="7">
        <v>824.381</v>
      </c>
      <c r="G150" s="7">
        <v>274.288</v>
      </c>
      <c r="H150" s="7">
        <v>167.465</v>
      </c>
      <c r="I150" s="7">
        <v>12.201</v>
      </c>
      <c r="J150" s="7">
        <v>163.518</v>
      </c>
      <c r="K150" s="7"/>
      <c r="L150" s="7">
        <v>74.196</v>
      </c>
      <c r="M150" s="7"/>
      <c r="N150" s="7">
        <v>154.964</v>
      </c>
      <c r="O150" s="7">
        <v>411.011</v>
      </c>
      <c r="P150" s="7">
        <v>45.386</v>
      </c>
      <c r="Q150" s="7">
        <v>36.634</v>
      </c>
      <c r="R150" s="14">
        <f t="shared" si="4"/>
        <v>4300.012000000001</v>
      </c>
      <c r="T150" s="4" t="s">
        <v>150</v>
      </c>
      <c r="U150" s="8">
        <v>298.596</v>
      </c>
      <c r="V150" s="9">
        <v>4300.012</v>
      </c>
      <c r="W150" s="8">
        <v>117.306</v>
      </c>
      <c r="X150" s="8">
        <v>471.295</v>
      </c>
      <c r="Y150" s="8">
        <f t="shared" si="5"/>
        <v>5187.209</v>
      </c>
    </row>
    <row r="151" spans="1:25" ht="15">
      <c r="A151" s="4" t="s">
        <v>151</v>
      </c>
      <c r="B151" s="7">
        <v>240.803</v>
      </c>
      <c r="C151" s="7"/>
      <c r="D151" s="7"/>
      <c r="E151" s="7">
        <v>999.114</v>
      </c>
      <c r="F151" s="7">
        <v>648.313</v>
      </c>
      <c r="G151" s="7">
        <v>310.229</v>
      </c>
      <c r="H151" s="7">
        <v>0</v>
      </c>
      <c r="I151" s="7"/>
      <c r="J151" s="7">
        <v>17.35</v>
      </c>
      <c r="K151" s="7"/>
      <c r="L151" s="7"/>
      <c r="M151" s="7"/>
      <c r="N151" s="7">
        <v>58.239</v>
      </c>
      <c r="O151" s="7">
        <v>749.557</v>
      </c>
      <c r="P151" s="7"/>
      <c r="Q151" s="7">
        <v>3</v>
      </c>
      <c r="R151" s="14">
        <f t="shared" si="4"/>
        <v>3026.6049999999996</v>
      </c>
      <c r="T151" s="4" t="s">
        <v>151</v>
      </c>
      <c r="U151" s="8">
        <v>130.09</v>
      </c>
      <c r="V151" s="9">
        <v>3026.605</v>
      </c>
      <c r="W151" s="8">
        <v>164.01</v>
      </c>
      <c r="X151" s="8">
        <v>110.288</v>
      </c>
      <c r="Y151" s="8">
        <f t="shared" si="5"/>
        <v>3430.993</v>
      </c>
    </row>
    <row r="152" spans="1:25" ht="15">
      <c r="A152" s="4" t="s">
        <v>152</v>
      </c>
      <c r="B152" s="7">
        <v>286.202</v>
      </c>
      <c r="C152" s="7">
        <v>641.957</v>
      </c>
      <c r="D152" s="7"/>
      <c r="E152" s="7">
        <v>1466.031</v>
      </c>
      <c r="F152" s="7">
        <v>1072.931</v>
      </c>
      <c r="G152" s="7">
        <v>687.292</v>
      </c>
      <c r="H152" s="7">
        <v>102.95</v>
      </c>
      <c r="I152" s="7"/>
      <c r="J152" s="7"/>
      <c r="K152" s="7"/>
      <c r="L152" s="7"/>
      <c r="M152" s="7"/>
      <c r="N152" s="7">
        <v>22.984</v>
      </c>
      <c r="O152" s="7">
        <v>2466.41</v>
      </c>
      <c r="P152" s="7">
        <v>147.337</v>
      </c>
      <c r="Q152" s="7"/>
      <c r="R152" s="14">
        <f t="shared" si="4"/>
        <v>6894.094000000001</v>
      </c>
      <c r="T152" s="4" t="s">
        <v>152</v>
      </c>
      <c r="U152" s="8">
        <v>436.047</v>
      </c>
      <c r="V152" s="9">
        <v>6894.094</v>
      </c>
      <c r="W152" s="8">
        <v>1321.489</v>
      </c>
      <c r="X152" s="8">
        <v>338.298</v>
      </c>
      <c r="Y152" s="8">
        <f t="shared" si="5"/>
        <v>8989.928</v>
      </c>
    </row>
    <row r="153" spans="1:25" ht="15">
      <c r="A153" s="4" t="s">
        <v>153</v>
      </c>
      <c r="B153" s="7">
        <v>752.112</v>
      </c>
      <c r="C153" s="7">
        <v>1181.84</v>
      </c>
      <c r="D153" s="7">
        <v>50</v>
      </c>
      <c r="E153" s="7">
        <v>3089.972</v>
      </c>
      <c r="F153" s="7">
        <v>354.639</v>
      </c>
      <c r="G153" s="7">
        <v>645.734</v>
      </c>
      <c r="H153" s="7">
        <v>902.764</v>
      </c>
      <c r="I153" s="7"/>
      <c r="J153" s="7"/>
      <c r="K153" s="7"/>
      <c r="L153" s="7">
        <v>69.5</v>
      </c>
      <c r="M153" s="7"/>
      <c r="N153" s="7">
        <v>577.483</v>
      </c>
      <c r="O153" s="7">
        <v>750.723</v>
      </c>
      <c r="P153" s="7">
        <v>67.042</v>
      </c>
      <c r="Q153" s="7">
        <v>18</v>
      </c>
      <c r="R153" s="14">
        <f t="shared" si="4"/>
        <v>8459.809</v>
      </c>
      <c r="T153" s="4" t="s">
        <v>153</v>
      </c>
      <c r="U153" s="8">
        <v>467.829</v>
      </c>
      <c r="V153" s="9">
        <v>8459.809</v>
      </c>
      <c r="W153" s="8">
        <v>937.398</v>
      </c>
      <c r="X153" s="8">
        <v>1351.049</v>
      </c>
      <c r="Y153" s="8">
        <f t="shared" si="5"/>
        <v>11216.085</v>
      </c>
    </row>
    <row r="154" spans="1:25" ht="15">
      <c r="A154" s="4" t="s">
        <v>154</v>
      </c>
      <c r="B154" s="7">
        <v>869.911</v>
      </c>
      <c r="C154" s="7"/>
      <c r="D154" s="7"/>
      <c r="E154" s="7">
        <v>4130.778</v>
      </c>
      <c r="F154" s="7">
        <v>1402.224</v>
      </c>
      <c r="G154" s="7">
        <v>792.394</v>
      </c>
      <c r="H154" s="7"/>
      <c r="I154" s="7"/>
      <c r="J154" s="7"/>
      <c r="K154" s="7"/>
      <c r="L154" s="7"/>
      <c r="M154" s="7"/>
      <c r="N154" s="7">
        <v>418.889</v>
      </c>
      <c r="O154" s="7">
        <v>1707.858</v>
      </c>
      <c r="P154" s="7">
        <v>218.789</v>
      </c>
      <c r="Q154" s="7"/>
      <c r="R154" s="14">
        <f t="shared" si="4"/>
        <v>9540.843</v>
      </c>
      <c r="T154" s="4" t="s">
        <v>154</v>
      </c>
      <c r="U154" s="8">
        <v>432</v>
      </c>
      <c r="V154" s="9">
        <v>9540.843</v>
      </c>
      <c r="W154" s="8">
        <v>211</v>
      </c>
      <c r="X154" s="8">
        <v>662</v>
      </c>
      <c r="Y154" s="8">
        <f t="shared" si="5"/>
        <v>10845.843</v>
      </c>
    </row>
    <row r="155" spans="1:25" ht="15">
      <c r="A155" s="4" t="s">
        <v>155</v>
      </c>
      <c r="B155" s="7">
        <v>241.368</v>
      </c>
      <c r="C155" s="7">
        <v>1319</v>
      </c>
      <c r="D155" s="7">
        <v>2.087</v>
      </c>
      <c r="E155" s="7">
        <v>3340.24255474</v>
      </c>
      <c r="F155" s="7">
        <v>1429.009</v>
      </c>
      <c r="G155" s="7">
        <v>1001.2594345</v>
      </c>
      <c r="H155" s="7">
        <v>792.573</v>
      </c>
      <c r="I155" s="7"/>
      <c r="J155" s="7"/>
      <c r="K155" s="7"/>
      <c r="L155" s="7">
        <v>158</v>
      </c>
      <c r="M155" s="7"/>
      <c r="N155" s="7">
        <v>1073.285</v>
      </c>
      <c r="O155" s="7">
        <v>4116.9328162</v>
      </c>
      <c r="P155" s="7">
        <v>116</v>
      </c>
      <c r="Q155" s="7">
        <v>25.395</v>
      </c>
      <c r="R155" s="14">
        <f t="shared" si="4"/>
        <v>13615.15180544</v>
      </c>
      <c r="T155" s="4" t="s">
        <v>155</v>
      </c>
      <c r="U155" s="8">
        <v>574.5604293</v>
      </c>
      <c r="V155" s="9">
        <v>13615.15180544</v>
      </c>
      <c r="W155" s="8">
        <v>1779.12893364</v>
      </c>
      <c r="X155" s="8">
        <v>3640.0549007</v>
      </c>
      <c r="Y155" s="8">
        <f t="shared" si="5"/>
        <v>19608.89606908</v>
      </c>
    </row>
    <row r="156" spans="1:25" ht="15">
      <c r="A156" s="4" t="s">
        <v>156</v>
      </c>
      <c r="B156" s="7">
        <v>315.511</v>
      </c>
      <c r="C156" s="7"/>
      <c r="D156" s="7">
        <v>0</v>
      </c>
      <c r="E156" s="7">
        <v>878.119</v>
      </c>
      <c r="F156" s="7">
        <v>1005.082</v>
      </c>
      <c r="G156" s="7">
        <v>51.061</v>
      </c>
      <c r="H156" s="7"/>
      <c r="I156" s="7"/>
      <c r="J156" s="7">
        <v>0</v>
      </c>
      <c r="K156" s="7"/>
      <c r="L156" s="7"/>
      <c r="M156" s="7"/>
      <c r="N156" s="7"/>
      <c r="O156" s="7">
        <v>668.123</v>
      </c>
      <c r="P156" s="7"/>
      <c r="Q156" s="7">
        <v>3.101</v>
      </c>
      <c r="R156" s="14">
        <f t="shared" si="4"/>
        <v>2920.9970000000003</v>
      </c>
      <c r="T156" s="4" t="s">
        <v>156</v>
      </c>
      <c r="U156" s="8">
        <v>203.005</v>
      </c>
      <c r="V156" s="9">
        <v>2920.997</v>
      </c>
      <c r="W156" s="8">
        <v>863.44</v>
      </c>
      <c r="X156" s="8">
        <v>275.908</v>
      </c>
      <c r="Y156" s="8">
        <f t="shared" si="5"/>
        <v>4263.35</v>
      </c>
    </row>
    <row r="157" spans="1:25" ht="15">
      <c r="A157" s="4" t="s">
        <v>157</v>
      </c>
      <c r="B157" s="7">
        <v>827.079</v>
      </c>
      <c r="C157" s="7"/>
      <c r="D157" s="7"/>
      <c r="E157" s="7">
        <v>2780.853</v>
      </c>
      <c r="F157" s="7">
        <v>664.107</v>
      </c>
      <c r="G157" s="7">
        <v>1027</v>
      </c>
      <c r="H157" s="7">
        <v>64.95</v>
      </c>
      <c r="I157" s="7"/>
      <c r="J157" s="7"/>
      <c r="K157" s="7"/>
      <c r="L157" s="7">
        <v>178.12</v>
      </c>
      <c r="M157" s="7"/>
      <c r="N157" s="7">
        <v>197.369</v>
      </c>
      <c r="O157" s="7">
        <v>1468.658</v>
      </c>
      <c r="P157" s="7">
        <v>46.261</v>
      </c>
      <c r="Q157" s="7"/>
      <c r="R157" s="14">
        <f t="shared" si="4"/>
        <v>7254.396999999999</v>
      </c>
      <c r="T157" s="4" t="s">
        <v>157</v>
      </c>
      <c r="U157" s="8">
        <v>1208.421</v>
      </c>
      <c r="V157" s="9">
        <v>7254.397</v>
      </c>
      <c r="W157" s="8">
        <v>2279.238</v>
      </c>
      <c r="X157" s="8">
        <v>899.458</v>
      </c>
      <c r="Y157" s="8">
        <f t="shared" si="5"/>
        <v>11641.514</v>
      </c>
    </row>
    <row r="158" spans="1:25" ht="15">
      <c r="A158" s="4" t="s">
        <v>158</v>
      </c>
      <c r="B158" s="7"/>
      <c r="C158" s="7"/>
      <c r="D158" s="7"/>
      <c r="E158" s="7"/>
      <c r="F158" s="7"/>
      <c r="G158" s="7"/>
      <c r="H158" s="7"/>
      <c r="I158" s="7"/>
      <c r="J158" s="7"/>
      <c r="K158" s="7"/>
      <c r="L158" s="7"/>
      <c r="M158" s="7"/>
      <c r="N158" s="7">
        <v>82</v>
      </c>
      <c r="O158" s="7"/>
      <c r="P158" s="7"/>
      <c r="Q158" s="7"/>
      <c r="R158" s="14">
        <f t="shared" si="4"/>
        <v>82</v>
      </c>
      <c r="T158" s="4" t="s">
        <v>158</v>
      </c>
      <c r="U158" s="8"/>
      <c r="V158" s="9">
        <v>82</v>
      </c>
      <c r="W158" s="8"/>
      <c r="X158" s="8"/>
      <c r="Y158" s="8">
        <f t="shared" si="5"/>
        <v>82</v>
      </c>
    </row>
    <row r="159" spans="1:25" ht="15">
      <c r="A159" s="4" t="s">
        <v>159</v>
      </c>
      <c r="B159" s="7">
        <v>114.1</v>
      </c>
      <c r="C159" s="7">
        <v>4.654395</v>
      </c>
      <c r="D159" s="7"/>
      <c r="E159" s="7">
        <v>967.753</v>
      </c>
      <c r="F159" s="7">
        <v>950.894</v>
      </c>
      <c r="G159" s="7">
        <v>887.13766</v>
      </c>
      <c r="H159" s="7"/>
      <c r="I159" s="7"/>
      <c r="J159" s="7"/>
      <c r="K159" s="7"/>
      <c r="L159" s="7"/>
      <c r="M159" s="7"/>
      <c r="N159" s="7">
        <v>309.31</v>
      </c>
      <c r="O159" s="7">
        <v>807.482</v>
      </c>
      <c r="P159" s="7"/>
      <c r="Q159" s="7">
        <v>8.75</v>
      </c>
      <c r="R159" s="14">
        <f t="shared" si="4"/>
        <v>4050.081055</v>
      </c>
      <c r="T159" s="4" t="s">
        <v>159</v>
      </c>
      <c r="U159" s="8">
        <v>739</v>
      </c>
      <c r="V159" s="9">
        <v>4050.081055</v>
      </c>
      <c r="W159" s="8">
        <v>1307.081</v>
      </c>
      <c r="X159" s="8">
        <v>398</v>
      </c>
      <c r="Y159" s="8">
        <f t="shared" si="5"/>
        <v>6494.162055000001</v>
      </c>
    </row>
    <row r="160" spans="1:25" ht="15">
      <c r="A160" s="4" t="s">
        <v>160</v>
      </c>
      <c r="B160" s="7">
        <v>415.144</v>
      </c>
      <c r="C160" s="7"/>
      <c r="D160" s="7"/>
      <c r="E160" s="7">
        <v>2484.349</v>
      </c>
      <c r="F160" s="7">
        <v>527.062</v>
      </c>
      <c r="G160" s="7">
        <v>1032.429</v>
      </c>
      <c r="H160" s="7"/>
      <c r="I160" s="7"/>
      <c r="J160" s="7"/>
      <c r="K160" s="7"/>
      <c r="L160" s="7">
        <v>30.236</v>
      </c>
      <c r="M160" s="7"/>
      <c r="N160" s="7">
        <v>447.286</v>
      </c>
      <c r="O160" s="7">
        <v>635.962</v>
      </c>
      <c r="P160" s="7">
        <v>134.85</v>
      </c>
      <c r="Q160" s="7">
        <v>43.034</v>
      </c>
      <c r="R160" s="14">
        <f t="shared" si="4"/>
        <v>5750.352000000001</v>
      </c>
      <c r="T160" s="4" t="s">
        <v>160</v>
      </c>
      <c r="U160" s="8">
        <v>274.299</v>
      </c>
      <c r="V160" s="9">
        <v>5750.352</v>
      </c>
      <c r="W160" s="8">
        <v>301.856</v>
      </c>
      <c r="X160" s="8">
        <v>245.829</v>
      </c>
      <c r="Y160" s="8">
        <f t="shared" si="5"/>
        <v>6572.335999999999</v>
      </c>
    </row>
    <row r="161" spans="1:25" ht="15">
      <c r="A161" s="4" t="s">
        <v>161</v>
      </c>
      <c r="B161" s="7"/>
      <c r="C161" s="7"/>
      <c r="D161" s="7"/>
      <c r="E161" s="7">
        <v>864.813</v>
      </c>
      <c r="F161" s="7">
        <v>854.428</v>
      </c>
      <c r="G161" s="7">
        <v>506.687</v>
      </c>
      <c r="H161" s="7"/>
      <c r="I161" s="7"/>
      <c r="J161" s="7"/>
      <c r="K161" s="7">
        <v>37</v>
      </c>
      <c r="L161" s="7">
        <v>97.538</v>
      </c>
      <c r="M161" s="7"/>
      <c r="N161" s="7">
        <v>156.137</v>
      </c>
      <c r="O161" s="7">
        <v>543.637</v>
      </c>
      <c r="P161" s="7"/>
      <c r="Q161" s="7"/>
      <c r="R161" s="14">
        <f t="shared" si="4"/>
        <v>3060.24</v>
      </c>
      <c r="T161" s="4" t="s">
        <v>161</v>
      </c>
      <c r="U161" s="8">
        <v>386.665</v>
      </c>
      <c r="V161" s="9">
        <v>3060.24</v>
      </c>
      <c r="W161" s="8">
        <v>639.762</v>
      </c>
      <c r="X161" s="8">
        <v>2977.124</v>
      </c>
      <c r="Y161" s="8">
        <f t="shared" si="5"/>
        <v>7063.790999999999</v>
      </c>
    </row>
    <row r="162" spans="1:25" ht="15">
      <c r="A162" s="4" t="s">
        <v>162</v>
      </c>
      <c r="B162" s="7">
        <v>1884</v>
      </c>
      <c r="C162" s="7">
        <v>1639</v>
      </c>
      <c r="D162" s="7"/>
      <c r="E162" s="7">
        <v>5908.9</v>
      </c>
      <c r="F162" s="7">
        <v>1824.59</v>
      </c>
      <c r="G162" s="7">
        <v>1231</v>
      </c>
      <c r="H162" s="7">
        <v>864</v>
      </c>
      <c r="I162" s="7"/>
      <c r="J162" s="7">
        <v>245</v>
      </c>
      <c r="K162" s="7">
        <v>55</v>
      </c>
      <c r="L162" s="7">
        <v>132</v>
      </c>
      <c r="M162" s="7"/>
      <c r="N162" s="7">
        <v>740</v>
      </c>
      <c r="O162" s="7">
        <v>3115.586</v>
      </c>
      <c r="P162" s="7">
        <v>46.6</v>
      </c>
      <c r="Q162" s="7">
        <v>40</v>
      </c>
      <c r="R162" s="14">
        <f t="shared" si="4"/>
        <v>17725.676</v>
      </c>
      <c r="T162" s="4" t="s">
        <v>162</v>
      </c>
      <c r="U162" s="8">
        <v>1567.851</v>
      </c>
      <c r="V162" s="9">
        <v>17725.676</v>
      </c>
      <c r="W162" s="8">
        <v>3143.842</v>
      </c>
      <c r="X162" s="8">
        <v>3253.224</v>
      </c>
      <c r="Y162" s="8">
        <f t="shared" si="5"/>
        <v>25690.593</v>
      </c>
    </row>
    <row r="163" spans="1:25" ht="15">
      <c r="A163" s="4" t="s">
        <v>163</v>
      </c>
      <c r="B163" s="7">
        <v>128.204</v>
      </c>
      <c r="C163" s="7">
        <v>224.993</v>
      </c>
      <c r="D163" s="7">
        <v>49.262</v>
      </c>
      <c r="E163" s="7">
        <v>1935.591</v>
      </c>
      <c r="F163" s="7">
        <v>288.742</v>
      </c>
      <c r="G163" s="7">
        <v>574.909</v>
      </c>
      <c r="H163" s="7"/>
      <c r="I163" s="7"/>
      <c r="J163" s="7"/>
      <c r="K163" s="7">
        <v>8.878</v>
      </c>
      <c r="L163" s="7">
        <v>60.403</v>
      </c>
      <c r="M163" s="7"/>
      <c r="N163" s="7">
        <v>169.676</v>
      </c>
      <c r="O163" s="7">
        <v>0.764</v>
      </c>
      <c r="P163" s="7">
        <v>9.961</v>
      </c>
      <c r="Q163" s="7">
        <v>35.185</v>
      </c>
      <c r="R163" s="14">
        <f t="shared" si="4"/>
        <v>3486.5679999999998</v>
      </c>
      <c r="T163" s="4" t="s">
        <v>163</v>
      </c>
      <c r="U163" s="8">
        <v>189.863</v>
      </c>
      <c r="V163" s="9">
        <v>3486.568</v>
      </c>
      <c r="W163" s="8">
        <v>412.672</v>
      </c>
      <c r="X163" s="8">
        <v>1369.293</v>
      </c>
      <c r="Y163" s="8">
        <f t="shared" si="5"/>
        <v>5458.396</v>
      </c>
    </row>
    <row r="164" spans="1:25" ht="15">
      <c r="A164" s="4" t="s">
        <v>164</v>
      </c>
      <c r="B164" s="7">
        <v>602.555</v>
      </c>
      <c r="C164" s="7"/>
      <c r="D164" s="7"/>
      <c r="E164" s="7">
        <v>4456.647</v>
      </c>
      <c r="F164" s="7">
        <v>2083.1</v>
      </c>
      <c r="G164" s="7">
        <v>2203.187</v>
      </c>
      <c r="H164" s="7">
        <v>84.5</v>
      </c>
      <c r="I164" s="7"/>
      <c r="J164" s="7"/>
      <c r="K164" s="7"/>
      <c r="L164" s="7">
        <v>192.62</v>
      </c>
      <c r="M164" s="7">
        <v>25</v>
      </c>
      <c r="N164" s="7">
        <v>679.365</v>
      </c>
      <c r="O164" s="7">
        <v>5380.906</v>
      </c>
      <c r="P164" s="7">
        <v>367.1</v>
      </c>
      <c r="Q164" s="7">
        <v>118.87</v>
      </c>
      <c r="R164" s="14">
        <f t="shared" si="4"/>
        <v>16193.850000000002</v>
      </c>
      <c r="T164" s="4" t="s">
        <v>164</v>
      </c>
      <c r="U164" s="8">
        <v>26</v>
      </c>
      <c r="V164" s="9">
        <v>16193.85</v>
      </c>
      <c r="W164" s="8">
        <v>2839.467</v>
      </c>
      <c r="X164" s="8">
        <v>97.333</v>
      </c>
      <c r="Y164" s="8">
        <f t="shared" si="5"/>
        <v>19156.649999999998</v>
      </c>
    </row>
    <row r="165" spans="1:25" ht="15">
      <c r="A165" s="4" t="s">
        <v>165</v>
      </c>
      <c r="B165" s="7">
        <v>537</v>
      </c>
      <c r="C165" s="7">
        <v>497.208</v>
      </c>
      <c r="D165" s="7"/>
      <c r="E165" s="7">
        <v>1526</v>
      </c>
      <c r="F165" s="7">
        <v>1755</v>
      </c>
      <c r="G165" s="7">
        <v>835.0396</v>
      </c>
      <c r="H165" s="7">
        <v>141</v>
      </c>
      <c r="I165" s="7"/>
      <c r="J165" s="7"/>
      <c r="K165" s="7"/>
      <c r="L165" s="7"/>
      <c r="M165" s="7"/>
      <c r="N165" s="7">
        <v>432.7036</v>
      </c>
      <c r="O165" s="7">
        <v>1073.6186</v>
      </c>
      <c r="P165" s="7">
        <v>124</v>
      </c>
      <c r="Q165" s="7">
        <v>29</v>
      </c>
      <c r="R165" s="14">
        <f t="shared" si="4"/>
        <v>6950.5698</v>
      </c>
      <c r="T165" s="4" t="s">
        <v>165</v>
      </c>
      <c r="U165" s="8">
        <v>806.49</v>
      </c>
      <c r="V165" s="9">
        <v>6950.5698</v>
      </c>
      <c r="W165" s="8">
        <v>315.789</v>
      </c>
      <c r="X165" s="8">
        <v>957.218</v>
      </c>
      <c r="Y165" s="8">
        <f t="shared" si="5"/>
        <v>9030.0668</v>
      </c>
    </row>
    <row r="166" spans="1:25" ht="15">
      <c r="A166" s="4" t="s">
        <v>166</v>
      </c>
      <c r="B166" s="7">
        <v>1495.27613488667</v>
      </c>
      <c r="C166" s="7">
        <v>12.37</v>
      </c>
      <c r="D166" s="7">
        <v>36.254</v>
      </c>
      <c r="E166" s="7">
        <v>1431.01979457393</v>
      </c>
      <c r="F166" s="7">
        <v>1559.49239044971</v>
      </c>
      <c r="G166" s="7">
        <v>1335.13668328896</v>
      </c>
      <c r="H166" s="7">
        <v>295.831</v>
      </c>
      <c r="I166" s="7"/>
      <c r="J166" s="7"/>
      <c r="K166" s="7">
        <v>11.596</v>
      </c>
      <c r="L166" s="7">
        <v>133.875114917218</v>
      </c>
      <c r="M166" s="7"/>
      <c r="N166" s="7">
        <v>347.194360950238</v>
      </c>
      <c r="O166" s="7">
        <v>2708.79149740257</v>
      </c>
      <c r="P166" s="7">
        <v>0.126926033841362</v>
      </c>
      <c r="Q166" s="7">
        <v>193.294410068</v>
      </c>
      <c r="R166" s="14">
        <f t="shared" si="4"/>
        <v>9560.258312571135</v>
      </c>
      <c r="T166" s="4" t="s">
        <v>166</v>
      </c>
      <c r="U166" s="8">
        <v>361.6852252</v>
      </c>
      <c r="V166" s="9">
        <v>9560.25831257114</v>
      </c>
      <c r="W166" s="8">
        <v>557.35</v>
      </c>
      <c r="X166" s="8">
        <v>511.2772896</v>
      </c>
      <c r="Y166" s="8">
        <f t="shared" si="5"/>
        <v>10990.570827371143</v>
      </c>
    </row>
    <row r="167" spans="1:25" ht="15">
      <c r="A167" s="4" t="s">
        <v>167</v>
      </c>
      <c r="B167" s="7">
        <v>199.666</v>
      </c>
      <c r="C167" s="7"/>
      <c r="D167" s="7">
        <v>20</v>
      </c>
      <c r="E167" s="7">
        <v>760.447</v>
      </c>
      <c r="F167" s="7">
        <v>511.519</v>
      </c>
      <c r="G167" s="7">
        <v>351.473</v>
      </c>
      <c r="H167" s="7"/>
      <c r="I167" s="7"/>
      <c r="J167" s="7"/>
      <c r="K167" s="7">
        <v>0</v>
      </c>
      <c r="L167" s="7">
        <v>46</v>
      </c>
      <c r="M167" s="7"/>
      <c r="N167" s="7">
        <v>254.822</v>
      </c>
      <c r="O167" s="7">
        <v>430.549</v>
      </c>
      <c r="P167" s="7">
        <v>208.453</v>
      </c>
      <c r="Q167" s="7">
        <v>5.667</v>
      </c>
      <c r="R167" s="14">
        <f t="shared" si="4"/>
        <v>2788.596</v>
      </c>
      <c r="T167" s="4" t="s">
        <v>167</v>
      </c>
      <c r="U167" s="8">
        <v>163.28</v>
      </c>
      <c r="V167" s="9">
        <v>2788.596</v>
      </c>
      <c r="W167" s="8">
        <v>365.214</v>
      </c>
      <c r="X167" s="8">
        <v>998.736</v>
      </c>
      <c r="Y167" s="8">
        <f t="shared" si="5"/>
        <v>4315.826</v>
      </c>
    </row>
    <row r="168" spans="1:25" ht="15">
      <c r="A168" s="4" t="s">
        <v>168</v>
      </c>
      <c r="B168" s="7">
        <v>248.803</v>
      </c>
      <c r="C168" s="7"/>
      <c r="D168" s="7"/>
      <c r="E168" s="7">
        <v>2149.046</v>
      </c>
      <c r="F168" s="7">
        <v>1276.599</v>
      </c>
      <c r="G168" s="7">
        <v>424.155</v>
      </c>
      <c r="H168" s="7"/>
      <c r="I168" s="7"/>
      <c r="J168" s="7"/>
      <c r="K168" s="7"/>
      <c r="L168" s="7"/>
      <c r="M168" s="7"/>
      <c r="N168" s="7">
        <v>130.826</v>
      </c>
      <c r="O168" s="7">
        <v>1075.725</v>
      </c>
      <c r="P168" s="7"/>
      <c r="Q168" s="7">
        <v>5</v>
      </c>
      <c r="R168" s="14">
        <f t="shared" si="4"/>
        <v>5310.153999999999</v>
      </c>
      <c r="T168" s="4" t="s">
        <v>168</v>
      </c>
      <c r="U168" s="8">
        <v>260.329</v>
      </c>
      <c r="V168" s="9">
        <v>5310.154</v>
      </c>
      <c r="W168" s="8">
        <v>625.647</v>
      </c>
      <c r="X168" s="8">
        <v>568.253</v>
      </c>
      <c r="Y168" s="8">
        <f t="shared" si="5"/>
        <v>6764.383</v>
      </c>
    </row>
    <row r="169" spans="1:25" ht="15">
      <c r="A169" s="4" t="s">
        <v>169</v>
      </c>
      <c r="B169" s="7">
        <v>341.1288</v>
      </c>
      <c r="C169" s="7">
        <v>52.06656</v>
      </c>
      <c r="D169" s="7"/>
      <c r="E169" s="7">
        <v>2420.03864</v>
      </c>
      <c r="F169" s="7">
        <v>727.21904</v>
      </c>
      <c r="G169" s="7">
        <v>300.03428</v>
      </c>
      <c r="H169" s="7">
        <v>186.75952</v>
      </c>
      <c r="I169" s="7">
        <v>18.6264</v>
      </c>
      <c r="J169" s="7"/>
      <c r="K169" s="7"/>
      <c r="L169" s="7">
        <v>18</v>
      </c>
      <c r="M169" s="7"/>
      <c r="N169" s="7">
        <v>380.72112</v>
      </c>
      <c r="O169" s="7">
        <v>174</v>
      </c>
      <c r="P169" s="7">
        <v>301</v>
      </c>
      <c r="Q169" s="7"/>
      <c r="R169" s="14">
        <f t="shared" si="4"/>
        <v>4919.59436</v>
      </c>
      <c r="T169" s="4" t="s">
        <v>169</v>
      </c>
      <c r="U169" s="8">
        <v>5</v>
      </c>
      <c r="V169" s="9">
        <v>4919.59436</v>
      </c>
      <c r="W169" s="8">
        <v>16</v>
      </c>
      <c r="X169" s="8">
        <v>23</v>
      </c>
      <c r="Y169" s="8">
        <f t="shared" si="5"/>
        <v>4963.59436</v>
      </c>
    </row>
    <row r="170" spans="1:25" ht="15">
      <c r="A170" s="4" t="s">
        <v>170</v>
      </c>
      <c r="B170" s="7">
        <v>397.324</v>
      </c>
      <c r="C170" s="7">
        <v>74</v>
      </c>
      <c r="D170" s="7"/>
      <c r="E170" s="7">
        <v>2191.107</v>
      </c>
      <c r="F170" s="7">
        <v>729.844</v>
      </c>
      <c r="G170" s="7">
        <v>337.741</v>
      </c>
      <c r="H170" s="7">
        <v>19</v>
      </c>
      <c r="I170" s="7"/>
      <c r="J170" s="7"/>
      <c r="K170" s="7"/>
      <c r="L170" s="7">
        <v>626</v>
      </c>
      <c r="M170" s="7"/>
      <c r="N170" s="7">
        <v>120.824</v>
      </c>
      <c r="O170" s="7">
        <v>1697</v>
      </c>
      <c r="P170" s="7">
        <v>74.442</v>
      </c>
      <c r="Q170" s="7">
        <v>159</v>
      </c>
      <c r="R170" s="14">
        <f t="shared" si="4"/>
        <v>6426.281999999999</v>
      </c>
      <c r="T170" s="4" t="s">
        <v>170</v>
      </c>
      <c r="U170" s="8"/>
      <c r="V170" s="9">
        <v>6426.282</v>
      </c>
      <c r="W170" s="8">
        <v>629.906</v>
      </c>
      <c r="X170" s="8">
        <v>211.888</v>
      </c>
      <c r="Y170" s="8">
        <f t="shared" si="5"/>
        <v>7268.076</v>
      </c>
    </row>
    <row r="171" spans="1:25" ht="15">
      <c r="A171" s="4" t="s">
        <v>356</v>
      </c>
      <c r="B171" s="7">
        <v>168.700591661666</v>
      </c>
      <c r="C171" s="7"/>
      <c r="D171" s="7">
        <v>24.6365</v>
      </c>
      <c r="E171" s="7">
        <v>658.4463661</v>
      </c>
      <c r="F171" s="7">
        <v>183.188829</v>
      </c>
      <c r="G171" s="7">
        <v>142.033617</v>
      </c>
      <c r="H171" s="7">
        <v>31.444544</v>
      </c>
      <c r="I171" s="7"/>
      <c r="J171" s="7"/>
      <c r="K171" s="7"/>
      <c r="L171" s="7">
        <v>16.721</v>
      </c>
      <c r="M171" s="7"/>
      <c r="N171" s="7">
        <v>163.933944</v>
      </c>
      <c r="O171" s="7">
        <v>187.331275</v>
      </c>
      <c r="P171" s="7">
        <v>81.6807</v>
      </c>
      <c r="Q171" s="7">
        <v>2.61</v>
      </c>
      <c r="R171" s="14">
        <f t="shared" si="4"/>
        <v>1660.7273667616657</v>
      </c>
      <c r="T171" s="4" t="s">
        <v>356</v>
      </c>
      <c r="U171" s="8">
        <v>265.866807492726</v>
      </c>
      <c r="V171" s="9">
        <v>1660.72736676167</v>
      </c>
      <c r="W171" s="8">
        <v>203.023530234573</v>
      </c>
      <c r="X171" s="8">
        <v>79.282005959852</v>
      </c>
      <c r="Y171" s="8">
        <f t="shared" si="5"/>
        <v>2208.899710448821</v>
      </c>
    </row>
    <row r="172" spans="1:25" ht="15">
      <c r="A172" s="4" t="s">
        <v>171</v>
      </c>
      <c r="B172" s="7">
        <v>1079.923</v>
      </c>
      <c r="C172" s="7">
        <v>1232.303</v>
      </c>
      <c r="D172" s="7">
        <v>42.2</v>
      </c>
      <c r="E172" s="7">
        <v>1807.732</v>
      </c>
      <c r="F172" s="7">
        <v>2164.411</v>
      </c>
      <c r="G172" s="7">
        <v>272.485</v>
      </c>
      <c r="H172" s="7">
        <v>744.989</v>
      </c>
      <c r="I172" s="7">
        <v>17.8</v>
      </c>
      <c r="J172" s="7">
        <v>93.5</v>
      </c>
      <c r="K172" s="7"/>
      <c r="L172" s="7"/>
      <c r="M172" s="7"/>
      <c r="N172" s="7">
        <v>211.4928</v>
      </c>
      <c r="O172" s="7">
        <v>2001.188</v>
      </c>
      <c r="P172" s="7">
        <v>55.5</v>
      </c>
      <c r="Q172" s="7">
        <v>97.825</v>
      </c>
      <c r="R172" s="14">
        <f t="shared" si="4"/>
        <v>9821.3488</v>
      </c>
      <c r="T172" s="4" t="s">
        <v>171</v>
      </c>
      <c r="U172" s="8">
        <v>286.981</v>
      </c>
      <c r="V172" s="9">
        <v>9821.3488</v>
      </c>
      <c r="W172" s="8">
        <v>1539.005</v>
      </c>
      <c r="X172" s="8">
        <v>480.212</v>
      </c>
      <c r="Y172" s="8">
        <f t="shared" si="5"/>
        <v>12127.5468</v>
      </c>
    </row>
    <row r="173" spans="1:25" ht="15">
      <c r="A173" s="4" t="s">
        <v>172</v>
      </c>
      <c r="B173" s="7">
        <v>177.09</v>
      </c>
      <c r="C173" s="7">
        <v>482</v>
      </c>
      <c r="D173" s="7"/>
      <c r="E173" s="7">
        <v>2738.17</v>
      </c>
      <c r="F173" s="7">
        <v>1239.389</v>
      </c>
      <c r="G173" s="7">
        <v>413</v>
      </c>
      <c r="H173" s="7">
        <v>215.992</v>
      </c>
      <c r="I173" s="7"/>
      <c r="J173" s="7"/>
      <c r="K173" s="7"/>
      <c r="L173" s="7"/>
      <c r="M173" s="7"/>
      <c r="N173" s="7">
        <v>286.692</v>
      </c>
      <c r="O173" s="7">
        <v>1059.02</v>
      </c>
      <c r="P173" s="7">
        <v>20.02</v>
      </c>
      <c r="Q173" s="7">
        <v>31.474</v>
      </c>
      <c r="R173" s="14">
        <f t="shared" si="4"/>
        <v>6662.847000000002</v>
      </c>
      <c r="T173" s="4" t="s">
        <v>172</v>
      </c>
      <c r="U173" s="8">
        <v>28.51</v>
      </c>
      <c r="V173" s="9">
        <v>6662.847</v>
      </c>
      <c r="W173" s="8">
        <v>632.223</v>
      </c>
      <c r="X173" s="8">
        <v>713.783</v>
      </c>
      <c r="Y173" s="8">
        <f t="shared" si="5"/>
        <v>8037.363</v>
      </c>
    </row>
    <row r="174" spans="1:25" ht="15">
      <c r="A174" s="4" t="s">
        <v>173</v>
      </c>
      <c r="B174" s="7">
        <v>487.293</v>
      </c>
      <c r="C174" s="7"/>
      <c r="D174" s="7">
        <v>41</v>
      </c>
      <c r="E174" s="7">
        <v>1785.034</v>
      </c>
      <c r="F174" s="7"/>
      <c r="G174" s="7">
        <v>800.106</v>
      </c>
      <c r="H174" s="7">
        <v>29.536</v>
      </c>
      <c r="I174" s="7"/>
      <c r="J174" s="7"/>
      <c r="K174" s="7"/>
      <c r="L174" s="7">
        <v>326.243</v>
      </c>
      <c r="M174" s="7"/>
      <c r="N174" s="7">
        <v>538.707</v>
      </c>
      <c r="O174" s="7">
        <v>1620.349</v>
      </c>
      <c r="P174" s="7"/>
      <c r="Q174" s="7">
        <v>261.373</v>
      </c>
      <c r="R174" s="14">
        <f t="shared" si="4"/>
        <v>5889.641</v>
      </c>
      <c r="T174" s="4" t="s">
        <v>173</v>
      </c>
      <c r="U174" s="8">
        <v>3</v>
      </c>
      <c r="V174" s="9">
        <v>5889.641</v>
      </c>
      <c r="W174" s="8">
        <v>1310.877</v>
      </c>
      <c r="X174" s="8">
        <v>288.588</v>
      </c>
      <c r="Y174" s="8">
        <f t="shared" si="5"/>
        <v>7492.106</v>
      </c>
    </row>
    <row r="175" spans="1:25" ht="15">
      <c r="A175" s="4" t="s">
        <v>174</v>
      </c>
      <c r="B175" s="7">
        <v>386.5608</v>
      </c>
      <c r="C175" s="7">
        <v>421</v>
      </c>
      <c r="D175" s="7"/>
      <c r="E175" s="7">
        <v>1701.66</v>
      </c>
      <c r="F175" s="7">
        <v>627.702</v>
      </c>
      <c r="G175" s="7">
        <v>547.15</v>
      </c>
      <c r="H175" s="7">
        <v>221.249</v>
      </c>
      <c r="I175" s="7"/>
      <c r="J175" s="7"/>
      <c r="K175" s="7">
        <v>8</v>
      </c>
      <c r="L175" s="7"/>
      <c r="M175" s="7"/>
      <c r="N175" s="7">
        <v>183.488</v>
      </c>
      <c r="O175" s="7">
        <v>735</v>
      </c>
      <c r="P175" s="7">
        <v>58.085</v>
      </c>
      <c r="Q175" s="7">
        <v>73</v>
      </c>
      <c r="R175" s="14">
        <f t="shared" si="4"/>
        <v>4962.8948</v>
      </c>
      <c r="T175" s="4" t="s">
        <v>174</v>
      </c>
      <c r="U175" s="8">
        <v>342.976</v>
      </c>
      <c r="V175" s="9">
        <v>4962.8948</v>
      </c>
      <c r="W175" s="8">
        <v>1379.826</v>
      </c>
      <c r="X175" s="8">
        <v>516.561</v>
      </c>
      <c r="Y175" s="8">
        <f t="shared" si="5"/>
        <v>7202.257799999999</v>
      </c>
    </row>
    <row r="176" spans="1:25" ht="15">
      <c r="A176" s="4" t="s">
        <v>175</v>
      </c>
      <c r="B176" s="7">
        <v>2819.4986902</v>
      </c>
      <c r="C176" s="7">
        <v>5340.856</v>
      </c>
      <c r="D176" s="7">
        <v>82.709</v>
      </c>
      <c r="E176" s="7">
        <v>4500.1721111</v>
      </c>
      <c r="F176" s="7">
        <v>7116.261</v>
      </c>
      <c r="G176" s="7">
        <v>3110.912</v>
      </c>
      <c r="H176" s="7">
        <v>1932.223</v>
      </c>
      <c r="I176" s="7">
        <v>6</v>
      </c>
      <c r="J176" s="7">
        <v>971.441</v>
      </c>
      <c r="K176" s="7">
        <v>58.889</v>
      </c>
      <c r="L176" s="7">
        <v>541.142</v>
      </c>
      <c r="M176" s="7"/>
      <c r="N176" s="7">
        <v>2698.955</v>
      </c>
      <c r="O176" s="7">
        <v>7081.275</v>
      </c>
      <c r="P176" s="7">
        <v>492.047821</v>
      </c>
      <c r="Q176" s="7">
        <v>779.898</v>
      </c>
      <c r="R176" s="14">
        <f t="shared" si="4"/>
        <v>37532.279622300004</v>
      </c>
      <c r="T176" s="4" t="s">
        <v>175</v>
      </c>
      <c r="U176" s="8">
        <v>29</v>
      </c>
      <c r="V176" s="9">
        <v>37532.2796223</v>
      </c>
      <c r="W176" s="8">
        <v>12884</v>
      </c>
      <c r="X176" s="8">
        <v>1978.26</v>
      </c>
      <c r="Y176" s="8">
        <f t="shared" si="5"/>
        <v>52423.5396223</v>
      </c>
    </row>
    <row r="177" spans="1:25" ht="15">
      <c r="A177" s="4" t="s">
        <v>176</v>
      </c>
      <c r="B177" s="7">
        <v>136.973133</v>
      </c>
      <c r="C177" s="7"/>
      <c r="D177" s="7"/>
      <c r="E177" s="7">
        <v>367.678432</v>
      </c>
      <c r="F177" s="7">
        <v>953.655516</v>
      </c>
      <c r="G177" s="7">
        <v>51.907911</v>
      </c>
      <c r="H177" s="7"/>
      <c r="I177" s="7"/>
      <c r="J177" s="7"/>
      <c r="K177" s="7"/>
      <c r="L177" s="7"/>
      <c r="M177" s="7"/>
      <c r="N177" s="7">
        <v>86.596521</v>
      </c>
      <c r="O177" s="7">
        <v>269.102361</v>
      </c>
      <c r="P177" s="7">
        <v>23.313246</v>
      </c>
      <c r="Q177" s="7"/>
      <c r="R177" s="14">
        <f t="shared" si="4"/>
        <v>1889.2271199999998</v>
      </c>
      <c r="T177" s="4" t="s">
        <v>176</v>
      </c>
      <c r="U177" s="8">
        <v>279.508944</v>
      </c>
      <c r="V177" s="9">
        <v>1889.22712</v>
      </c>
      <c r="W177" s="8">
        <v>985.323196</v>
      </c>
      <c r="X177" s="8">
        <v>225.382212</v>
      </c>
      <c r="Y177" s="8">
        <f t="shared" si="5"/>
        <v>3379.441472</v>
      </c>
    </row>
    <row r="178" spans="1:25" ht="15">
      <c r="A178" s="4" t="s">
        <v>177</v>
      </c>
      <c r="B178" s="7"/>
      <c r="C178" s="7"/>
      <c r="D178" s="7"/>
      <c r="E178" s="7">
        <v>1560.04</v>
      </c>
      <c r="F178" s="7"/>
      <c r="G178" s="7"/>
      <c r="H178" s="7">
        <v>13</v>
      </c>
      <c r="I178" s="7"/>
      <c r="J178" s="7"/>
      <c r="K178" s="7"/>
      <c r="L178" s="7"/>
      <c r="M178" s="7"/>
      <c r="N178" s="7">
        <v>138</v>
      </c>
      <c r="O178" s="7"/>
      <c r="P178" s="7"/>
      <c r="Q178" s="7">
        <v>8</v>
      </c>
      <c r="R178" s="14">
        <f t="shared" si="4"/>
        <v>1719.04</v>
      </c>
      <c r="T178" s="4" t="s">
        <v>177</v>
      </c>
      <c r="U178" s="8"/>
      <c r="V178" s="9">
        <v>1719.04</v>
      </c>
      <c r="W178" s="8"/>
      <c r="X178" s="8"/>
      <c r="Y178" s="8">
        <f t="shared" si="5"/>
        <v>1719.04</v>
      </c>
    </row>
    <row r="179" spans="1:25" ht="15">
      <c r="A179" s="4" t="s">
        <v>360</v>
      </c>
      <c r="B179" s="7">
        <v>417</v>
      </c>
      <c r="C179" s="7">
        <v>21.2</v>
      </c>
      <c r="D179" s="7">
        <v>3.4</v>
      </c>
      <c r="E179" s="7">
        <v>2315.7469</v>
      </c>
      <c r="F179" s="7">
        <v>820</v>
      </c>
      <c r="G179" s="7">
        <v>707</v>
      </c>
      <c r="H179" s="7">
        <v>26.5</v>
      </c>
      <c r="I179" s="7"/>
      <c r="J179" s="7"/>
      <c r="K179" s="7"/>
      <c r="L179" s="7">
        <v>99.1</v>
      </c>
      <c r="M179" s="7"/>
      <c r="N179" s="7">
        <v>339.5</v>
      </c>
      <c r="O179" s="7">
        <v>1761.68676</v>
      </c>
      <c r="P179" s="7">
        <v>18</v>
      </c>
      <c r="Q179" s="7">
        <v>62.3</v>
      </c>
      <c r="R179" s="14">
        <f t="shared" si="4"/>
        <v>6591.4336600000015</v>
      </c>
      <c r="T179" s="4" t="s">
        <v>360</v>
      </c>
      <c r="U179" s="8">
        <v>537</v>
      </c>
      <c r="V179" s="9">
        <v>6591.43366</v>
      </c>
      <c r="W179" s="8">
        <v>298</v>
      </c>
      <c r="X179" s="8">
        <v>1023.3</v>
      </c>
      <c r="Y179" s="8">
        <f t="shared" si="5"/>
        <v>8449.73366</v>
      </c>
    </row>
    <row r="180" spans="1:25" ht="15">
      <c r="A180" s="4" t="s">
        <v>178</v>
      </c>
      <c r="B180" s="7">
        <v>594.963</v>
      </c>
      <c r="C180" s="7">
        <v>82.724</v>
      </c>
      <c r="D180" s="7"/>
      <c r="E180" s="7">
        <v>2131.701</v>
      </c>
      <c r="F180" s="7">
        <v>833.407</v>
      </c>
      <c r="G180" s="7">
        <v>433.903</v>
      </c>
      <c r="H180" s="7">
        <v>92.486</v>
      </c>
      <c r="I180" s="7"/>
      <c r="J180" s="7"/>
      <c r="K180" s="7"/>
      <c r="L180" s="7">
        <v>1214.984</v>
      </c>
      <c r="M180" s="7"/>
      <c r="N180" s="7">
        <v>388.338</v>
      </c>
      <c r="O180" s="7">
        <v>459.071</v>
      </c>
      <c r="P180" s="7"/>
      <c r="Q180" s="7">
        <v>114.912</v>
      </c>
      <c r="R180" s="14">
        <f t="shared" si="4"/>
        <v>6346.489</v>
      </c>
      <c r="T180" s="4" t="s">
        <v>178</v>
      </c>
      <c r="U180" s="8">
        <v>498.353</v>
      </c>
      <c r="V180" s="9">
        <v>6346.489</v>
      </c>
      <c r="W180" s="8">
        <v>1323.745</v>
      </c>
      <c r="X180" s="8">
        <v>678.619</v>
      </c>
      <c r="Y180" s="8">
        <f t="shared" si="5"/>
        <v>8847.206</v>
      </c>
    </row>
    <row r="181" spans="1:25" ht="15">
      <c r="A181" s="4" t="s">
        <v>179</v>
      </c>
      <c r="B181" s="7">
        <v>197.028</v>
      </c>
      <c r="C181" s="7">
        <v>217</v>
      </c>
      <c r="D181" s="7">
        <v>97.864</v>
      </c>
      <c r="E181" s="7">
        <v>2861.247</v>
      </c>
      <c r="F181" s="7">
        <v>493.705</v>
      </c>
      <c r="G181" s="7">
        <v>707.889</v>
      </c>
      <c r="H181" s="7">
        <v>30</v>
      </c>
      <c r="I181" s="7"/>
      <c r="J181" s="7"/>
      <c r="K181" s="7"/>
      <c r="L181" s="7">
        <v>0</v>
      </c>
      <c r="M181" s="7"/>
      <c r="N181" s="7">
        <v>182.365</v>
      </c>
      <c r="O181" s="7"/>
      <c r="P181" s="7">
        <v>17.032</v>
      </c>
      <c r="Q181" s="7"/>
      <c r="R181" s="14">
        <f t="shared" si="4"/>
        <v>4804.13</v>
      </c>
      <c r="T181" s="4" t="s">
        <v>179</v>
      </c>
      <c r="U181" s="8">
        <v>267.591</v>
      </c>
      <c r="V181" s="9">
        <v>4804.13</v>
      </c>
      <c r="W181" s="8">
        <v>592.358</v>
      </c>
      <c r="X181" s="8">
        <v>2212.076</v>
      </c>
      <c r="Y181" s="8">
        <f t="shared" si="5"/>
        <v>7876.155000000001</v>
      </c>
    </row>
    <row r="182" spans="1:25" ht="15">
      <c r="A182" s="4" t="s">
        <v>180</v>
      </c>
      <c r="B182" s="7">
        <v>535.139</v>
      </c>
      <c r="C182" s="7">
        <v>355.73</v>
      </c>
      <c r="D182" s="7"/>
      <c r="E182" s="7">
        <v>1599.924</v>
      </c>
      <c r="F182" s="7">
        <v>803.42</v>
      </c>
      <c r="G182" s="7">
        <v>153.804</v>
      </c>
      <c r="H182" s="7">
        <v>629.671</v>
      </c>
      <c r="I182" s="7"/>
      <c r="J182" s="7"/>
      <c r="K182" s="7"/>
      <c r="L182" s="7">
        <v>35</v>
      </c>
      <c r="M182" s="7"/>
      <c r="N182" s="7">
        <v>1107.262</v>
      </c>
      <c r="O182" s="7">
        <v>278.53</v>
      </c>
      <c r="P182" s="7">
        <v>34.995</v>
      </c>
      <c r="Q182" s="7">
        <v>33.32</v>
      </c>
      <c r="R182" s="14">
        <f t="shared" si="4"/>
        <v>5566.794999999999</v>
      </c>
      <c r="T182" s="4" t="s">
        <v>180</v>
      </c>
      <c r="U182" s="8">
        <v>813.167</v>
      </c>
      <c r="V182" s="9">
        <v>5566.795</v>
      </c>
      <c r="W182" s="8">
        <v>1810.724</v>
      </c>
      <c r="X182" s="8">
        <v>1666.133</v>
      </c>
      <c r="Y182" s="8">
        <f t="shared" si="5"/>
        <v>9856.819000000001</v>
      </c>
    </row>
    <row r="183" spans="1:25" ht="15">
      <c r="A183" s="4" t="s">
        <v>181</v>
      </c>
      <c r="B183" s="7">
        <v>647.226</v>
      </c>
      <c r="C183" s="7"/>
      <c r="D183" s="7"/>
      <c r="E183" s="7">
        <v>2514.413</v>
      </c>
      <c r="F183" s="7">
        <v>836.235</v>
      </c>
      <c r="G183" s="7">
        <v>765.56</v>
      </c>
      <c r="H183" s="7"/>
      <c r="I183" s="7"/>
      <c r="J183" s="7"/>
      <c r="K183" s="7"/>
      <c r="L183" s="7">
        <v>0</v>
      </c>
      <c r="M183" s="7"/>
      <c r="N183" s="7">
        <v>576.969</v>
      </c>
      <c r="O183" s="7">
        <v>1205.416</v>
      </c>
      <c r="P183" s="7">
        <v>157.575</v>
      </c>
      <c r="Q183" s="7">
        <v>38.64</v>
      </c>
      <c r="R183" s="14">
        <f t="shared" si="4"/>
        <v>6742.034000000001</v>
      </c>
      <c r="T183" s="4" t="s">
        <v>181</v>
      </c>
      <c r="U183" s="8">
        <v>361.334</v>
      </c>
      <c r="V183" s="9">
        <v>6742.034</v>
      </c>
      <c r="W183" s="8">
        <v>458.025</v>
      </c>
      <c r="X183" s="8">
        <v>1879.372</v>
      </c>
      <c r="Y183" s="8">
        <f t="shared" si="5"/>
        <v>9440.765</v>
      </c>
    </row>
    <row r="184" spans="1:25" ht="15">
      <c r="A184" s="4" t="s">
        <v>182</v>
      </c>
      <c r="B184" s="7">
        <v>992.05</v>
      </c>
      <c r="C184" s="7">
        <v>1468</v>
      </c>
      <c r="D184" s="7">
        <v>10</v>
      </c>
      <c r="E184" s="7">
        <v>2395.3</v>
      </c>
      <c r="F184" s="7">
        <v>1957.8</v>
      </c>
      <c r="G184" s="7">
        <v>503</v>
      </c>
      <c r="H184" s="7">
        <v>603.5</v>
      </c>
      <c r="I184" s="7"/>
      <c r="J184" s="7">
        <v>30</v>
      </c>
      <c r="K184" s="7"/>
      <c r="L184" s="7">
        <v>312</v>
      </c>
      <c r="M184" s="7"/>
      <c r="N184" s="7">
        <v>980</v>
      </c>
      <c r="O184" s="7">
        <v>924</v>
      </c>
      <c r="P184" s="7">
        <v>73.6</v>
      </c>
      <c r="Q184" s="7">
        <v>219.7</v>
      </c>
      <c r="R184" s="14">
        <f t="shared" si="4"/>
        <v>10468.950000000003</v>
      </c>
      <c r="T184" s="4" t="s">
        <v>182</v>
      </c>
      <c r="U184" s="8">
        <v>611.85</v>
      </c>
      <c r="V184" s="9">
        <v>10468.95</v>
      </c>
      <c r="W184" s="8">
        <v>1543.1</v>
      </c>
      <c r="X184" s="8">
        <v>663.24</v>
      </c>
      <c r="Y184" s="8">
        <f t="shared" si="5"/>
        <v>13287.140000000001</v>
      </c>
    </row>
    <row r="185" spans="1:25" ht="15">
      <c r="A185" s="4" t="s">
        <v>183</v>
      </c>
      <c r="B185" s="7">
        <v>1141</v>
      </c>
      <c r="C185" s="7">
        <v>83.692</v>
      </c>
      <c r="D185" s="7"/>
      <c r="E185" s="7">
        <v>3595.5948</v>
      </c>
      <c r="F185" s="7">
        <v>997</v>
      </c>
      <c r="G185" s="7">
        <v>936.82756</v>
      </c>
      <c r="H185" s="7">
        <v>726.531</v>
      </c>
      <c r="I185" s="7"/>
      <c r="J185" s="7"/>
      <c r="K185" s="7"/>
      <c r="L185" s="7">
        <v>0</v>
      </c>
      <c r="M185" s="7"/>
      <c r="N185" s="7">
        <v>815.6</v>
      </c>
      <c r="O185" s="7">
        <v>3281.976</v>
      </c>
      <c r="P185" s="7">
        <v>69</v>
      </c>
      <c r="Q185" s="7">
        <v>50.748</v>
      </c>
      <c r="R185" s="14">
        <f t="shared" si="4"/>
        <v>11697.96936</v>
      </c>
      <c r="T185" s="4" t="s">
        <v>183</v>
      </c>
      <c r="U185" s="8">
        <v>268.25344</v>
      </c>
      <c r="V185" s="9">
        <v>11697.96936</v>
      </c>
      <c r="W185" s="8">
        <v>631.04952</v>
      </c>
      <c r="X185" s="8">
        <v>1640.77104</v>
      </c>
      <c r="Y185" s="8">
        <f t="shared" si="5"/>
        <v>14238.04336</v>
      </c>
    </row>
    <row r="186" spans="1:25" ht="15">
      <c r="A186" s="4" t="s">
        <v>184</v>
      </c>
      <c r="B186" s="7">
        <v>1696.0461</v>
      </c>
      <c r="C186" s="7">
        <v>2313.59055</v>
      </c>
      <c r="D186" s="7"/>
      <c r="E186" s="7">
        <v>2224.6163</v>
      </c>
      <c r="F186" s="7">
        <v>757.0427</v>
      </c>
      <c r="G186" s="7">
        <v>990.0475</v>
      </c>
      <c r="H186" s="7">
        <v>354.0395</v>
      </c>
      <c r="I186" s="7"/>
      <c r="J186" s="7"/>
      <c r="K186" s="7"/>
      <c r="L186" s="7"/>
      <c r="M186" s="7"/>
      <c r="N186" s="7">
        <v>561.73855</v>
      </c>
      <c r="O186" s="7">
        <v>503.64255</v>
      </c>
      <c r="P186" s="7">
        <v>56.0222</v>
      </c>
      <c r="Q186" s="7">
        <v>23.6274</v>
      </c>
      <c r="R186" s="14">
        <f t="shared" si="4"/>
        <v>9480.413349999999</v>
      </c>
      <c r="T186" s="4" t="s">
        <v>184</v>
      </c>
      <c r="U186" s="8">
        <v>726.1395</v>
      </c>
      <c r="V186" s="9">
        <v>9480.41335</v>
      </c>
      <c r="W186" s="8">
        <v>955.94075</v>
      </c>
      <c r="X186" s="8">
        <v>2306.98345</v>
      </c>
      <c r="Y186" s="8">
        <f t="shared" si="5"/>
        <v>13469.47705</v>
      </c>
    </row>
    <row r="187" spans="1:25" ht="15">
      <c r="A187" s="4" t="s">
        <v>185</v>
      </c>
      <c r="B187" s="7">
        <v>2196.87048</v>
      </c>
      <c r="C187" s="7">
        <v>2996.76924</v>
      </c>
      <c r="D187" s="7"/>
      <c r="E187" s="7">
        <v>2904.52184</v>
      </c>
      <c r="F187" s="7">
        <v>980.58936</v>
      </c>
      <c r="G187" s="7">
        <v>1282.398</v>
      </c>
      <c r="H187" s="7">
        <v>458.5836</v>
      </c>
      <c r="I187" s="7"/>
      <c r="J187" s="7"/>
      <c r="K187" s="7"/>
      <c r="L187" s="7"/>
      <c r="M187" s="7"/>
      <c r="N187" s="7">
        <v>739.65564</v>
      </c>
      <c r="O187" s="7">
        <v>652.36284</v>
      </c>
      <c r="P187" s="7">
        <v>72.56496</v>
      </c>
      <c r="Q187" s="7">
        <v>30.60432</v>
      </c>
      <c r="R187" s="14">
        <f t="shared" si="4"/>
        <v>12314.920279999998</v>
      </c>
      <c r="T187" s="4" t="s">
        <v>185</v>
      </c>
      <c r="U187" s="8">
        <v>945.2936</v>
      </c>
      <c r="V187" s="9">
        <v>12314.92028</v>
      </c>
      <c r="W187" s="8">
        <v>1242.4346</v>
      </c>
      <c r="X187" s="8">
        <v>2992.94396</v>
      </c>
      <c r="Y187" s="8">
        <f t="shared" si="5"/>
        <v>17495.59244</v>
      </c>
    </row>
    <row r="188" spans="1:25" ht="15">
      <c r="A188" s="4" t="s">
        <v>361</v>
      </c>
      <c r="B188" s="7">
        <v>1065</v>
      </c>
      <c r="C188" s="7">
        <v>1010</v>
      </c>
      <c r="D188" s="7"/>
      <c r="E188" s="7">
        <v>4413.45</v>
      </c>
      <c r="F188" s="7">
        <v>874</v>
      </c>
      <c r="G188" s="7">
        <v>1890.984</v>
      </c>
      <c r="H188" s="7">
        <v>1337.69</v>
      </c>
      <c r="I188" s="7"/>
      <c r="J188" s="7">
        <v>168.623</v>
      </c>
      <c r="K188" s="7"/>
      <c r="L188" s="7">
        <v>3</v>
      </c>
      <c r="M188" s="7"/>
      <c r="N188" s="7">
        <v>1220</v>
      </c>
      <c r="O188" s="7">
        <v>1680.344</v>
      </c>
      <c r="P188" s="7">
        <v>0</v>
      </c>
      <c r="Q188" s="7">
        <v>30.382</v>
      </c>
      <c r="R188" s="14">
        <f t="shared" si="4"/>
        <v>13693.473</v>
      </c>
      <c r="T188" s="4" t="s">
        <v>361</v>
      </c>
      <c r="U188" s="8">
        <v>768.01</v>
      </c>
      <c r="V188" s="9">
        <v>13693.473</v>
      </c>
      <c r="W188" s="8">
        <v>4712.33</v>
      </c>
      <c r="X188" s="8">
        <v>1600.39</v>
      </c>
      <c r="Y188" s="8">
        <f t="shared" si="5"/>
        <v>20774.203</v>
      </c>
    </row>
    <row r="189" spans="1:25" ht="15">
      <c r="A189" s="4" t="s">
        <v>186</v>
      </c>
      <c r="B189" s="7">
        <v>2326.252965</v>
      </c>
      <c r="C189" s="7"/>
      <c r="D189" s="7"/>
      <c r="E189" s="7">
        <v>3039.937441</v>
      </c>
      <c r="F189" s="7">
        <v>1696.234945</v>
      </c>
      <c r="G189" s="7">
        <v>660.062788</v>
      </c>
      <c r="H189" s="7"/>
      <c r="I189" s="7"/>
      <c r="J189" s="7"/>
      <c r="K189" s="7"/>
      <c r="L189" s="7"/>
      <c r="M189" s="7">
        <v>0</v>
      </c>
      <c r="N189" s="7">
        <v>429.253319</v>
      </c>
      <c r="O189" s="7">
        <v>4328.10403</v>
      </c>
      <c r="P189" s="7">
        <v>284.3841</v>
      </c>
      <c r="Q189" s="7"/>
      <c r="R189" s="14">
        <f t="shared" si="4"/>
        <v>12764.229588</v>
      </c>
      <c r="T189" s="4" t="s">
        <v>186</v>
      </c>
      <c r="U189" s="8">
        <v>1254.383889</v>
      </c>
      <c r="V189" s="9">
        <v>12764.229588</v>
      </c>
      <c r="W189" s="8">
        <v>4665.305535</v>
      </c>
      <c r="X189" s="8">
        <v>1043.7834</v>
      </c>
      <c r="Y189" s="8">
        <f t="shared" si="5"/>
        <v>19727.702412000002</v>
      </c>
    </row>
    <row r="190" spans="1:25" ht="15">
      <c r="A190" s="4" t="s">
        <v>187</v>
      </c>
      <c r="B190" s="7">
        <v>1079.508</v>
      </c>
      <c r="C190" s="7">
        <v>92.826</v>
      </c>
      <c r="D190" s="7"/>
      <c r="E190" s="7">
        <v>4170.94839685431</v>
      </c>
      <c r="F190" s="7">
        <v>3001.741370669</v>
      </c>
      <c r="G190" s="7">
        <v>2464.7878</v>
      </c>
      <c r="H190" s="7">
        <v>507.156</v>
      </c>
      <c r="I190" s="7"/>
      <c r="J190" s="7"/>
      <c r="K190" s="7"/>
      <c r="L190" s="7">
        <v>250.663</v>
      </c>
      <c r="M190" s="7"/>
      <c r="N190" s="7">
        <v>573.41855842023</v>
      </c>
      <c r="O190" s="7">
        <v>1251.49</v>
      </c>
      <c r="P190" s="7">
        <v>356.49</v>
      </c>
      <c r="Q190" s="7"/>
      <c r="R190" s="14">
        <f t="shared" si="4"/>
        <v>13749.02912594354</v>
      </c>
      <c r="T190" s="4" t="s">
        <v>187</v>
      </c>
      <c r="U190" s="8">
        <v>2047.24044007</v>
      </c>
      <c r="V190" s="9">
        <v>13749.0291259435</v>
      </c>
      <c r="W190" s="8">
        <v>2771.5142965996</v>
      </c>
      <c r="X190" s="8">
        <v>2312.111788319</v>
      </c>
      <c r="Y190" s="8">
        <f t="shared" si="5"/>
        <v>20879.8956509321</v>
      </c>
    </row>
    <row r="191" spans="1:25" ht="15">
      <c r="A191" s="4" t="s">
        <v>415</v>
      </c>
      <c r="B191" s="7">
        <v>383.243</v>
      </c>
      <c r="C191" s="7">
        <v>169.258</v>
      </c>
      <c r="D191" s="7">
        <v>24.619</v>
      </c>
      <c r="E191" s="7">
        <v>1685.265</v>
      </c>
      <c r="F191" s="7">
        <v>582.397</v>
      </c>
      <c r="G191" s="7">
        <v>430.906</v>
      </c>
      <c r="H191" s="7">
        <v>358.537</v>
      </c>
      <c r="I191" s="7"/>
      <c r="J191" s="7">
        <v>5.93</v>
      </c>
      <c r="K191" s="7">
        <v>13.861</v>
      </c>
      <c r="L191" s="7">
        <v>31.467</v>
      </c>
      <c r="M191" s="7"/>
      <c r="N191" s="7">
        <v>159.239</v>
      </c>
      <c r="O191" s="7">
        <v>869.79</v>
      </c>
      <c r="P191" s="7"/>
      <c r="Q191" s="7">
        <v>72.102</v>
      </c>
      <c r="R191" s="14">
        <f t="shared" si="4"/>
        <v>4786.614</v>
      </c>
      <c r="T191" s="4" t="s">
        <v>415</v>
      </c>
      <c r="U191" s="8">
        <v>80.179</v>
      </c>
      <c r="V191" s="9">
        <v>4786.614</v>
      </c>
      <c r="W191" s="8">
        <v>880.858</v>
      </c>
      <c r="X191" s="8">
        <v>842.305</v>
      </c>
      <c r="Y191" s="8">
        <f t="shared" si="5"/>
        <v>6589.956</v>
      </c>
    </row>
    <row r="192" spans="1:25" ht="15">
      <c r="A192" s="4" t="s">
        <v>188</v>
      </c>
      <c r="B192" s="7">
        <v>127.2660175</v>
      </c>
      <c r="C192" s="7">
        <v>6.352387</v>
      </c>
      <c r="D192" s="7">
        <v>56</v>
      </c>
      <c r="E192" s="7">
        <v>2610.3729237</v>
      </c>
      <c r="F192" s="7">
        <v>1140</v>
      </c>
      <c r="G192" s="7">
        <v>1804.528079</v>
      </c>
      <c r="H192" s="7">
        <v>199.4335848</v>
      </c>
      <c r="I192" s="7"/>
      <c r="J192" s="7">
        <v>168.867333</v>
      </c>
      <c r="K192" s="7"/>
      <c r="L192" s="7">
        <v>0</v>
      </c>
      <c r="M192" s="7"/>
      <c r="N192" s="7">
        <v>84.8234683</v>
      </c>
      <c r="O192" s="7">
        <v>1990.0324848</v>
      </c>
      <c r="P192" s="7">
        <v>0</v>
      </c>
      <c r="Q192" s="7">
        <v>216</v>
      </c>
      <c r="R192" s="14">
        <f t="shared" si="4"/>
        <v>8403.6762781</v>
      </c>
      <c r="T192" s="4" t="s">
        <v>188</v>
      </c>
      <c r="U192" s="8">
        <v>361.6130851</v>
      </c>
      <c r="V192" s="9">
        <v>8403.6762781</v>
      </c>
      <c r="W192" s="8">
        <v>984.7071696</v>
      </c>
      <c r="X192" s="8">
        <v>445.2118215</v>
      </c>
      <c r="Y192" s="8">
        <f t="shared" si="5"/>
        <v>10195.208354299999</v>
      </c>
    </row>
    <row r="193" spans="1:25" ht="15">
      <c r="A193" s="4" t="s">
        <v>189</v>
      </c>
      <c r="B193" s="7">
        <v>928.531975612831</v>
      </c>
      <c r="C193" s="7"/>
      <c r="D193" s="7">
        <v>201.665</v>
      </c>
      <c r="E193" s="7">
        <v>3600.32843113</v>
      </c>
      <c r="F193" s="7">
        <v>974.393499</v>
      </c>
      <c r="G193" s="7">
        <v>1595.920343</v>
      </c>
      <c r="H193" s="7">
        <v>317.4213896</v>
      </c>
      <c r="I193" s="7"/>
      <c r="J193" s="7"/>
      <c r="K193" s="7"/>
      <c r="L193" s="7">
        <v>87.0993</v>
      </c>
      <c r="M193" s="7"/>
      <c r="N193" s="7">
        <v>890.489697</v>
      </c>
      <c r="O193" s="7">
        <v>2586.87325</v>
      </c>
      <c r="P193" s="7">
        <v>91.962</v>
      </c>
      <c r="Q193" s="7">
        <v>14.313</v>
      </c>
      <c r="R193" s="14">
        <f t="shared" si="4"/>
        <v>11288.997885342831</v>
      </c>
      <c r="T193" s="4" t="s">
        <v>189</v>
      </c>
      <c r="U193" s="8">
        <v>1820.10319374279</v>
      </c>
      <c r="V193" s="9">
        <v>11288.9978853428</v>
      </c>
      <c r="W193" s="8">
        <v>1388.29641302931</v>
      </c>
      <c r="X193" s="8">
        <v>568.758359400731</v>
      </c>
      <c r="Y193" s="8">
        <f t="shared" si="5"/>
        <v>15066.155851515632</v>
      </c>
    </row>
    <row r="194" spans="1:25" ht="15">
      <c r="A194" s="4" t="s">
        <v>190</v>
      </c>
      <c r="B194" s="7">
        <v>2657</v>
      </c>
      <c r="C194" s="7">
        <v>4082</v>
      </c>
      <c r="D194" s="7">
        <v>0</v>
      </c>
      <c r="E194" s="7">
        <v>1997</v>
      </c>
      <c r="F194" s="7">
        <v>2070</v>
      </c>
      <c r="G194" s="7">
        <v>1426</v>
      </c>
      <c r="H194" s="7">
        <v>0</v>
      </c>
      <c r="I194" s="7"/>
      <c r="J194" s="7"/>
      <c r="K194" s="7"/>
      <c r="L194" s="7">
        <v>75</v>
      </c>
      <c r="M194" s="7">
        <v>0</v>
      </c>
      <c r="N194" s="7">
        <v>439</v>
      </c>
      <c r="O194" s="7">
        <v>1195</v>
      </c>
      <c r="P194" s="7">
        <v>210</v>
      </c>
      <c r="Q194" s="7"/>
      <c r="R194" s="14">
        <f t="shared" si="4"/>
        <v>14151</v>
      </c>
      <c r="T194" s="4" t="s">
        <v>190</v>
      </c>
      <c r="U194" s="8">
        <v>474</v>
      </c>
      <c r="V194" s="9">
        <v>14151</v>
      </c>
      <c r="W194" s="8">
        <v>390</v>
      </c>
      <c r="X194" s="8">
        <v>3172</v>
      </c>
      <c r="Y194" s="8">
        <f t="shared" si="5"/>
        <v>18187</v>
      </c>
    </row>
    <row r="195" spans="1:25" ht="15">
      <c r="A195" s="4" t="s">
        <v>191</v>
      </c>
      <c r="B195" s="7">
        <v>660.494</v>
      </c>
      <c r="C195" s="7">
        <v>411.73</v>
      </c>
      <c r="D195" s="7">
        <v>40.715</v>
      </c>
      <c r="E195" s="7">
        <v>1051</v>
      </c>
      <c r="F195" s="7">
        <v>1079.558</v>
      </c>
      <c r="G195" s="7">
        <v>704</v>
      </c>
      <c r="H195" s="7">
        <v>301.07</v>
      </c>
      <c r="I195" s="7">
        <v>37.412</v>
      </c>
      <c r="J195" s="7">
        <v>32.747</v>
      </c>
      <c r="K195" s="7"/>
      <c r="L195" s="7">
        <v>30.452</v>
      </c>
      <c r="M195" s="7"/>
      <c r="N195" s="7">
        <v>659</v>
      </c>
      <c r="O195" s="7">
        <v>801</v>
      </c>
      <c r="P195" s="7">
        <v>69</v>
      </c>
      <c r="Q195" s="7">
        <v>27.772</v>
      </c>
      <c r="R195" s="14">
        <f aca="true" t="shared" si="6" ref="R195:R258">SUM(B195:Q195)</f>
        <v>5905.950000000001</v>
      </c>
      <c r="T195" s="4" t="s">
        <v>191</v>
      </c>
      <c r="U195" s="8">
        <v>177.684</v>
      </c>
      <c r="V195" s="9">
        <v>5905.95</v>
      </c>
      <c r="W195" s="8">
        <v>631.862</v>
      </c>
      <c r="X195" s="8">
        <v>661.388</v>
      </c>
      <c r="Y195" s="8">
        <f aca="true" t="shared" si="7" ref="Y195:Y258">SUM(U195:X195)</f>
        <v>7376.884</v>
      </c>
    </row>
    <row r="196" spans="1:25" ht="15">
      <c r="A196" s="4" t="s">
        <v>192</v>
      </c>
      <c r="B196" s="7">
        <v>1343.82729</v>
      </c>
      <c r="C196" s="7"/>
      <c r="D196" s="7"/>
      <c r="E196" s="7">
        <v>1606.39507</v>
      </c>
      <c r="F196" s="7">
        <v>1748.67456</v>
      </c>
      <c r="G196" s="7">
        <v>1087.1478</v>
      </c>
      <c r="H196" s="7"/>
      <c r="I196" s="7"/>
      <c r="J196" s="7"/>
      <c r="K196" s="7"/>
      <c r="L196" s="7">
        <v>29.87957</v>
      </c>
      <c r="M196" s="7"/>
      <c r="N196" s="7">
        <v>575.33266</v>
      </c>
      <c r="O196" s="7">
        <v>690.97092</v>
      </c>
      <c r="P196" s="7">
        <v>6.35849</v>
      </c>
      <c r="Q196" s="7"/>
      <c r="R196" s="14">
        <f t="shared" si="6"/>
        <v>7088.586359999998</v>
      </c>
      <c r="T196" s="4" t="s">
        <v>192</v>
      </c>
      <c r="U196" s="8">
        <v>520</v>
      </c>
      <c r="V196" s="9">
        <v>7088.58636</v>
      </c>
      <c r="W196" s="8">
        <v>406.79064</v>
      </c>
      <c r="X196" s="8">
        <v>644.315</v>
      </c>
      <c r="Y196" s="8">
        <f t="shared" si="7"/>
        <v>8659.692000000001</v>
      </c>
    </row>
    <row r="197" spans="1:25" ht="15">
      <c r="A197" s="4" t="s">
        <v>426</v>
      </c>
      <c r="B197" s="7">
        <v>1108</v>
      </c>
      <c r="C197" s="7"/>
      <c r="D197" s="7"/>
      <c r="E197" s="7">
        <v>3118</v>
      </c>
      <c r="F197" s="7">
        <v>880</v>
      </c>
      <c r="G197" s="7">
        <v>1527</v>
      </c>
      <c r="H197" s="7">
        <v>359</v>
      </c>
      <c r="I197" s="7"/>
      <c r="J197" s="7"/>
      <c r="K197" s="7"/>
      <c r="L197" s="7">
        <v>25</v>
      </c>
      <c r="M197" s="7"/>
      <c r="N197" s="7">
        <v>342</v>
      </c>
      <c r="O197" s="7">
        <v>1998</v>
      </c>
      <c r="P197" s="7">
        <v>56</v>
      </c>
      <c r="Q197" s="7">
        <v>55</v>
      </c>
      <c r="R197" s="14">
        <f t="shared" si="6"/>
        <v>9468</v>
      </c>
      <c r="T197" s="4" t="s">
        <v>426</v>
      </c>
      <c r="U197" s="8">
        <v>682</v>
      </c>
      <c r="V197" s="9">
        <v>9468</v>
      </c>
      <c r="W197" s="8">
        <v>1175</v>
      </c>
      <c r="X197" s="8">
        <v>390</v>
      </c>
      <c r="Y197" s="8">
        <f t="shared" si="7"/>
        <v>11715</v>
      </c>
    </row>
    <row r="198" spans="1:25" ht="15">
      <c r="A198" s="4" t="s">
        <v>193</v>
      </c>
      <c r="B198" s="7">
        <v>1519.994</v>
      </c>
      <c r="C198" s="7"/>
      <c r="D198" s="7"/>
      <c r="E198" s="7">
        <v>2251.313</v>
      </c>
      <c r="F198" s="7">
        <v>978.414</v>
      </c>
      <c r="G198" s="7">
        <v>2277.527</v>
      </c>
      <c r="H198" s="7">
        <v>297.58</v>
      </c>
      <c r="I198" s="7"/>
      <c r="J198" s="7"/>
      <c r="K198" s="7"/>
      <c r="L198" s="7">
        <v>173.479</v>
      </c>
      <c r="M198" s="7"/>
      <c r="N198" s="7">
        <v>1708.706</v>
      </c>
      <c r="O198" s="7">
        <v>743.28</v>
      </c>
      <c r="P198" s="7">
        <v>61.583</v>
      </c>
      <c r="Q198" s="7"/>
      <c r="R198" s="14">
        <f t="shared" si="6"/>
        <v>10011.876</v>
      </c>
      <c r="T198" s="4" t="s">
        <v>193</v>
      </c>
      <c r="U198" s="8">
        <v>623.847</v>
      </c>
      <c r="V198" s="9">
        <v>10011.876</v>
      </c>
      <c r="W198" s="8">
        <v>1192.867</v>
      </c>
      <c r="X198" s="8">
        <v>4170.426</v>
      </c>
      <c r="Y198" s="8">
        <f t="shared" si="7"/>
        <v>15999.016</v>
      </c>
    </row>
    <row r="199" spans="1:25" ht="15">
      <c r="A199" s="4" t="s">
        <v>194</v>
      </c>
      <c r="B199" s="7">
        <v>890.5732</v>
      </c>
      <c r="C199" s="7">
        <v>1020.653</v>
      </c>
      <c r="D199" s="7"/>
      <c r="E199" s="7">
        <v>4687.067911</v>
      </c>
      <c r="F199" s="7">
        <v>2074.01</v>
      </c>
      <c r="G199" s="7">
        <v>2478.645</v>
      </c>
      <c r="H199" s="7">
        <v>604.499</v>
      </c>
      <c r="I199" s="7"/>
      <c r="J199" s="7"/>
      <c r="K199" s="7"/>
      <c r="L199" s="7"/>
      <c r="M199" s="7"/>
      <c r="N199" s="7">
        <v>279.6864</v>
      </c>
      <c r="O199" s="7">
        <v>2710.351</v>
      </c>
      <c r="P199" s="7"/>
      <c r="Q199" s="7">
        <v>90.265</v>
      </c>
      <c r="R199" s="14">
        <f t="shared" si="6"/>
        <v>14835.750511000002</v>
      </c>
      <c r="T199" s="4" t="s">
        <v>194</v>
      </c>
      <c r="U199" s="8">
        <v>448.4538259</v>
      </c>
      <c r="V199" s="9">
        <v>14835.750511</v>
      </c>
      <c r="W199" s="8">
        <v>2355.10822348</v>
      </c>
      <c r="X199" s="8">
        <v>1472.72178104</v>
      </c>
      <c r="Y199" s="8">
        <f t="shared" si="7"/>
        <v>19112.03434142</v>
      </c>
    </row>
    <row r="200" spans="1:25" ht="15">
      <c r="A200" s="4" t="s">
        <v>195</v>
      </c>
      <c r="B200" s="7">
        <v>365.074</v>
      </c>
      <c r="C200" s="7">
        <v>113.165</v>
      </c>
      <c r="D200" s="7"/>
      <c r="E200" s="7">
        <v>3971.394</v>
      </c>
      <c r="F200" s="7">
        <v>2020.347</v>
      </c>
      <c r="G200" s="7">
        <v>959.637</v>
      </c>
      <c r="H200" s="7">
        <v>142.837</v>
      </c>
      <c r="I200" s="7"/>
      <c r="J200" s="7"/>
      <c r="K200" s="7"/>
      <c r="L200" s="7">
        <v>228.523</v>
      </c>
      <c r="M200" s="7"/>
      <c r="N200" s="7">
        <v>319.208</v>
      </c>
      <c r="O200" s="7">
        <v>858.724</v>
      </c>
      <c r="P200" s="7">
        <v>170.923</v>
      </c>
      <c r="Q200" s="7">
        <v>7.952</v>
      </c>
      <c r="R200" s="14">
        <f t="shared" si="6"/>
        <v>9157.784</v>
      </c>
      <c r="T200" s="4" t="s">
        <v>195</v>
      </c>
      <c r="U200" s="8">
        <v>437.357</v>
      </c>
      <c r="V200" s="9">
        <v>9157.784</v>
      </c>
      <c r="W200" s="8">
        <v>717.982</v>
      </c>
      <c r="X200" s="8">
        <v>774.667</v>
      </c>
      <c r="Y200" s="8">
        <f t="shared" si="7"/>
        <v>11087.789999999999</v>
      </c>
    </row>
    <row r="201" spans="1:25" ht="15">
      <c r="A201" s="4" t="s">
        <v>196</v>
      </c>
      <c r="B201" s="7">
        <v>319.23276</v>
      </c>
      <c r="C201" s="7">
        <v>73</v>
      </c>
      <c r="D201" s="7"/>
      <c r="E201" s="7">
        <v>2580.44675895018</v>
      </c>
      <c r="F201" s="7">
        <v>2142.95409</v>
      </c>
      <c r="G201" s="7">
        <v>1223.64584965876</v>
      </c>
      <c r="H201" s="7"/>
      <c r="I201" s="7"/>
      <c r="J201" s="7"/>
      <c r="K201" s="7"/>
      <c r="L201" s="7">
        <v>16</v>
      </c>
      <c r="M201" s="7">
        <v>16.04001</v>
      </c>
      <c r="N201" s="7">
        <v>534.455671836138</v>
      </c>
      <c r="O201" s="7">
        <v>591.513033668</v>
      </c>
      <c r="P201" s="7">
        <v>88.591524</v>
      </c>
      <c r="Q201" s="7">
        <v>77</v>
      </c>
      <c r="R201" s="14">
        <f t="shared" si="6"/>
        <v>7662.879698113079</v>
      </c>
      <c r="T201" s="4" t="s">
        <v>196</v>
      </c>
      <c r="U201" s="8">
        <v>1284.52952229209</v>
      </c>
      <c r="V201" s="9">
        <v>7662.87969811308</v>
      </c>
      <c r="W201" s="8">
        <v>1202.63820462624</v>
      </c>
      <c r="X201" s="8">
        <v>1809.74744608672</v>
      </c>
      <c r="Y201" s="8">
        <f t="shared" si="7"/>
        <v>11959.79487111813</v>
      </c>
    </row>
    <row r="202" spans="1:25" ht="15">
      <c r="A202" s="4" t="s">
        <v>197</v>
      </c>
      <c r="B202" s="7">
        <v>98.336818</v>
      </c>
      <c r="C202" s="7"/>
      <c r="D202" s="7"/>
      <c r="E202" s="7">
        <v>1935.3743848</v>
      </c>
      <c r="F202" s="7">
        <v>536.3149687</v>
      </c>
      <c r="G202" s="7">
        <v>501.827</v>
      </c>
      <c r="H202" s="7">
        <v>2.0126922</v>
      </c>
      <c r="I202" s="7"/>
      <c r="J202" s="7">
        <v>1.1446785</v>
      </c>
      <c r="K202" s="7"/>
      <c r="L202" s="7">
        <v>0.182</v>
      </c>
      <c r="M202" s="7"/>
      <c r="N202" s="7">
        <v>164.0649151</v>
      </c>
      <c r="O202" s="7">
        <v>1422.9477256</v>
      </c>
      <c r="P202" s="7">
        <v>0.161</v>
      </c>
      <c r="Q202" s="7">
        <v>26</v>
      </c>
      <c r="R202" s="14">
        <f t="shared" si="6"/>
        <v>4688.366182899999</v>
      </c>
      <c r="T202" s="4" t="s">
        <v>197</v>
      </c>
      <c r="U202" s="8">
        <v>213.95558</v>
      </c>
      <c r="V202" s="9">
        <v>4688.3661829</v>
      </c>
      <c r="W202" s="8">
        <v>883.1324176</v>
      </c>
      <c r="X202" s="8">
        <v>399.0334</v>
      </c>
      <c r="Y202" s="8">
        <f t="shared" si="7"/>
        <v>6184.4875805</v>
      </c>
    </row>
    <row r="203" spans="1:25" ht="15">
      <c r="A203" s="4" t="s">
        <v>198</v>
      </c>
      <c r="B203" s="7">
        <v>783</v>
      </c>
      <c r="C203" s="7"/>
      <c r="D203" s="7"/>
      <c r="E203" s="7">
        <v>2774.72</v>
      </c>
      <c r="F203" s="7">
        <v>923.04</v>
      </c>
      <c r="G203" s="7">
        <v>1020.28424</v>
      </c>
      <c r="H203" s="7"/>
      <c r="I203" s="7"/>
      <c r="J203" s="7"/>
      <c r="K203" s="7">
        <v>31.2</v>
      </c>
      <c r="L203" s="7">
        <v>36.4</v>
      </c>
      <c r="M203" s="7"/>
      <c r="N203" s="7">
        <v>424.32</v>
      </c>
      <c r="O203" s="7">
        <v>949.66648</v>
      </c>
      <c r="P203" s="7">
        <v>64</v>
      </c>
      <c r="Q203" s="7">
        <v>10.4</v>
      </c>
      <c r="R203" s="14">
        <f t="shared" si="6"/>
        <v>7017.030719999999</v>
      </c>
      <c r="T203" s="4" t="s">
        <v>198</v>
      </c>
      <c r="U203" s="8">
        <v>885</v>
      </c>
      <c r="V203" s="9">
        <v>7017.03072</v>
      </c>
      <c r="W203" s="8">
        <v>1917.44</v>
      </c>
      <c r="X203" s="8">
        <v>1360</v>
      </c>
      <c r="Y203" s="8">
        <f t="shared" si="7"/>
        <v>11179.47072</v>
      </c>
    </row>
    <row r="204" spans="1:25" ht="15">
      <c r="A204" s="4" t="s">
        <v>199</v>
      </c>
      <c r="B204" s="7">
        <v>239.847</v>
      </c>
      <c r="C204" s="7">
        <v>133.629</v>
      </c>
      <c r="D204" s="7">
        <v>19.489</v>
      </c>
      <c r="E204" s="7">
        <v>1339.053</v>
      </c>
      <c r="F204" s="7">
        <v>479.563</v>
      </c>
      <c r="G204" s="7">
        <v>295.012</v>
      </c>
      <c r="H204" s="7">
        <v>269.359</v>
      </c>
      <c r="I204" s="7"/>
      <c r="J204" s="7">
        <v>4.682</v>
      </c>
      <c r="K204" s="7">
        <v>10.943</v>
      </c>
      <c r="L204" s="7">
        <v>20.109</v>
      </c>
      <c r="M204" s="7"/>
      <c r="N204" s="7">
        <v>108</v>
      </c>
      <c r="O204" s="7">
        <v>605.992</v>
      </c>
      <c r="P204" s="7"/>
      <c r="Q204" s="7">
        <v>56.186</v>
      </c>
      <c r="R204" s="14">
        <f t="shared" si="6"/>
        <v>3581.864</v>
      </c>
      <c r="T204" s="4" t="s">
        <v>199</v>
      </c>
      <c r="U204" s="8">
        <v>87.164</v>
      </c>
      <c r="V204" s="9">
        <v>3581.864</v>
      </c>
      <c r="W204" s="8">
        <v>651.195</v>
      </c>
      <c r="X204" s="8">
        <v>632.896</v>
      </c>
      <c r="Y204" s="8">
        <f t="shared" si="7"/>
        <v>4953.119</v>
      </c>
    </row>
    <row r="205" spans="1:25" ht="15">
      <c r="A205" s="4" t="s">
        <v>200</v>
      </c>
      <c r="B205" s="7">
        <v>255.54</v>
      </c>
      <c r="C205" s="7"/>
      <c r="D205" s="7"/>
      <c r="E205" s="7">
        <v>1148.454</v>
      </c>
      <c r="F205" s="7">
        <v>291.843</v>
      </c>
      <c r="G205" s="7">
        <v>91</v>
      </c>
      <c r="H205" s="7"/>
      <c r="I205" s="7"/>
      <c r="J205" s="7"/>
      <c r="K205" s="7"/>
      <c r="L205" s="7"/>
      <c r="M205" s="7"/>
      <c r="N205" s="7">
        <v>92</v>
      </c>
      <c r="O205" s="7">
        <v>125.885</v>
      </c>
      <c r="P205" s="7"/>
      <c r="Q205" s="7"/>
      <c r="R205" s="14">
        <f t="shared" si="6"/>
        <v>2004.722</v>
      </c>
      <c r="T205" s="4" t="s">
        <v>200</v>
      </c>
      <c r="U205" s="8">
        <v>34</v>
      </c>
      <c r="V205" s="9">
        <v>2004.722</v>
      </c>
      <c r="W205" s="8">
        <v>51.688</v>
      </c>
      <c r="X205" s="8">
        <v>130.405</v>
      </c>
      <c r="Y205" s="8">
        <f t="shared" si="7"/>
        <v>2220.815</v>
      </c>
    </row>
    <row r="206" spans="1:25" ht="15">
      <c r="A206" s="4" t="s">
        <v>201</v>
      </c>
      <c r="B206" s="7"/>
      <c r="C206" s="7">
        <v>39.352</v>
      </c>
      <c r="D206" s="7"/>
      <c r="E206" s="7">
        <v>136.70384</v>
      </c>
      <c r="F206" s="7"/>
      <c r="G206" s="7">
        <v>404.02476</v>
      </c>
      <c r="H206" s="7">
        <v>43.968</v>
      </c>
      <c r="I206" s="7"/>
      <c r="J206" s="7"/>
      <c r="K206" s="7"/>
      <c r="L206" s="7"/>
      <c r="M206" s="7"/>
      <c r="N206" s="7">
        <v>61.014</v>
      </c>
      <c r="O206" s="7">
        <v>794.863</v>
      </c>
      <c r="P206" s="7"/>
      <c r="Q206" s="7">
        <v>6.935</v>
      </c>
      <c r="R206" s="14">
        <f t="shared" si="6"/>
        <v>1486.8606</v>
      </c>
      <c r="T206" s="4" t="s">
        <v>201</v>
      </c>
      <c r="U206" s="8">
        <v>32.94408</v>
      </c>
      <c r="V206" s="9">
        <v>1486.8606</v>
      </c>
      <c r="W206" s="8">
        <v>15.57712</v>
      </c>
      <c r="X206" s="8">
        <v>66.29792</v>
      </c>
      <c r="Y206" s="8">
        <f t="shared" si="7"/>
        <v>1601.6797199999999</v>
      </c>
    </row>
    <row r="207" spans="1:25" ht="15">
      <c r="A207" s="4" t="s">
        <v>202</v>
      </c>
      <c r="B207" s="7">
        <v>174.387</v>
      </c>
      <c r="C207" s="7">
        <v>14.498</v>
      </c>
      <c r="D207" s="7"/>
      <c r="E207" s="7">
        <v>697.778552803013</v>
      </c>
      <c r="F207" s="7">
        <v>476.41580636281</v>
      </c>
      <c r="G207" s="7">
        <v>458.0846</v>
      </c>
      <c r="H207" s="7">
        <v>79.207</v>
      </c>
      <c r="I207" s="7"/>
      <c r="J207" s="7"/>
      <c r="K207" s="7"/>
      <c r="L207" s="7">
        <v>56.929</v>
      </c>
      <c r="M207" s="7"/>
      <c r="N207" s="7">
        <v>82.22796295229</v>
      </c>
      <c r="O207" s="7">
        <v>83.356</v>
      </c>
      <c r="P207" s="7">
        <v>60.211</v>
      </c>
      <c r="Q207" s="7"/>
      <c r="R207" s="14">
        <f t="shared" si="6"/>
        <v>2183.094922118113</v>
      </c>
      <c r="T207" s="4" t="s">
        <v>202</v>
      </c>
      <c r="U207" s="8">
        <v>309.8352173239</v>
      </c>
      <c r="V207" s="9">
        <v>2183.09492211811</v>
      </c>
      <c r="W207" s="8">
        <v>424.9714214356</v>
      </c>
      <c r="X207" s="8">
        <v>359.2256019139</v>
      </c>
      <c r="Y207" s="8">
        <f t="shared" si="7"/>
        <v>3277.12716279151</v>
      </c>
    </row>
    <row r="208" spans="1:25" ht="15">
      <c r="A208" s="4" t="s">
        <v>203</v>
      </c>
      <c r="B208" s="7">
        <v>855.3768322</v>
      </c>
      <c r="C208" s="7">
        <v>684.17</v>
      </c>
      <c r="D208" s="7"/>
      <c r="E208" s="7">
        <v>3464.6075944</v>
      </c>
      <c r="F208" s="7">
        <v>1324.3709642</v>
      </c>
      <c r="G208" s="7">
        <v>1238.043</v>
      </c>
      <c r="H208" s="7">
        <v>301.5555258</v>
      </c>
      <c r="I208" s="7"/>
      <c r="J208" s="7">
        <v>0</v>
      </c>
      <c r="K208" s="7">
        <v>171.23</v>
      </c>
      <c r="L208" s="7">
        <v>868.5822904</v>
      </c>
      <c r="M208" s="7"/>
      <c r="N208" s="7">
        <v>1859.5915746</v>
      </c>
      <c r="O208" s="7">
        <v>2357.241856</v>
      </c>
      <c r="P208" s="7">
        <v>135.7</v>
      </c>
      <c r="Q208" s="7">
        <v>67.66</v>
      </c>
      <c r="R208" s="14">
        <f t="shared" si="6"/>
        <v>13328.1296376</v>
      </c>
      <c r="T208" s="4" t="s">
        <v>203</v>
      </c>
      <c r="U208" s="8">
        <v>896.7463892</v>
      </c>
      <c r="V208" s="9">
        <v>13328.1296376</v>
      </c>
      <c r="W208" s="8">
        <v>1504.5538856</v>
      </c>
      <c r="X208" s="8">
        <v>918.9039432</v>
      </c>
      <c r="Y208" s="8">
        <f t="shared" si="7"/>
        <v>16648.333855599998</v>
      </c>
    </row>
    <row r="209" spans="1:25" ht="15">
      <c r="A209" s="4" t="s">
        <v>369</v>
      </c>
      <c r="B209" s="7">
        <v>474.26</v>
      </c>
      <c r="C209" s="7"/>
      <c r="D209" s="7">
        <v>20.63</v>
      </c>
      <c r="E209" s="7">
        <v>1787.323</v>
      </c>
      <c r="F209" s="7">
        <v>583.267</v>
      </c>
      <c r="G209" s="7">
        <v>513.568</v>
      </c>
      <c r="H209" s="7">
        <v>48.867</v>
      </c>
      <c r="I209" s="7"/>
      <c r="J209" s="7"/>
      <c r="K209" s="7"/>
      <c r="L209" s="7">
        <v>274.119</v>
      </c>
      <c r="M209" s="7"/>
      <c r="N209" s="7">
        <v>52.948</v>
      </c>
      <c r="O209" s="7">
        <v>339.622</v>
      </c>
      <c r="P209" s="7">
        <v>66.122</v>
      </c>
      <c r="Q209" s="7"/>
      <c r="R209" s="14">
        <f t="shared" si="6"/>
        <v>4160.726000000001</v>
      </c>
      <c r="T209" s="4" t="s">
        <v>369</v>
      </c>
      <c r="U209" s="8">
        <v>208.005</v>
      </c>
      <c r="V209" s="9">
        <v>4160.726</v>
      </c>
      <c r="W209" s="8">
        <v>460.301</v>
      </c>
      <c r="X209" s="8">
        <v>852.165</v>
      </c>
      <c r="Y209" s="8">
        <f t="shared" si="7"/>
        <v>5681.197</v>
      </c>
    </row>
    <row r="210" spans="1:25" ht="15">
      <c r="A210" s="4" t="s">
        <v>206</v>
      </c>
      <c r="B210" s="7">
        <v>292.563</v>
      </c>
      <c r="C210" s="7">
        <v>80.24</v>
      </c>
      <c r="D210" s="7"/>
      <c r="E210" s="7">
        <v>1449.751</v>
      </c>
      <c r="F210" s="7">
        <v>836.954</v>
      </c>
      <c r="G210" s="7">
        <v>348.287</v>
      </c>
      <c r="H210" s="7"/>
      <c r="I210" s="7">
        <v>191.015</v>
      </c>
      <c r="J210" s="7"/>
      <c r="K210" s="7"/>
      <c r="L210" s="7">
        <v>96.72</v>
      </c>
      <c r="M210" s="7"/>
      <c r="N210" s="7">
        <v>179.914</v>
      </c>
      <c r="O210" s="7">
        <v>676.452</v>
      </c>
      <c r="P210" s="7">
        <v>26.518</v>
      </c>
      <c r="Q210" s="7">
        <v>10.497</v>
      </c>
      <c r="R210" s="14">
        <f t="shared" si="6"/>
        <v>4188.911</v>
      </c>
      <c r="T210" s="4" t="s">
        <v>206</v>
      </c>
      <c r="U210" s="8">
        <v>52.855</v>
      </c>
      <c r="V210" s="9">
        <v>4188.911</v>
      </c>
      <c r="W210" s="8">
        <v>600.467</v>
      </c>
      <c r="X210" s="8">
        <v>686.242</v>
      </c>
      <c r="Y210" s="8">
        <f t="shared" si="7"/>
        <v>5528.474999999999</v>
      </c>
    </row>
    <row r="211" spans="1:25" ht="15">
      <c r="A211" s="4" t="s">
        <v>207</v>
      </c>
      <c r="B211" s="7">
        <v>356</v>
      </c>
      <c r="C211" s="7"/>
      <c r="D211" s="7">
        <v>0</v>
      </c>
      <c r="E211" s="7">
        <v>2229.675</v>
      </c>
      <c r="F211" s="7">
        <v>770.084</v>
      </c>
      <c r="G211" s="7">
        <v>1415.741</v>
      </c>
      <c r="H211" s="7">
        <v>68.8</v>
      </c>
      <c r="I211" s="7"/>
      <c r="J211" s="7"/>
      <c r="K211" s="7">
        <v>8</v>
      </c>
      <c r="L211" s="7">
        <v>191</v>
      </c>
      <c r="M211" s="7"/>
      <c r="N211" s="7">
        <v>819.254</v>
      </c>
      <c r="O211" s="7">
        <v>1939.5</v>
      </c>
      <c r="P211" s="7">
        <v>16</v>
      </c>
      <c r="Q211" s="7">
        <v>67.4</v>
      </c>
      <c r="R211" s="14">
        <f t="shared" si="6"/>
        <v>7881.454</v>
      </c>
      <c r="T211" s="4" t="s">
        <v>207</v>
      </c>
      <c r="U211" s="8">
        <v>466.048</v>
      </c>
      <c r="V211" s="9">
        <v>7881.454</v>
      </c>
      <c r="W211" s="8">
        <v>2084.242</v>
      </c>
      <c r="X211" s="8">
        <v>1921.388</v>
      </c>
      <c r="Y211" s="8">
        <f t="shared" si="7"/>
        <v>12353.132000000001</v>
      </c>
    </row>
    <row r="212" spans="1:25" ht="15">
      <c r="A212" s="4" t="s">
        <v>539</v>
      </c>
      <c r="B212" s="7"/>
      <c r="C212" s="7"/>
      <c r="D212" s="7"/>
      <c r="E212" s="7">
        <v>6.34604</v>
      </c>
      <c r="F212" s="7">
        <v>6.672</v>
      </c>
      <c r="G212" s="7"/>
      <c r="H212" s="7"/>
      <c r="I212" s="7"/>
      <c r="J212" s="7"/>
      <c r="K212" s="7"/>
      <c r="L212" s="7"/>
      <c r="M212" s="7"/>
      <c r="N212" s="7">
        <v>7.315</v>
      </c>
      <c r="O212" s="7"/>
      <c r="P212" s="7"/>
      <c r="Q212" s="7"/>
      <c r="R212" s="14">
        <f t="shared" si="6"/>
        <v>20.33304</v>
      </c>
      <c r="T212" s="4" t="s">
        <v>539</v>
      </c>
      <c r="U212" s="8"/>
      <c r="V212" s="9">
        <v>20.33304</v>
      </c>
      <c r="W212" s="8"/>
      <c r="X212" s="8"/>
      <c r="Y212" s="8">
        <f t="shared" si="7"/>
        <v>20.33304</v>
      </c>
    </row>
    <row r="213" spans="1:25" ht="15">
      <c r="A213" s="4" t="s">
        <v>372</v>
      </c>
      <c r="B213" s="7">
        <v>314</v>
      </c>
      <c r="C213" s="7">
        <v>18.1</v>
      </c>
      <c r="D213" s="7">
        <v>2.9</v>
      </c>
      <c r="E213" s="7">
        <v>1776.04295</v>
      </c>
      <c r="F213" s="7">
        <v>620</v>
      </c>
      <c r="G213" s="7">
        <v>534</v>
      </c>
      <c r="H213" s="7">
        <v>23</v>
      </c>
      <c r="I213" s="7"/>
      <c r="J213" s="7"/>
      <c r="K213" s="7"/>
      <c r="L213" s="7">
        <v>83.6</v>
      </c>
      <c r="M213" s="7"/>
      <c r="N213" s="7">
        <v>178.4</v>
      </c>
      <c r="O213" s="7">
        <v>1457.3727</v>
      </c>
      <c r="P213" s="7">
        <v>14</v>
      </c>
      <c r="Q213" s="7">
        <v>59.5</v>
      </c>
      <c r="R213" s="14">
        <f t="shared" si="6"/>
        <v>5080.91565</v>
      </c>
      <c r="T213" s="4" t="s">
        <v>372</v>
      </c>
      <c r="U213" s="8">
        <v>406</v>
      </c>
      <c r="V213" s="9">
        <v>5080.91565</v>
      </c>
      <c r="W213" s="8">
        <v>226</v>
      </c>
      <c r="X213" s="8">
        <v>775.8</v>
      </c>
      <c r="Y213" s="8">
        <f t="shared" si="7"/>
        <v>6488.71565</v>
      </c>
    </row>
    <row r="214" spans="1:25" ht="15">
      <c r="A214" s="4" t="s">
        <v>208</v>
      </c>
      <c r="B214" s="7">
        <v>349</v>
      </c>
      <c r="C214" s="7">
        <v>17.7</v>
      </c>
      <c r="D214" s="7">
        <v>2.8</v>
      </c>
      <c r="E214" s="7">
        <v>1947.4906</v>
      </c>
      <c r="F214" s="7">
        <v>689</v>
      </c>
      <c r="G214" s="7">
        <v>595</v>
      </c>
      <c r="H214" s="7">
        <v>22.1</v>
      </c>
      <c r="I214" s="7"/>
      <c r="J214" s="7"/>
      <c r="K214" s="7"/>
      <c r="L214" s="7">
        <v>83.9</v>
      </c>
      <c r="M214" s="7"/>
      <c r="N214" s="7">
        <v>194.8</v>
      </c>
      <c r="O214" s="7">
        <v>1478.93238</v>
      </c>
      <c r="P214" s="7">
        <v>16</v>
      </c>
      <c r="Q214" s="7">
        <v>52.3</v>
      </c>
      <c r="R214" s="14">
        <f t="shared" si="6"/>
        <v>5449.022980000001</v>
      </c>
      <c r="T214" s="4" t="s">
        <v>208</v>
      </c>
      <c r="U214" s="8">
        <v>452</v>
      </c>
      <c r="V214" s="9">
        <v>5449.02298</v>
      </c>
      <c r="W214" s="8">
        <v>251</v>
      </c>
      <c r="X214" s="8">
        <v>860.3</v>
      </c>
      <c r="Y214" s="8">
        <f t="shared" si="7"/>
        <v>7012.32298</v>
      </c>
    </row>
    <row r="215" spans="1:25" ht="15">
      <c r="A215" s="4" t="s">
        <v>209</v>
      </c>
      <c r="B215" s="7">
        <v>225</v>
      </c>
      <c r="C215" s="7">
        <v>624.2785</v>
      </c>
      <c r="D215" s="7">
        <v>1.5</v>
      </c>
      <c r="E215" s="7">
        <v>1561.6977386</v>
      </c>
      <c r="F215" s="7">
        <v>1094</v>
      </c>
      <c r="G215" s="7">
        <v>520.94465</v>
      </c>
      <c r="H215" s="7">
        <v>205.514</v>
      </c>
      <c r="I215" s="7"/>
      <c r="J215" s="7">
        <v>212.028</v>
      </c>
      <c r="K215" s="7"/>
      <c r="L215" s="7"/>
      <c r="M215" s="7"/>
      <c r="N215" s="7">
        <v>201.948</v>
      </c>
      <c r="O215" s="7">
        <v>543.8557</v>
      </c>
      <c r="P215" s="7">
        <v>12</v>
      </c>
      <c r="Q215" s="7">
        <v>15.305</v>
      </c>
      <c r="R215" s="14">
        <f t="shared" si="6"/>
        <v>5218.071588600001</v>
      </c>
      <c r="T215" s="4" t="s">
        <v>209</v>
      </c>
      <c r="U215" s="8"/>
      <c r="V215" s="9">
        <v>5218.0715886</v>
      </c>
      <c r="W215" s="8">
        <v>447</v>
      </c>
      <c r="X215" s="8">
        <v>610</v>
      </c>
      <c r="Y215" s="8">
        <f t="shared" si="7"/>
        <v>6275.0715886</v>
      </c>
    </row>
    <row r="216" spans="1:25" ht="15">
      <c r="A216" s="4" t="s">
        <v>485</v>
      </c>
      <c r="B216" s="7">
        <v>570.708655835571</v>
      </c>
      <c r="C216" s="7">
        <v>15.555</v>
      </c>
      <c r="D216" s="7">
        <v>8.717</v>
      </c>
      <c r="E216" s="7">
        <v>3503.58849354215</v>
      </c>
      <c r="F216" s="7">
        <v>939.686196631203</v>
      </c>
      <c r="G216" s="7">
        <v>721.84834411904</v>
      </c>
      <c r="H216" s="7">
        <v>35</v>
      </c>
      <c r="I216" s="7"/>
      <c r="J216" s="7"/>
      <c r="K216" s="7"/>
      <c r="L216" s="7">
        <v>97.0995093929318</v>
      </c>
      <c r="M216" s="7"/>
      <c r="N216" s="7">
        <v>335.047313635076</v>
      </c>
      <c r="O216" s="7">
        <v>6.99231428552801</v>
      </c>
      <c r="P216" s="7">
        <v>295.773790914837</v>
      </c>
      <c r="Q216" s="7">
        <v>58.562673832</v>
      </c>
      <c r="R216" s="14">
        <f t="shared" si="6"/>
        <v>6588.579292188336</v>
      </c>
      <c r="T216" s="4" t="s">
        <v>485</v>
      </c>
      <c r="U216" s="8">
        <v>738.0209848</v>
      </c>
      <c r="V216" s="9">
        <v>6588.57929218834</v>
      </c>
      <c r="W216" s="8">
        <v>1913.293</v>
      </c>
      <c r="X216" s="8">
        <v>1831.8407904</v>
      </c>
      <c r="Y216" s="8">
        <f t="shared" si="7"/>
        <v>11071.73406738834</v>
      </c>
    </row>
    <row r="217" spans="1:25" ht="15">
      <c r="A217" s="4" t="s">
        <v>210</v>
      </c>
      <c r="B217" s="7">
        <v>557</v>
      </c>
      <c r="C217" s="7">
        <v>50.819</v>
      </c>
      <c r="D217" s="7"/>
      <c r="E217" s="7">
        <v>1801</v>
      </c>
      <c r="F217" s="7">
        <v>576</v>
      </c>
      <c r="G217" s="7">
        <v>205</v>
      </c>
      <c r="H217" s="7"/>
      <c r="I217" s="7"/>
      <c r="J217" s="7"/>
      <c r="K217" s="7">
        <v>62</v>
      </c>
      <c r="L217" s="7">
        <v>101</v>
      </c>
      <c r="M217" s="7"/>
      <c r="N217" s="7">
        <v>743</v>
      </c>
      <c r="O217" s="7">
        <v>508</v>
      </c>
      <c r="P217" s="7">
        <v>44</v>
      </c>
      <c r="Q217" s="7"/>
      <c r="R217" s="14">
        <f t="shared" si="6"/>
        <v>4647.8189999999995</v>
      </c>
      <c r="T217" s="4" t="s">
        <v>210</v>
      </c>
      <c r="U217" s="8">
        <v>337</v>
      </c>
      <c r="V217" s="9">
        <v>4647.819</v>
      </c>
      <c r="W217" s="8">
        <v>506</v>
      </c>
      <c r="X217" s="8">
        <v>2116</v>
      </c>
      <c r="Y217" s="8">
        <f t="shared" si="7"/>
        <v>7606.819</v>
      </c>
    </row>
    <row r="218" spans="1:25" ht="15">
      <c r="A218" s="4" t="s">
        <v>211</v>
      </c>
      <c r="B218" s="7">
        <v>319.191</v>
      </c>
      <c r="C218" s="7"/>
      <c r="D218" s="7"/>
      <c r="E218" s="7">
        <v>3027.857</v>
      </c>
      <c r="F218" s="7">
        <v>1896.749</v>
      </c>
      <c r="G218" s="7">
        <v>2185.363</v>
      </c>
      <c r="H218" s="7">
        <v>48.207</v>
      </c>
      <c r="I218" s="7"/>
      <c r="J218" s="7"/>
      <c r="K218" s="7"/>
      <c r="L218" s="7"/>
      <c r="M218" s="7"/>
      <c r="N218" s="7">
        <v>215.361</v>
      </c>
      <c r="O218" s="7">
        <v>1003.969</v>
      </c>
      <c r="P218" s="7"/>
      <c r="Q218" s="7">
        <v>31.95</v>
      </c>
      <c r="R218" s="14">
        <f t="shared" si="6"/>
        <v>8728.647</v>
      </c>
      <c r="T218" s="4" t="s">
        <v>211</v>
      </c>
      <c r="U218" s="8">
        <v>1.892</v>
      </c>
      <c r="V218" s="9">
        <v>8728.647</v>
      </c>
      <c r="W218" s="8">
        <v>12.518</v>
      </c>
      <c r="X218" s="8">
        <v>2094.104</v>
      </c>
      <c r="Y218" s="8">
        <f t="shared" si="7"/>
        <v>10837.161</v>
      </c>
    </row>
    <row r="219" spans="1:25" ht="15">
      <c r="A219" s="4" t="s">
        <v>212</v>
      </c>
      <c r="B219" s="7">
        <v>306.948</v>
      </c>
      <c r="C219" s="7">
        <v>562.981</v>
      </c>
      <c r="D219" s="7">
        <v>33.436</v>
      </c>
      <c r="E219" s="7">
        <v>2684.647</v>
      </c>
      <c r="F219" s="7">
        <v>1305.576</v>
      </c>
      <c r="G219" s="7">
        <v>452.55</v>
      </c>
      <c r="H219" s="7">
        <v>402.16</v>
      </c>
      <c r="I219" s="7">
        <v>45.604</v>
      </c>
      <c r="J219" s="7">
        <v>231.457</v>
      </c>
      <c r="K219" s="7"/>
      <c r="L219" s="7">
        <v>89.97</v>
      </c>
      <c r="M219" s="7"/>
      <c r="N219" s="7">
        <v>175.395</v>
      </c>
      <c r="O219" s="7">
        <v>752.69</v>
      </c>
      <c r="P219" s="7">
        <v>78.233</v>
      </c>
      <c r="Q219" s="7">
        <v>52.333</v>
      </c>
      <c r="R219" s="14">
        <f t="shared" si="6"/>
        <v>7173.9800000000005</v>
      </c>
      <c r="T219" s="4" t="s">
        <v>212</v>
      </c>
      <c r="U219" s="8">
        <v>514.694</v>
      </c>
      <c r="V219" s="9">
        <v>7173.98</v>
      </c>
      <c r="W219" s="8">
        <v>140.022</v>
      </c>
      <c r="X219" s="8">
        <v>800.16</v>
      </c>
      <c r="Y219" s="8">
        <f t="shared" si="7"/>
        <v>8628.856</v>
      </c>
    </row>
    <row r="220" spans="1:25" ht="15">
      <c r="A220" s="4" t="s">
        <v>213</v>
      </c>
      <c r="B220" s="7">
        <v>171</v>
      </c>
      <c r="C220" s="7"/>
      <c r="D220" s="7">
        <v>1</v>
      </c>
      <c r="E220" s="7">
        <v>530</v>
      </c>
      <c r="F220" s="7">
        <v>308</v>
      </c>
      <c r="G220" s="7">
        <v>252.91668</v>
      </c>
      <c r="H220" s="7">
        <v>0</v>
      </c>
      <c r="I220" s="7">
        <v>32.7952</v>
      </c>
      <c r="J220" s="7"/>
      <c r="K220" s="7"/>
      <c r="L220" s="7">
        <v>20</v>
      </c>
      <c r="M220" s="7"/>
      <c r="N220" s="7">
        <v>336</v>
      </c>
      <c r="O220" s="7">
        <v>480</v>
      </c>
      <c r="P220" s="7">
        <v>97</v>
      </c>
      <c r="Q220" s="7"/>
      <c r="R220" s="14">
        <f t="shared" si="6"/>
        <v>2228.71188</v>
      </c>
      <c r="T220" s="4" t="s">
        <v>213</v>
      </c>
      <c r="U220" s="8">
        <v>62</v>
      </c>
      <c r="V220" s="9">
        <v>2228.71188</v>
      </c>
      <c r="W220" s="8">
        <v>275</v>
      </c>
      <c r="X220" s="8">
        <v>280</v>
      </c>
      <c r="Y220" s="8">
        <f t="shared" si="7"/>
        <v>2845.71188</v>
      </c>
    </row>
    <row r="221" spans="1:25" ht="15">
      <c r="A221" s="4" t="s">
        <v>488</v>
      </c>
      <c r="B221" s="7">
        <v>2357.536</v>
      </c>
      <c r="C221" s="7">
        <v>25.513</v>
      </c>
      <c r="D221" s="7">
        <v>90.079</v>
      </c>
      <c r="E221" s="7">
        <v>6392.955</v>
      </c>
      <c r="F221" s="7">
        <v>4533.769</v>
      </c>
      <c r="G221" s="7">
        <v>2181.91</v>
      </c>
      <c r="H221" s="7">
        <v>1040.723</v>
      </c>
      <c r="I221" s="7"/>
      <c r="J221" s="7"/>
      <c r="K221" s="7">
        <v>30.571</v>
      </c>
      <c r="L221" s="7">
        <v>72.477</v>
      </c>
      <c r="M221" s="7"/>
      <c r="N221" s="7">
        <v>1621.856</v>
      </c>
      <c r="O221" s="7">
        <v>6485.823</v>
      </c>
      <c r="P221" s="7">
        <v>49.064</v>
      </c>
      <c r="Q221" s="7">
        <v>225.735</v>
      </c>
      <c r="R221" s="14">
        <f t="shared" si="6"/>
        <v>25108.011</v>
      </c>
      <c r="T221" s="4" t="s">
        <v>488</v>
      </c>
      <c r="U221" s="8">
        <v>702.099</v>
      </c>
      <c r="V221" s="9">
        <v>25108.011</v>
      </c>
      <c r="W221" s="8">
        <v>1356.159</v>
      </c>
      <c r="X221" s="8">
        <v>3644.917</v>
      </c>
      <c r="Y221" s="8">
        <f t="shared" si="7"/>
        <v>30811.185999999998</v>
      </c>
    </row>
    <row r="222" spans="1:25" ht="15">
      <c r="A222" s="4" t="s">
        <v>214</v>
      </c>
      <c r="B222" s="7"/>
      <c r="C222" s="7">
        <v>44</v>
      </c>
      <c r="D222" s="7"/>
      <c r="E222" s="7">
        <v>933.253</v>
      </c>
      <c r="F222" s="7"/>
      <c r="G222" s="7">
        <v>7</v>
      </c>
      <c r="H222" s="7">
        <v>51</v>
      </c>
      <c r="I222" s="7"/>
      <c r="J222" s="7"/>
      <c r="K222" s="7">
        <v>26</v>
      </c>
      <c r="L222" s="7"/>
      <c r="M222" s="7"/>
      <c r="N222" s="7">
        <v>28</v>
      </c>
      <c r="O222" s="7"/>
      <c r="P222" s="7"/>
      <c r="Q222" s="7">
        <v>22</v>
      </c>
      <c r="R222" s="14">
        <f t="shared" si="6"/>
        <v>1111.2530000000002</v>
      </c>
      <c r="T222" s="4" t="s">
        <v>214</v>
      </c>
      <c r="U222" s="8"/>
      <c r="V222" s="9">
        <v>1111.253</v>
      </c>
      <c r="W222" s="8"/>
      <c r="X222" s="8"/>
      <c r="Y222" s="8">
        <f t="shared" si="7"/>
        <v>1111.253</v>
      </c>
    </row>
    <row r="223" spans="1:25" ht="15">
      <c r="A223" s="4" t="s">
        <v>215</v>
      </c>
      <c r="B223" s="7">
        <v>500.49</v>
      </c>
      <c r="C223" s="7"/>
      <c r="D223" s="7"/>
      <c r="E223" s="7">
        <v>4435.533</v>
      </c>
      <c r="F223" s="7">
        <v>1154.229</v>
      </c>
      <c r="G223" s="7">
        <v>507.035</v>
      </c>
      <c r="H223" s="7">
        <v>43.013</v>
      </c>
      <c r="I223" s="7"/>
      <c r="J223" s="7"/>
      <c r="K223" s="7"/>
      <c r="L223" s="7"/>
      <c r="M223" s="7"/>
      <c r="N223" s="7">
        <v>169.754</v>
      </c>
      <c r="O223" s="7">
        <v>438.094</v>
      </c>
      <c r="P223" s="7"/>
      <c r="Q223" s="7">
        <v>55.715</v>
      </c>
      <c r="R223" s="14">
        <f t="shared" si="6"/>
        <v>7303.863</v>
      </c>
      <c r="T223" s="4" t="s">
        <v>215</v>
      </c>
      <c r="U223" s="8">
        <v>47</v>
      </c>
      <c r="V223" s="9">
        <v>7303.863</v>
      </c>
      <c r="W223" s="8">
        <v>583.873</v>
      </c>
      <c r="X223" s="8">
        <v>511.821</v>
      </c>
      <c r="Y223" s="8">
        <f t="shared" si="7"/>
        <v>8446.557</v>
      </c>
    </row>
    <row r="224" spans="1:25" ht="15">
      <c r="A224" s="4" t="s">
        <v>376</v>
      </c>
      <c r="B224" s="7">
        <v>127.883265220023</v>
      </c>
      <c r="C224" s="7"/>
      <c r="D224" s="7">
        <v>1.414</v>
      </c>
      <c r="E224" s="7">
        <v>354.14114472</v>
      </c>
      <c r="F224" s="7">
        <v>128.065861</v>
      </c>
      <c r="G224" s="7"/>
      <c r="H224" s="7">
        <v>25.5860216</v>
      </c>
      <c r="I224" s="7"/>
      <c r="J224" s="7"/>
      <c r="K224" s="7"/>
      <c r="L224" s="7">
        <v>17.7692</v>
      </c>
      <c r="M224" s="7"/>
      <c r="N224" s="7">
        <v>93.838346</v>
      </c>
      <c r="O224" s="7">
        <v>110.048225</v>
      </c>
      <c r="P224" s="7">
        <v>8.5281</v>
      </c>
      <c r="Q224" s="7">
        <v>1.272</v>
      </c>
      <c r="R224" s="14">
        <f t="shared" si="6"/>
        <v>868.546163540023</v>
      </c>
      <c r="T224" s="4" t="s">
        <v>376</v>
      </c>
      <c r="U224" s="8">
        <v>145.161693495296</v>
      </c>
      <c r="V224" s="9">
        <v>868.546163540023</v>
      </c>
      <c r="W224" s="8">
        <v>109.002370328205</v>
      </c>
      <c r="X224" s="8">
        <v>43.2875030823513</v>
      </c>
      <c r="Y224" s="8">
        <f t="shared" si="7"/>
        <v>1165.9977304458753</v>
      </c>
    </row>
    <row r="225" spans="1:25" ht="15">
      <c r="A225" s="4" t="s">
        <v>377</v>
      </c>
      <c r="B225" s="7">
        <v>509</v>
      </c>
      <c r="C225" s="7">
        <v>27.1</v>
      </c>
      <c r="D225" s="7">
        <v>4.3</v>
      </c>
      <c r="E225" s="7">
        <v>2851.5392</v>
      </c>
      <c r="F225" s="7">
        <v>1004</v>
      </c>
      <c r="G225" s="7">
        <v>865</v>
      </c>
      <c r="H225" s="7">
        <v>33.8</v>
      </c>
      <c r="I225" s="7"/>
      <c r="J225" s="7"/>
      <c r="K225" s="7"/>
      <c r="L225" s="7">
        <v>125.9</v>
      </c>
      <c r="M225" s="7"/>
      <c r="N225" s="7">
        <v>541.5</v>
      </c>
      <c r="O225" s="7">
        <v>2229.40816</v>
      </c>
      <c r="P225" s="7">
        <v>22</v>
      </c>
      <c r="Q225" s="7">
        <v>79.8</v>
      </c>
      <c r="R225" s="14">
        <f t="shared" si="6"/>
        <v>8293.34736</v>
      </c>
      <c r="T225" s="4" t="s">
        <v>377</v>
      </c>
      <c r="U225" s="8">
        <v>658</v>
      </c>
      <c r="V225" s="9">
        <v>8293.34736</v>
      </c>
      <c r="W225" s="8">
        <v>365</v>
      </c>
      <c r="X225" s="8">
        <v>1254.7</v>
      </c>
      <c r="Y225" s="8">
        <f t="shared" si="7"/>
        <v>10571.04736</v>
      </c>
    </row>
    <row r="226" spans="1:25" ht="15">
      <c r="A226" s="4" t="s">
        <v>216</v>
      </c>
      <c r="B226" s="7">
        <v>493</v>
      </c>
      <c r="C226" s="7">
        <v>39</v>
      </c>
      <c r="D226" s="7">
        <v>353</v>
      </c>
      <c r="E226" s="7">
        <v>1213</v>
      </c>
      <c r="F226" s="7">
        <v>1263</v>
      </c>
      <c r="G226" s="7">
        <v>726</v>
      </c>
      <c r="H226" s="7">
        <v>201</v>
      </c>
      <c r="I226" s="7"/>
      <c r="J226" s="7">
        <v>18</v>
      </c>
      <c r="K226" s="7"/>
      <c r="L226" s="7">
        <v>2044</v>
      </c>
      <c r="M226" s="7"/>
      <c r="N226" s="7">
        <v>408</v>
      </c>
      <c r="O226" s="7">
        <v>419</v>
      </c>
      <c r="P226" s="7">
        <v>356</v>
      </c>
      <c r="Q226" s="7">
        <v>86</v>
      </c>
      <c r="R226" s="14">
        <f t="shared" si="6"/>
        <v>7619</v>
      </c>
      <c r="T226" s="4" t="s">
        <v>216</v>
      </c>
      <c r="U226" s="8">
        <v>814</v>
      </c>
      <c r="V226" s="9">
        <v>7619</v>
      </c>
      <c r="W226" s="8">
        <v>2314</v>
      </c>
      <c r="X226" s="8">
        <v>731</v>
      </c>
      <c r="Y226" s="8">
        <f t="shared" si="7"/>
        <v>11478</v>
      </c>
    </row>
    <row r="227" spans="1:25" ht="15">
      <c r="A227" s="4" t="s">
        <v>217</v>
      </c>
      <c r="B227" s="7">
        <v>61.104</v>
      </c>
      <c r="C227" s="7"/>
      <c r="D227" s="7">
        <v>24.838</v>
      </c>
      <c r="E227" s="7">
        <v>805.484</v>
      </c>
      <c r="F227" s="7">
        <v>3079.138</v>
      </c>
      <c r="G227" s="7">
        <v>600.89</v>
      </c>
      <c r="H227" s="7">
        <v>48.794</v>
      </c>
      <c r="I227" s="7"/>
      <c r="J227" s="7">
        <v>9</v>
      </c>
      <c r="K227" s="7"/>
      <c r="L227" s="7">
        <v>18.878</v>
      </c>
      <c r="M227" s="7"/>
      <c r="N227" s="7">
        <v>394.396</v>
      </c>
      <c r="O227" s="7">
        <v>875.236</v>
      </c>
      <c r="P227" s="7">
        <v>80.712</v>
      </c>
      <c r="Q227" s="7"/>
      <c r="R227" s="14">
        <f t="shared" si="6"/>
        <v>5998.469999999999</v>
      </c>
      <c r="T227" s="4" t="s">
        <v>217</v>
      </c>
      <c r="U227" s="8">
        <v>286.97</v>
      </c>
      <c r="V227" s="9">
        <v>5998.47</v>
      </c>
      <c r="W227" s="8">
        <v>458.716</v>
      </c>
      <c r="X227" s="8">
        <v>152.268</v>
      </c>
      <c r="Y227" s="8">
        <f t="shared" si="7"/>
        <v>6896.424000000001</v>
      </c>
    </row>
    <row r="228" spans="1:25" ht="15">
      <c r="A228" s="4" t="s">
        <v>218</v>
      </c>
      <c r="B228" s="7">
        <v>224</v>
      </c>
      <c r="C228" s="7"/>
      <c r="D228" s="7"/>
      <c r="E228" s="7">
        <v>1376</v>
      </c>
      <c r="F228" s="7">
        <v>613</v>
      </c>
      <c r="G228" s="7">
        <v>997</v>
      </c>
      <c r="H228" s="7">
        <v>68</v>
      </c>
      <c r="I228" s="7"/>
      <c r="J228" s="7"/>
      <c r="K228" s="7"/>
      <c r="L228" s="7"/>
      <c r="M228" s="7"/>
      <c r="N228" s="7">
        <v>314</v>
      </c>
      <c r="O228" s="7">
        <v>197</v>
      </c>
      <c r="P228" s="7">
        <v>6</v>
      </c>
      <c r="Q228" s="7">
        <v>46</v>
      </c>
      <c r="R228" s="14">
        <f t="shared" si="6"/>
        <v>3841</v>
      </c>
      <c r="T228" s="4" t="s">
        <v>218</v>
      </c>
      <c r="U228" s="8">
        <v>22</v>
      </c>
      <c r="V228" s="9">
        <v>3841</v>
      </c>
      <c r="W228" s="8">
        <v>334</v>
      </c>
      <c r="X228" s="8">
        <v>554</v>
      </c>
      <c r="Y228" s="8">
        <f t="shared" si="7"/>
        <v>4751</v>
      </c>
    </row>
    <row r="229" spans="1:25" ht="15">
      <c r="A229" s="4" t="s">
        <v>219</v>
      </c>
      <c r="B229" s="7">
        <v>714.039</v>
      </c>
      <c r="C229" s="7">
        <v>12.8</v>
      </c>
      <c r="D229" s="7">
        <v>35.101</v>
      </c>
      <c r="E229" s="7">
        <v>2316.196</v>
      </c>
      <c r="F229" s="7">
        <v>773.92</v>
      </c>
      <c r="G229" s="7">
        <v>1505.229</v>
      </c>
      <c r="H229" s="7">
        <v>79.913</v>
      </c>
      <c r="I229" s="7"/>
      <c r="J229" s="7">
        <v>103.5</v>
      </c>
      <c r="K229" s="7">
        <v>13.6</v>
      </c>
      <c r="L229" s="7">
        <v>191.487</v>
      </c>
      <c r="M229" s="7">
        <v>0</v>
      </c>
      <c r="N229" s="7">
        <v>510.108</v>
      </c>
      <c r="O229" s="7">
        <v>1924.223</v>
      </c>
      <c r="P229" s="7">
        <v>118.34</v>
      </c>
      <c r="Q229" s="7">
        <v>67.324</v>
      </c>
      <c r="R229" s="14">
        <f t="shared" si="6"/>
        <v>8365.78</v>
      </c>
      <c r="T229" s="4" t="s">
        <v>219</v>
      </c>
      <c r="U229" s="8">
        <v>205.798</v>
      </c>
      <c r="V229" s="9">
        <v>8365.78</v>
      </c>
      <c r="W229" s="8">
        <v>782.594</v>
      </c>
      <c r="X229" s="8">
        <v>2008.314</v>
      </c>
      <c r="Y229" s="8">
        <f t="shared" si="7"/>
        <v>11362.486000000003</v>
      </c>
    </row>
    <row r="230" spans="1:25" ht="15">
      <c r="A230" s="4" t="s">
        <v>220</v>
      </c>
      <c r="B230" s="7">
        <v>183.55</v>
      </c>
      <c r="C230" s="7">
        <v>74.652</v>
      </c>
      <c r="D230" s="7"/>
      <c r="E230" s="7">
        <v>1710.311</v>
      </c>
      <c r="F230" s="7">
        <v>670</v>
      </c>
      <c r="G230" s="7">
        <v>1309</v>
      </c>
      <c r="H230" s="7">
        <v>9</v>
      </c>
      <c r="I230" s="7"/>
      <c r="J230" s="7">
        <v>15.97</v>
      </c>
      <c r="K230" s="7"/>
      <c r="L230" s="7"/>
      <c r="M230" s="7"/>
      <c r="N230" s="7">
        <v>513</v>
      </c>
      <c r="O230" s="7">
        <v>1009.689</v>
      </c>
      <c r="P230" s="7">
        <v>88</v>
      </c>
      <c r="Q230" s="7">
        <v>61.144</v>
      </c>
      <c r="R230" s="14">
        <f t="shared" si="6"/>
        <v>5644.316000000001</v>
      </c>
      <c r="T230" s="4" t="s">
        <v>220</v>
      </c>
      <c r="U230" s="8">
        <v>437</v>
      </c>
      <c r="V230" s="9">
        <v>5644.316</v>
      </c>
      <c r="W230" s="8">
        <v>346.377</v>
      </c>
      <c r="X230" s="8">
        <v>1894</v>
      </c>
      <c r="Y230" s="8">
        <f t="shared" si="7"/>
        <v>8321.693</v>
      </c>
    </row>
    <row r="231" spans="1:25" ht="15">
      <c r="A231" s="4" t="s">
        <v>221</v>
      </c>
      <c r="B231" s="7">
        <v>311.2312</v>
      </c>
      <c r="C231" s="7">
        <v>338</v>
      </c>
      <c r="D231" s="7"/>
      <c r="E231" s="7">
        <v>1365.74</v>
      </c>
      <c r="F231" s="7">
        <v>503.778</v>
      </c>
      <c r="G231" s="7">
        <v>438.85</v>
      </c>
      <c r="H231" s="7">
        <v>177.011</v>
      </c>
      <c r="I231" s="7"/>
      <c r="J231" s="7"/>
      <c r="K231" s="7">
        <v>6</v>
      </c>
      <c r="L231" s="7"/>
      <c r="M231" s="7"/>
      <c r="N231" s="7">
        <v>146.632</v>
      </c>
      <c r="O231" s="7">
        <v>771</v>
      </c>
      <c r="P231" s="7">
        <v>46.815</v>
      </c>
      <c r="Q231" s="7">
        <v>58</v>
      </c>
      <c r="R231" s="14">
        <f t="shared" si="6"/>
        <v>4163.0572</v>
      </c>
      <c r="T231" s="4" t="s">
        <v>221</v>
      </c>
      <c r="U231" s="8">
        <v>275.264</v>
      </c>
      <c r="V231" s="9">
        <v>4163.0572</v>
      </c>
      <c r="W231" s="8">
        <v>1107.414</v>
      </c>
      <c r="X231" s="8">
        <v>414.579</v>
      </c>
      <c r="Y231" s="8">
        <f t="shared" si="7"/>
        <v>5960.3142</v>
      </c>
    </row>
    <row r="232" spans="1:25" ht="15">
      <c r="A232" s="4" t="s">
        <v>222</v>
      </c>
      <c r="B232" s="7">
        <v>639</v>
      </c>
      <c r="C232" s="7"/>
      <c r="D232" s="7"/>
      <c r="E232" s="7">
        <v>3483.395</v>
      </c>
      <c r="F232" s="7">
        <v>805</v>
      </c>
      <c r="G232" s="7">
        <v>1139</v>
      </c>
      <c r="H232" s="7">
        <v>9</v>
      </c>
      <c r="I232" s="7"/>
      <c r="J232" s="7"/>
      <c r="K232" s="7"/>
      <c r="L232" s="7"/>
      <c r="M232" s="7"/>
      <c r="N232" s="7">
        <v>274</v>
      </c>
      <c r="O232" s="7">
        <v>284</v>
      </c>
      <c r="P232" s="7">
        <v>33</v>
      </c>
      <c r="Q232" s="7">
        <v>15</v>
      </c>
      <c r="R232" s="14">
        <f t="shared" si="6"/>
        <v>6681.395</v>
      </c>
      <c r="T232" s="4" t="s">
        <v>222</v>
      </c>
      <c r="U232" s="8">
        <v>515</v>
      </c>
      <c r="V232" s="9">
        <v>6681.395</v>
      </c>
      <c r="W232" s="8">
        <v>149</v>
      </c>
      <c r="X232" s="8">
        <v>1600</v>
      </c>
      <c r="Y232" s="8">
        <f t="shared" si="7"/>
        <v>8945.395</v>
      </c>
    </row>
    <row r="233" spans="1:25" ht="15">
      <c r="A233" s="4" t="s">
        <v>223</v>
      </c>
      <c r="B233" s="7">
        <v>240.486</v>
      </c>
      <c r="C233" s="7">
        <v>306.36</v>
      </c>
      <c r="D233" s="7"/>
      <c r="E233" s="7">
        <v>1656.8</v>
      </c>
      <c r="F233" s="7">
        <v>935.19</v>
      </c>
      <c r="G233" s="7">
        <v>2125.402</v>
      </c>
      <c r="H233" s="7">
        <v>114.55</v>
      </c>
      <c r="I233" s="7"/>
      <c r="J233" s="7"/>
      <c r="K233" s="7"/>
      <c r="L233" s="7">
        <v>90.989</v>
      </c>
      <c r="M233" s="7"/>
      <c r="N233" s="7">
        <v>25</v>
      </c>
      <c r="O233" s="7">
        <v>2155.929</v>
      </c>
      <c r="P233" s="7"/>
      <c r="Q233" s="7">
        <v>84.441</v>
      </c>
      <c r="R233" s="14">
        <f t="shared" si="6"/>
        <v>7735.146999999999</v>
      </c>
      <c r="T233" s="4" t="s">
        <v>223</v>
      </c>
      <c r="U233" s="8">
        <v>340.024</v>
      </c>
      <c r="V233" s="9">
        <v>7735.147</v>
      </c>
      <c r="W233" s="8">
        <v>1725.067</v>
      </c>
      <c r="X233" s="8">
        <v>347.154</v>
      </c>
      <c r="Y233" s="8">
        <f t="shared" si="7"/>
        <v>10147.392000000002</v>
      </c>
    </row>
    <row r="234" spans="1:25" ht="15">
      <c r="A234" s="4" t="s">
        <v>224</v>
      </c>
      <c r="B234" s="7">
        <v>293.283</v>
      </c>
      <c r="C234" s="7">
        <v>557.99</v>
      </c>
      <c r="D234" s="7">
        <v>32.044</v>
      </c>
      <c r="E234" s="7">
        <v>2546.739</v>
      </c>
      <c r="F234" s="7">
        <v>1261.749</v>
      </c>
      <c r="G234" s="7">
        <v>460.975</v>
      </c>
      <c r="H234" s="7">
        <v>239.609</v>
      </c>
      <c r="I234" s="7">
        <v>15.484</v>
      </c>
      <c r="J234" s="7">
        <v>229.086</v>
      </c>
      <c r="K234" s="7">
        <v>0</v>
      </c>
      <c r="L234" s="7">
        <v>97.796</v>
      </c>
      <c r="M234" s="7"/>
      <c r="N234" s="7">
        <v>317.675</v>
      </c>
      <c r="O234" s="7">
        <v>542.6335</v>
      </c>
      <c r="P234" s="7">
        <v>74.603</v>
      </c>
      <c r="Q234" s="7">
        <v>51.7</v>
      </c>
      <c r="R234" s="14">
        <f t="shared" si="6"/>
        <v>6721.366500000002</v>
      </c>
      <c r="T234" s="4" t="s">
        <v>224</v>
      </c>
      <c r="U234" s="8">
        <v>490.813</v>
      </c>
      <c r="V234" s="9">
        <v>6721.3665</v>
      </c>
      <c r="W234" s="8">
        <v>136.174</v>
      </c>
      <c r="X234" s="8">
        <v>772.784</v>
      </c>
      <c r="Y234" s="8">
        <f t="shared" si="7"/>
        <v>8121.1375</v>
      </c>
    </row>
    <row r="235" spans="1:25" ht="15">
      <c r="A235" s="4" t="s">
        <v>225</v>
      </c>
      <c r="B235" s="7">
        <v>122.974</v>
      </c>
      <c r="C235" s="7">
        <v>221</v>
      </c>
      <c r="D235" s="7">
        <v>96.018</v>
      </c>
      <c r="E235" s="7">
        <v>2728.046</v>
      </c>
      <c r="F235" s="7">
        <v>437.121</v>
      </c>
      <c r="G235" s="7">
        <v>574.866</v>
      </c>
      <c r="H235" s="7"/>
      <c r="I235" s="7"/>
      <c r="J235" s="7"/>
      <c r="K235" s="7"/>
      <c r="L235" s="7">
        <v>317</v>
      </c>
      <c r="M235" s="7"/>
      <c r="N235" s="7">
        <v>204.022</v>
      </c>
      <c r="O235" s="7"/>
      <c r="P235" s="7">
        <v>15.08</v>
      </c>
      <c r="Q235" s="7"/>
      <c r="R235" s="14">
        <f t="shared" si="6"/>
        <v>4716.1269999999995</v>
      </c>
      <c r="T235" s="4" t="s">
        <v>225</v>
      </c>
      <c r="U235" s="8">
        <v>275.795</v>
      </c>
      <c r="V235" s="9">
        <v>4716.127</v>
      </c>
      <c r="W235" s="8">
        <v>548.819</v>
      </c>
      <c r="X235" s="8">
        <v>1990.329</v>
      </c>
      <c r="Y235" s="8">
        <f t="shared" si="7"/>
        <v>7531.07</v>
      </c>
    </row>
    <row r="236" spans="1:25" ht="15">
      <c r="A236" s="4" t="s">
        <v>226</v>
      </c>
      <c r="B236" s="7">
        <v>1078.59</v>
      </c>
      <c r="C236" s="7">
        <v>1017.238</v>
      </c>
      <c r="D236" s="7">
        <v>133.98</v>
      </c>
      <c r="E236" s="7">
        <v>1333.89</v>
      </c>
      <c r="F236" s="7">
        <v>1282.79</v>
      </c>
      <c r="G236" s="7">
        <v>728.607</v>
      </c>
      <c r="H236" s="7">
        <v>548.073</v>
      </c>
      <c r="I236" s="7">
        <v>2681</v>
      </c>
      <c r="J236" s="7">
        <v>120.963</v>
      </c>
      <c r="K236" s="7">
        <v>48.431</v>
      </c>
      <c r="L236" s="7">
        <v>1093.233</v>
      </c>
      <c r="M236" s="7"/>
      <c r="N236" s="7">
        <v>457.63</v>
      </c>
      <c r="O236" s="7">
        <v>633.4</v>
      </c>
      <c r="P236" s="7">
        <v>150.885</v>
      </c>
      <c r="Q236" s="7">
        <v>541.332</v>
      </c>
      <c r="R236" s="14">
        <f t="shared" si="6"/>
        <v>11850.042000000001</v>
      </c>
      <c r="T236" s="4" t="s">
        <v>226</v>
      </c>
      <c r="U236" s="8">
        <v>187.82</v>
      </c>
      <c r="V236" s="9">
        <v>11850.042</v>
      </c>
      <c r="W236" s="8">
        <v>895.258</v>
      </c>
      <c r="X236" s="8">
        <v>1644.32</v>
      </c>
      <c r="Y236" s="8">
        <f t="shared" si="7"/>
        <v>14577.439999999999</v>
      </c>
    </row>
    <row r="237" spans="1:25" ht="15">
      <c r="A237" s="4" t="s">
        <v>227</v>
      </c>
      <c r="B237" s="7">
        <v>1449.286</v>
      </c>
      <c r="C237" s="7"/>
      <c r="D237" s="7">
        <v>5</v>
      </c>
      <c r="E237" s="7">
        <v>2498.129</v>
      </c>
      <c r="F237" s="7">
        <v>2044.34</v>
      </c>
      <c r="G237" s="7">
        <v>1152.428</v>
      </c>
      <c r="H237" s="7">
        <v>274.499</v>
      </c>
      <c r="I237" s="7"/>
      <c r="J237" s="7"/>
      <c r="K237" s="7"/>
      <c r="L237" s="7">
        <v>44</v>
      </c>
      <c r="M237" s="7"/>
      <c r="N237" s="7">
        <v>338.659</v>
      </c>
      <c r="O237" s="7">
        <v>1099.763</v>
      </c>
      <c r="P237" s="7">
        <v>0</v>
      </c>
      <c r="Q237" s="7">
        <v>9.91</v>
      </c>
      <c r="R237" s="14">
        <f t="shared" si="6"/>
        <v>8916.014</v>
      </c>
      <c r="T237" s="4" t="s">
        <v>227</v>
      </c>
      <c r="U237" s="8">
        <v>565</v>
      </c>
      <c r="V237" s="9">
        <v>8916.014</v>
      </c>
      <c r="W237" s="8">
        <v>306.877</v>
      </c>
      <c r="X237" s="8">
        <v>1916</v>
      </c>
      <c r="Y237" s="8">
        <f t="shared" si="7"/>
        <v>11703.891</v>
      </c>
    </row>
    <row r="238" spans="1:25" ht="15">
      <c r="A238" s="4" t="s">
        <v>228</v>
      </c>
      <c r="B238" s="7">
        <v>175.55896</v>
      </c>
      <c r="C238" s="7">
        <v>36.78168</v>
      </c>
      <c r="D238" s="7"/>
      <c r="E238" s="7">
        <v>4393.32144</v>
      </c>
      <c r="F238" s="7">
        <v>926.87192</v>
      </c>
      <c r="G238" s="7">
        <v>589.08724</v>
      </c>
      <c r="H238" s="7">
        <v>397.59584</v>
      </c>
      <c r="I238" s="7">
        <v>31.2032</v>
      </c>
      <c r="J238" s="7"/>
      <c r="K238" s="7"/>
      <c r="L238" s="7">
        <v>20</v>
      </c>
      <c r="M238" s="7"/>
      <c r="N238" s="7">
        <v>633.5104</v>
      </c>
      <c r="O238" s="7">
        <v>452</v>
      </c>
      <c r="P238" s="7">
        <v>92</v>
      </c>
      <c r="Q238" s="7">
        <v>19.52392</v>
      </c>
      <c r="R238" s="14">
        <f t="shared" si="6"/>
        <v>7767.454599999999</v>
      </c>
      <c r="T238" s="4" t="s">
        <v>228</v>
      </c>
      <c r="U238" s="8">
        <v>9</v>
      </c>
      <c r="V238" s="9">
        <v>7767.4546</v>
      </c>
      <c r="W238" s="8">
        <v>28</v>
      </c>
      <c r="X238" s="8">
        <v>37</v>
      </c>
      <c r="Y238" s="8">
        <f t="shared" si="7"/>
        <v>7841.4546</v>
      </c>
    </row>
    <row r="239" spans="1:25" ht="15">
      <c r="A239" s="4" t="s">
        <v>229</v>
      </c>
      <c r="B239" s="7"/>
      <c r="C239" s="7">
        <v>469.169</v>
      </c>
      <c r="D239" s="7">
        <v>65.173</v>
      </c>
      <c r="E239" s="7">
        <v>2689</v>
      </c>
      <c r="F239" s="7">
        <v>1035</v>
      </c>
      <c r="G239" s="7">
        <v>1119</v>
      </c>
      <c r="H239" s="7">
        <v>501.71</v>
      </c>
      <c r="I239" s="7"/>
      <c r="J239" s="7">
        <v>94.601</v>
      </c>
      <c r="K239" s="7"/>
      <c r="L239" s="7">
        <v>0</v>
      </c>
      <c r="M239" s="7"/>
      <c r="N239" s="7">
        <v>580</v>
      </c>
      <c r="O239" s="7">
        <v>1516</v>
      </c>
      <c r="P239" s="7">
        <v>0</v>
      </c>
      <c r="Q239" s="7">
        <v>88.115</v>
      </c>
      <c r="R239" s="14">
        <f t="shared" si="6"/>
        <v>8157.768</v>
      </c>
      <c r="T239" s="4" t="s">
        <v>229</v>
      </c>
      <c r="U239" s="8">
        <v>14</v>
      </c>
      <c r="V239" s="9">
        <v>8157.768</v>
      </c>
      <c r="W239" s="8">
        <v>36</v>
      </c>
      <c r="X239" s="8">
        <v>232</v>
      </c>
      <c r="Y239" s="8">
        <f t="shared" si="7"/>
        <v>8439.768</v>
      </c>
    </row>
    <row r="240" spans="1:25" ht="15">
      <c r="A240" s="4" t="s">
        <v>230</v>
      </c>
      <c r="B240" s="7">
        <v>490.50688573561</v>
      </c>
      <c r="C240" s="7"/>
      <c r="D240" s="7">
        <v>15.9975</v>
      </c>
      <c r="E240" s="7">
        <v>1742.61419287</v>
      </c>
      <c r="F240" s="7">
        <v>546.952898</v>
      </c>
      <c r="G240" s="7">
        <v>531.779699</v>
      </c>
      <c r="H240" s="7">
        <v>528.8942808</v>
      </c>
      <c r="I240" s="7"/>
      <c r="J240" s="7"/>
      <c r="K240" s="7"/>
      <c r="L240" s="7">
        <v>77.9157</v>
      </c>
      <c r="M240" s="7"/>
      <c r="N240" s="7">
        <v>476.156145</v>
      </c>
      <c r="O240" s="7">
        <v>2399.3121525</v>
      </c>
      <c r="P240" s="7">
        <v>49.38045</v>
      </c>
      <c r="Q240" s="7">
        <v>26.9</v>
      </c>
      <c r="R240" s="14">
        <f t="shared" si="6"/>
        <v>6886.40990390561</v>
      </c>
      <c r="T240" s="4" t="s">
        <v>230</v>
      </c>
      <c r="U240" s="8">
        <v>691.915713988466</v>
      </c>
      <c r="V240" s="9">
        <v>6886.40990390561</v>
      </c>
      <c r="W240" s="8">
        <v>717.34280943502</v>
      </c>
      <c r="X240" s="8">
        <v>206.330629526402</v>
      </c>
      <c r="Y240" s="8">
        <f t="shared" si="7"/>
        <v>8501.999056855499</v>
      </c>
    </row>
    <row r="241" spans="1:25" ht="15">
      <c r="A241" s="4" t="s">
        <v>231</v>
      </c>
      <c r="B241" s="7">
        <v>774.9422</v>
      </c>
      <c r="C241" s="7">
        <v>15.851</v>
      </c>
      <c r="D241" s="7">
        <v>15.507</v>
      </c>
      <c r="E241" s="7">
        <v>1976.70451</v>
      </c>
      <c r="F241" s="7">
        <v>1482.77846</v>
      </c>
      <c r="G241" s="7">
        <v>382.584</v>
      </c>
      <c r="H241" s="7">
        <v>223.87662</v>
      </c>
      <c r="I241" s="7"/>
      <c r="J241" s="7"/>
      <c r="K241" s="7">
        <v>4.297</v>
      </c>
      <c r="L241" s="7">
        <v>75.33882</v>
      </c>
      <c r="M241" s="7"/>
      <c r="N241" s="7">
        <v>166.45616</v>
      </c>
      <c r="O241" s="7">
        <v>566.89504</v>
      </c>
      <c r="P241" s="7">
        <v>47.68806</v>
      </c>
      <c r="Q241" s="7">
        <v>54.14302</v>
      </c>
      <c r="R241" s="14">
        <f t="shared" si="6"/>
        <v>5787.061890000001</v>
      </c>
      <c r="T241" s="4" t="s">
        <v>231</v>
      </c>
      <c r="U241" s="8">
        <v>403.29778</v>
      </c>
      <c r="V241" s="9">
        <v>5787.06189</v>
      </c>
      <c r="W241" s="8">
        <v>490.03026</v>
      </c>
      <c r="X241" s="8">
        <v>1244.05086</v>
      </c>
      <c r="Y241" s="8">
        <f t="shared" si="7"/>
        <v>7924.44079</v>
      </c>
    </row>
    <row r="242" spans="1:25" ht="15">
      <c r="A242" s="4" t="s">
        <v>232</v>
      </c>
      <c r="B242" s="7"/>
      <c r="C242" s="7">
        <v>305.528</v>
      </c>
      <c r="D242" s="7">
        <v>18</v>
      </c>
      <c r="E242" s="7">
        <v>87.44</v>
      </c>
      <c r="F242" s="7">
        <v>23.477</v>
      </c>
      <c r="G242" s="7">
        <v>308.972</v>
      </c>
      <c r="H242" s="7">
        <v>223.365</v>
      </c>
      <c r="I242" s="7"/>
      <c r="J242" s="7"/>
      <c r="K242" s="7"/>
      <c r="L242" s="7"/>
      <c r="M242" s="7"/>
      <c r="N242" s="7">
        <v>4.277</v>
      </c>
      <c r="O242" s="7">
        <v>378.258</v>
      </c>
      <c r="P242" s="7"/>
      <c r="Q242" s="7">
        <v>40.814</v>
      </c>
      <c r="R242" s="14">
        <f t="shared" si="6"/>
        <v>1390.131</v>
      </c>
      <c r="T242" s="4" t="s">
        <v>232</v>
      </c>
      <c r="U242" s="8">
        <v>166.506</v>
      </c>
      <c r="V242" s="9">
        <v>1390.131</v>
      </c>
      <c r="W242" s="8">
        <v>110.933</v>
      </c>
      <c r="X242" s="8">
        <v>178.209</v>
      </c>
      <c r="Y242" s="8">
        <f t="shared" si="7"/>
        <v>1845.7790000000002</v>
      </c>
    </row>
    <row r="243" spans="1:25" ht="15">
      <c r="A243" s="4" t="s">
        <v>233</v>
      </c>
      <c r="B243" s="7">
        <v>680.419</v>
      </c>
      <c r="C243" s="7">
        <v>210.695</v>
      </c>
      <c r="D243" s="7"/>
      <c r="E243" s="7">
        <v>3525.796</v>
      </c>
      <c r="F243" s="7">
        <v>1476.857</v>
      </c>
      <c r="G243" s="7">
        <v>1763.116</v>
      </c>
      <c r="H243" s="7">
        <v>276.477</v>
      </c>
      <c r="I243" s="7"/>
      <c r="J243" s="7"/>
      <c r="K243" s="7"/>
      <c r="L243" s="7">
        <v>424.788</v>
      </c>
      <c r="M243" s="7"/>
      <c r="N243" s="7">
        <v>592.701</v>
      </c>
      <c r="O243" s="7">
        <v>1501.033</v>
      </c>
      <c r="P243" s="7">
        <v>308.744</v>
      </c>
      <c r="Q243" s="7">
        <v>14.364</v>
      </c>
      <c r="R243" s="14">
        <f t="shared" si="6"/>
        <v>10774.989999999998</v>
      </c>
      <c r="T243" s="4" t="s">
        <v>233</v>
      </c>
      <c r="U243" s="8">
        <v>814.284</v>
      </c>
      <c r="V243" s="9">
        <v>10774.99</v>
      </c>
      <c r="W243" s="8">
        <v>1336.761</v>
      </c>
      <c r="X243" s="8">
        <v>1442.298</v>
      </c>
      <c r="Y243" s="8">
        <f t="shared" si="7"/>
        <v>14368.333</v>
      </c>
    </row>
    <row r="244" spans="1:25" ht="15">
      <c r="A244" s="4" t="s">
        <v>234</v>
      </c>
      <c r="B244" s="7">
        <v>586.181</v>
      </c>
      <c r="C244" s="7">
        <v>13.463</v>
      </c>
      <c r="D244" s="7"/>
      <c r="E244" s="7">
        <v>2699.413</v>
      </c>
      <c r="F244" s="7">
        <v>2182.17</v>
      </c>
      <c r="G244" s="7">
        <v>2869.621</v>
      </c>
      <c r="H244" s="7">
        <v>78.468</v>
      </c>
      <c r="I244" s="7"/>
      <c r="J244" s="7">
        <v>94.277</v>
      </c>
      <c r="K244" s="7">
        <v>240.464</v>
      </c>
      <c r="L244" s="7"/>
      <c r="M244" s="7"/>
      <c r="N244" s="7">
        <v>683.474</v>
      </c>
      <c r="O244" s="7">
        <v>2383.101</v>
      </c>
      <c r="P244" s="7"/>
      <c r="Q244" s="7">
        <v>1.619</v>
      </c>
      <c r="R244" s="14">
        <f t="shared" si="6"/>
        <v>11832.251000000002</v>
      </c>
      <c r="T244" s="4" t="s">
        <v>234</v>
      </c>
      <c r="U244" s="8">
        <v>563.957</v>
      </c>
      <c r="V244" s="9">
        <v>11832.251</v>
      </c>
      <c r="W244" s="8">
        <v>4168.965</v>
      </c>
      <c r="X244" s="8">
        <v>1040.072</v>
      </c>
      <c r="Y244" s="8">
        <f t="shared" si="7"/>
        <v>17605.245000000003</v>
      </c>
    </row>
    <row r="245" spans="1:25" ht="15">
      <c r="A245" s="4" t="s">
        <v>381</v>
      </c>
      <c r="B245" s="7"/>
      <c r="C245" s="7">
        <v>875.35</v>
      </c>
      <c r="D245" s="7">
        <v>26.1</v>
      </c>
      <c r="E245" s="7"/>
      <c r="F245" s="7"/>
      <c r="G245" s="7"/>
      <c r="H245" s="7">
        <v>11.5</v>
      </c>
      <c r="I245" s="7"/>
      <c r="J245" s="7">
        <v>88.9</v>
      </c>
      <c r="K245" s="7"/>
      <c r="L245" s="7"/>
      <c r="M245" s="7"/>
      <c r="N245" s="7"/>
      <c r="O245" s="7"/>
      <c r="P245" s="7"/>
      <c r="Q245" s="7">
        <v>89.3</v>
      </c>
      <c r="R245" s="14">
        <f t="shared" si="6"/>
        <v>1091.15</v>
      </c>
      <c r="T245" s="4" t="s">
        <v>381</v>
      </c>
      <c r="U245" s="8"/>
      <c r="V245" s="9">
        <v>1091.15</v>
      </c>
      <c r="W245" s="8"/>
      <c r="X245" s="8">
        <v>91.1</v>
      </c>
      <c r="Y245" s="8">
        <f t="shared" si="7"/>
        <v>1182.25</v>
      </c>
    </row>
    <row r="246" spans="1:25" ht="15">
      <c r="A246" s="4" t="s">
        <v>382</v>
      </c>
      <c r="B246" s="7">
        <v>327.531314</v>
      </c>
      <c r="C246" s="7"/>
      <c r="D246" s="7"/>
      <c r="E246" s="7">
        <v>340.312973</v>
      </c>
      <c r="F246" s="7">
        <v>1529.52811</v>
      </c>
      <c r="G246" s="7">
        <v>167.786619</v>
      </c>
      <c r="H246" s="7"/>
      <c r="I246" s="7"/>
      <c r="J246" s="7"/>
      <c r="K246" s="7"/>
      <c r="L246" s="7"/>
      <c r="M246" s="7"/>
      <c r="N246" s="7">
        <v>128.170768</v>
      </c>
      <c r="O246" s="7">
        <v>32.480206</v>
      </c>
      <c r="P246" s="7">
        <v>11.198275</v>
      </c>
      <c r="Q246" s="7"/>
      <c r="R246" s="14">
        <f t="shared" si="6"/>
        <v>2537.0082650000004</v>
      </c>
      <c r="T246" s="4" t="s">
        <v>382</v>
      </c>
      <c r="U246" s="8">
        <v>368.834719</v>
      </c>
      <c r="V246" s="9">
        <v>2537.008265</v>
      </c>
      <c r="W246" s="8">
        <v>1315.594181</v>
      </c>
      <c r="X246" s="8">
        <v>288.405062</v>
      </c>
      <c r="Y246" s="8">
        <f t="shared" si="7"/>
        <v>4509.842226999999</v>
      </c>
    </row>
    <row r="247" spans="1:25" ht="15">
      <c r="A247" s="4" t="s">
        <v>235</v>
      </c>
      <c r="B247" s="7">
        <v>586</v>
      </c>
      <c r="C247" s="7">
        <v>184.89</v>
      </c>
      <c r="D247" s="7"/>
      <c r="E247" s="7">
        <v>1318.24</v>
      </c>
      <c r="F247" s="7">
        <v>570</v>
      </c>
      <c r="G247" s="7">
        <v>1020.92</v>
      </c>
      <c r="H247" s="7">
        <v>43</v>
      </c>
      <c r="I247" s="7"/>
      <c r="J247" s="7">
        <v>96</v>
      </c>
      <c r="K247" s="7"/>
      <c r="L247" s="7">
        <v>65</v>
      </c>
      <c r="M247" s="7"/>
      <c r="N247" s="7">
        <v>175</v>
      </c>
      <c r="O247" s="7">
        <v>881.86</v>
      </c>
      <c r="P247" s="7">
        <v>23</v>
      </c>
      <c r="Q247" s="7">
        <v>42</v>
      </c>
      <c r="R247" s="14">
        <f t="shared" si="6"/>
        <v>5005.91</v>
      </c>
      <c r="T247" s="4" t="s">
        <v>235</v>
      </c>
      <c r="U247" s="8">
        <v>478</v>
      </c>
      <c r="V247" s="9">
        <v>5005.91</v>
      </c>
      <c r="W247" s="8">
        <v>1704</v>
      </c>
      <c r="X247" s="8">
        <v>1697</v>
      </c>
      <c r="Y247" s="8">
        <f t="shared" si="7"/>
        <v>8884.91</v>
      </c>
    </row>
    <row r="248" spans="1:25" ht="15">
      <c r="A248" s="4" t="s">
        <v>236</v>
      </c>
      <c r="B248" s="7">
        <v>2720.62259747925</v>
      </c>
      <c r="C248" s="7"/>
      <c r="D248" s="7"/>
      <c r="E248" s="7">
        <v>7438.04016798406</v>
      </c>
      <c r="F248" s="7">
        <v>6592.62</v>
      </c>
      <c r="G248" s="7">
        <v>2694.34327006038</v>
      </c>
      <c r="H248" s="7">
        <v>510.189</v>
      </c>
      <c r="I248" s="7"/>
      <c r="J248" s="7">
        <v>73.679</v>
      </c>
      <c r="K248" s="7"/>
      <c r="L248" s="7"/>
      <c r="M248" s="7"/>
      <c r="N248" s="7">
        <v>644.18431</v>
      </c>
      <c r="O248" s="7">
        <v>4085.027550968</v>
      </c>
      <c r="P248" s="7">
        <v>4440.2455523</v>
      </c>
      <c r="Q248" s="7">
        <v>459.32871</v>
      </c>
      <c r="R248" s="14">
        <f t="shared" si="6"/>
        <v>29658.28015879169</v>
      </c>
      <c r="T248" s="4" t="s">
        <v>236</v>
      </c>
      <c r="U248" s="8">
        <v>3057.15</v>
      </c>
      <c r="V248" s="9">
        <v>29658.2801587917</v>
      </c>
      <c r="W248" s="8">
        <v>921.4</v>
      </c>
      <c r="X248" s="8">
        <v>94.12</v>
      </c>
      <c r="Y248" s="8">
        <f t="shared" si="7"/>
        <v>33730.950158791704</v>
      </c>
    </row>
    <row r="249" spans="1:25" ht="15">
      <c r="A249" s="4" t="s">
        <v>540</v>
      </c>
      <c r="B249" s="7"/>
      <c r="C249" s="7"/>
      <c r="D249" s="7"/>
      <c r="E249" s="7"/>
      <c r="F249" s="7"/>
      <c r="G249" s="7"/>
      <c r="H249" s="7"/>
      <c r="I249" s="7"/>
      <c r="J249" s="7"/>
      <c r="K249" s="7"/>
      <c r="L249" s="7"/>
      <c r="M249" s="7"/>
      <c r="N249" s="7"/>
      <c r="O249" s="7">
        <v>1854.966</v>
      </c>
      <c r="P249" s="7"/>
      <c r="Q249" s="7"/>
      <c r="R249" s="14">
        <f t="shared" si="6"/>
        <v>1854.966</v>
      </c>
      <c r="T249" s="4" t="s">
        <v>540</v>
      </c>
      <c r="U249" s="8">
        <v>26.691</v>
      </c>
      <c r="V249" s="9">
        <v>1854.966</v>
      </c>
      <c r="W249" s="8">
        <v>70.15</v>
      </c>
      <c r="X249" s="8">
        <v>65.222</v>
      </c>
      <c r="Y249" s="8">
        <f t="shared" si="7"/>
        <v>2017.029</v>
      </c>
    </row>
    <row r="250" spans="1:25" ht="15">
      <c r="A250" s="4" t="s">
        <v>416</v>
      </c>
      <c r="B250" s="7"/>
      <c r="C250" s="7"/>
      <c r="D250" s="7"/>
      <c r="E250" s="7"/>
      <c r="F250" s="7"/>
      <c r="G250" s="7"/>
      <c r="H250" s="7"/>
      <c r="I250" s="7"/>
      <c r="J250" s="7"/>
      <c r="K250" s="7"/>
      <c r="L250" s="7"/>
      <c r="M250" s="7"/>
      <c r="N250" s="7"/>
      <c r="O250" s="7">
        <v>259</v>
      </c>
      <c r="P250" s="7"/>
      <c r="Q250" s="7"/>
      <c r="R250" s="14">
        <f t="shared" si="6"/>
        <v>259</v>
      </c>
      <c r="T250" s="4" t="s">
        <v>416</v>
      </c>
      <c r="U250" s="8"/>
      <c r="V250" s="9">
        <v>259</v>
      </c>
      <c r="W250" s="8"/>
      <c r="X250" s="8"/>
      <c r="Y250" s="8">
        <f t="shared" si="7"/>
        <v>259</v>
      </c>
    </row>
    <row r="251" spans="1:25" ht="15">
      <c r="A251" s="4" t="s">
        <v>237</v>
      </c>
      <c r="B251" s="7">
        <v>536.095</v>
      </c>
      <c r="C251" s="7"/>
      <c r="D251" s="7"/>
      <c r="E251" s="7">
        <v>2191.596</v>
      </c>
      <c r="F251" s="7">
        <v>748.963</v>
      </c>
      <c r="G251" s="7">
        <v>809.091</v>
      </c>
      <c r="H251" s="7">
        <v>443.546</v>
      </c>
      <c r="I251" s="7">
        <v>6.207</v>
      </c>
      <c r="J251" s="7">
        <v>523.497</v>
      </c>
      <c r="K251" s="7"/>
      <c r="L251" s="7"/>
      <c r="M251" s="7"/>
      <c r="N251" s="7">
        <v>267.243</v>
      </c>
      <c r="O251" s="7">
        <v>209.028</v>
      </c>
      <c r="P251" s="7">
        <v>5.007</v>
      </c>
      <c r="Q251" s="7">
        <v>8.4</v>
      </c>
      <c r="R251" s="14">
        <f t="shared" si="6"/>
        <v>5748.673000000001</v>
      </c>
      <c r="T251" s="4" t="s">
        <v>237</v>
      </c>
      <c r="U251" s="8">
        <v>953.888</v>
      </c>
      <c r="V251" s="9">
        <v>5748.673</v>
      </c>
      <c r="W251" s="8">
        <v>1043.445</v>
      </c>
      <c r="X251" s="8">
        <v>308.524</v>
      </c>
      <c r="Y251" s="8">
        <f t="shared" si="7"/>
        <v>8054.53</v>
      </c>
    </row>
    <row r="252" spans="1:25" ht="15">
      <c r="A252" s="4" t="s">
        <v>238</v>
      </c>
      <c r="B252" s="7">
        <v>593</v>
      </c>
      <c r="C252" s="7"/>
      <c r="D252" s="7"/>
      <c r="E252" s="7">
        <v>2037.047</v>
      </c>
      <c r="F252" s="7">
        <v>2022.728</v>
      </c>
      <c r="G252" s="7">
        <v>1523.561</v>
      </c>
      <c r="H252" s="7">
        <v>11</v>
      </c>
      <c r="I252" s="7"/>
      <c r="J252" s="7"/>
      <c r="K252" s="7">
        <v>28</v>
      </c>
      <c r="L252" s="7">
        <v>54</v>
      </c>
      <c r="M252" s="7"/>
      <c r="N252" s="7">
        <v>246.984</v>
      </c>
      <c r="O252" s="7">
        <v>1332</v>
      </c>
      <c r="P252" s="7">
        <v>36</v>
      </c>
      <c r="Q252" s="7"/>
      <c r="R252" s="14">
        <f t="shared" si="6"/>
        <v>7884.32</v>
      </c>
      <c r="T252" s="4" t="s">
        <v>238</v>
      </c>
      <c r="U252" s="8">
        <v>459.601</v>
      </c>
      <c r="V252" s="9">
        <v>7884.32</v>
      </c>
      <c r="W252" s="8">
        <v>393.384</v>
      </c>
      <c r="X252" s="8">
        <v>1291.871</v>
      </c>
      <c r="Y252" s="8">
        <f t="shared" si="7"/>
        <v>10029.176</v>
      </c>
    </row>
    <row r="253" spans="1:25" ht="15">
      <c r="A253" s="4" t="s">
        <v>239</v>
      </c>
      <c r="B253" s="7">
        <v>112.752</v>
      </c>
      <c r="C253" s="7">
        <v>149</v>
      </c>
      <c r="D253" s="7">
        <v>48.707</v>
      </c>
      <c r="E253" s="7">
        <v>1586.853</v>
      </c>
      <c r="F253" s="7">
        <v>378.288</v>
      </c>
      <c r="G253" s="7">
        <v>511.132</v>
      </c>
      <c r="H253" s="7"/>
      <c r="I253" s="7"/>
      <c r="J253" s="7"/>
      <c r="K253" s="7"/>
      <c r="L253" s="7">
        <v>14.248</v>
      </c>
      <c r="M253" s="7"/>
      <c r="N253" s="7">
        <v>127.558</v>
      </c>
      <c r="O253" s="7">
        <v>0.74</v>
      </c>
      <c r="P253" s="7">
        <v>13.05</v>
      </c>
      <c r="Q253" s="7"/>
      <c r="R253" s="14">
        <f t="shared" si="6"/>
        <v>2942.3280000000004</v>
      </c>
      <c r="T253" s="4" t="s">
        <v>239</v>
      </c>
      <c r="U253" s="8">
        <v>160.699</v>
      </c>
      <c r="V253" s="9">
        <v>2942.328</v>
      </c>
      <c r="W253" s="8">
        <v>357.233</v>
      </c>
      <c r="X253" s="8">
        <v>1186.375</v>
      </c>
      <c r="Y253" s="8">
        <f t="shared" si="7"/>
        <v>4646.635</v>
      </c>
    </row>
    <row r="254" spans="1:25" ht="15">
      <c r="A254" s="4" t="s">
        <v>240</v>
      </c>
      <c r="B254" s="7">
        <v>511.2548616</v>
      </c>
      <c r="C254" s="7">
        <v>40.566342</v>
      </c>
      <c r="D254" s="7"/>
      <c r="E254" s="7">
        <v>2513.6352184</v>
      </c>
      <c r="F254" s="7">
        <v>1488.9950399</v>
      </c>
      <c r="G254" s="7">
        <v>769.2921919</v>
      </c>
      <c r="H254" s="7">
        <v>0.8227104</v>
      </c>
      <c r="I254" s="7"/>
      <c r="J254" s="7">
        <v>0.218034</v>
      </c>
      <c r="K254" s="7">
        <v>52</v>
      </c>
      <c r="L254" s="7">
        <v>368.3139591</v>
      </c>
      <c r="M254" s="7"/>
      <c r="N254" s="7">
        <v>760.2304194</v>
      </c>
      <c r="O254" s="7">
        <v>4581.5465018</v>
      </c>
      <c r="P254" s="7">
        <v>12.746061</v>
      </c>
      <c r="Q254" s="7">
        <v>82.425</v>
      </c>
      <c r="R254" s="14">
        <f t="shared" si="6"/>
        <v>11182.046339499999</v>
      </c>
      <c r="T254" s="4" t="s">
        <v>240</v>
      </c>
      <c r="U254" s="8">
        <v>278.483681</v>
      </c>
      <c r="V254" s="9">
        <v>11182.0463395</v>
      </c>
      <c r="W254" s="8">
        <v>1183.2783364</v>
      </c>
      <c r="X254" s="8">
        <v>39.6893718</v>
      </c>
      <c r="Y254" s="8">
        <f t="shared" si="7"/>
        <v>12683.4977287</v>
      </c>
    </row>
    <row r="255" spans="1:25" ht="15">
      <c r="A255" s="4" t="s">
        <v>385</v>
      </c>
      <c r="B255" s="7">
        <v>44</v>
      </c>
      <c r="C255" s="7"/>
      <c r="D255" s="7"/>
      <c r="E255" s="7">
        <v>1326.024736</v>
      </c>
      <c r="F255" s="7">
        <v>761.641648</v>
      </c>
      <c r="G255" s="7">
        <v>850.89664</v>
      </c>
      <c r="H255" s="7"/>
      <c r="I255" s="7"/>
      <c r="J255" s="7"/>
      <c r="K255" s="7"/>
      <c r="L255" s="7"/>
      <c r="M255" s="7"/>
      <c r="N255" s="7">
        <v>66.511</v>
      </c>
      <c r="O255" s="7">
        <v>54.791</v>
      </c>
      <c r="P255" s="7">
        <v>31.194</v>
      </c>
      <c r="Q255" s="7"/>
      <c r="R255" s="14">
        <f t="shared" si="6"/>
        <v>3135.059024</v>
      </c>
      <c r="T255" s="4" t="s">
        <v>385</v>
      </c>
      <c r="U255" s="8">
        <v>154.326672</v>
      </c>
      <c r="V255" s="9">
        <v>3135.059024</v>
      </c>
      <c r="W255" s="8">
        <v>0.343464</v>
      </c>
      <c r="X255" s="8">
        <v>430.341856</v>
      </c>
      <c r="Y255" s="8">
        <f t="shared" si="7"/>
        <v>3720.0710160000003</v>
      </c>
    </row>
    <row r="256" spans="1:25" ht="15">
      <c r="A256" s="4" t="s">
        <v>386</v>
      </c>
      <c r="B256" s="7">
        <v>71</v>
      </c>
      <c r="C256" s="7"/>
      <c r="D256" s="7">
        <v>5.544</v>
      </c>
      <c r="E256" s="7">
        <v>2793.09</v>
      </c>
      <c r="F256" s="7">
        <v>2132.876</v>
      </c>
      <c r="G256" s="7">
        <v>2133.388</v>
      </c>
      <c r="H256" s="7">
        <v>13.831</v>
      </c>
      <c r="I256" s="7"/>
      <c r="J256" s="7"/>
      <c r="K256" s="7"/>
      <c r="L256" s="7">
        <v>3</v>
      </c>
      <c r="M256" s="7"/>
      <c r="N256" s="7">
        <v>187.415</v>
      </c>
      <c r="O256" s="7">
        <v>689.82</v>
      </c>
      <c r="P256" s="7"/>
      <c r="Q256" s="7"/>
      <c r="R256" s="14">
        <f t="shared" si="6"/>
        <v>8029.964</v>
      </c>
      <c r="T256" s="4" t="s">
        <v>386</v>
      </c>
      <c r="U256" s="8">
        <v>999.899</v>
      </c>
      <c r="V256" s="9">
        <v>8029.964</v>
      </c>
      <c r="W256" s="8"/>
      <c r="X256" s="8">
        <v>1058.21</v>
      </c>
      <c r="Y256" s="8">
        <f t="shared" si="7"/>
        <v>10088.073</v>
      </c>
    </row>
    <row r="257" spans="1:25" ht="15">
      <c r="A257" s="4" t="s">
        <v>241</v>
      </c>
      <c r="B257" s="7">
        <v>411</v>
      </c>
      <c r="C257" s="7">
        <v>49</v>
      </c>
      <c r="D257" s="7"/>
      <c r="E257" s="7">
        <v>2497</v>
      </c>
      <c r="F257" s="7">
        <v>677</v>
      </c>
      <c r="G257" s="7">
        <v>2349.444</v>
      </c>
      <c r="H257" s="7">
        <v>104</v>
      </c>
      <c r="I257" s="7">
        <v>208.862</v>
      </c>
      <c r="J257" s="7"/>
      <c r="K257" s="7"/>
      <c r="L257" s="7">
        <v>2957</v>
      </c>
      <c r="M257" s="7"/>
      <c r="N257" s="7">
        <v>523</v>
      </c>
      <c r="O257" s="7">
        <v>862</v>
      </c>
      <c r="P257" s="7"/>
      <c r="Q257" s="7">
        <v>46</v>
      </c>
      <c r="R257" s="14">
        <f t="shared" si="6"/>
        <v>10684.306</v>
      </c>
      <c r="T257" s="4" t="s">
        <v>241</v>
      </c>
      <c r="U257" s="8">
        <v>1346.612</v>
      </c>
      <c r="V257" s="9">
        <v>10684.306</v>
      </c>
      <c r="W257" s="8">
        <v>976.806</v>
      </c>
      <c r="X257" s="8">
        <v>4931.268</v>
      </c>
      <c r="Y257" s="8">
        <f t="shared" si="7"/>
        <v>17938.992000000002</v>
      </c>
    </row>
    <row r="258" spans="1:25" ht="15">
      <c r="A258" s="4" t="s">
        <v>542</v>
      </c>
      <c r="B258" s="7">
        <v>289</v>
      </c>
      <c r="C258" s="7">
        <v>1180</v>
      </c>
      <c r="D258" s="7">
        <v>18</v>
      </c>
      <c r="E258" s="7">
        <v>1975</v>
      </c>
      <c r="F258" s="7">
        <v>1440</v>
      </c>
      <c r="G258" s="7">
        <v>255</v>
      </c>
      <c r="H258" s="7">
        <v>521</v>
      </c>
      <c r="I258" s="7"/>
      <c r="J258" s="7">
        <v>85</v>
      </c>
      <c r="K258" s="7"/>
      <c r="L258" s="7"/>
      <c r="M258" s="7"/>
      <c r="N258" s="7">
        <v>186</v>
      </c>
      <c r="O258" s="7">
        <v>676</v>
      </c>
      <c r="P258" s="7">
        <v>136</v>
      </c>
      <c r="Q258" s="7">
        <v>34</v>
      </c>
      <c r="R258" s="14">
        <f t="shared" si="6"/>
        <v>6795</v>
      </c>
      <c r="T258" s="4" t="s">
        <v>542</v>
      </c>
      <c r="U258" s="8">
        <v>126</v>
      </c>
      <c r="V258" s="9">
        <v>6795</v>
      </c>
      <c r="W258" s="8">
        <v>385</v>
      </c>
      <c r="X258" s="8">
        <v>774</v>
      </c>
      <c r="Y258" s="8">
        <f t="shared" si="7"/>
        <v>8080</v>
      </c>
    </row>
    <row r="259" spans="1:25" ht="15">
      <c r="A259" s="4" t="s">
        <v>242</v>
      </c>
      <c r="B259" s="7">
        <v>2448.648592</v>
      </c>
      <c r="C259" s="7"/>
      <c r="D259" s="7">
        <v>62</v>
      </c>
      <c r="E259" s="7">
        <v>6163.876742</v>
      </c>
      <c r="F259" s="7">
        <v>4019.684056</v>
      </c>
      <c r="G259" s="7">
        <v>2920.206826</v>
      </c>
      <c r="H259" s="7">
        <v>41</v>
      </c>
      <c r="I259" s="7"/>
      <c r="J259" s="7"/>
      <c r="K259" s="7">
        <v>8</v>
      </c>
      <c r="L259" s="7">
        <v>70</v>
      </c>
      <c r="M259" s="7">
        <v>131.069796</v>
      </c>
      <c r="N259" s="7">
        <v>1682.04329</v>
      </c>
      <c r="O259" s="7">
        <v>1615.654770268</v>
      </c>
      <c r="P259" s="7">
        <v>930.211002</v>
      </c>
      <c r="Q259" s="7">
        <v>171</v>
      </c>
      <c r="R259" s="14">
        <f aca="true" t="shared" si="8" ref="R259:R298">SUM(B259:Q259)</f>
        <v>20263.395074268</v>
      </c>
      <c r="T259" s="4" t="s">
        <v>242</v>
      </c>
      <c r="U259" s="8">
        <v>2487.213255</v>
      </c>
      <c r="V259" s="9">
        <v>20263.395074268</v>
      </c>
      <c r="W259" s="8">
        <v>3812.848092</v>
      </c>
      <c r="X259" s="8">
        <v>5025.021874</v>
      </c>
      <c r="Y259" s="8">
        <f aca="true" t="shared" si="9" ref="Y259:Y298">SUM(U259:X259)</f>
        <v>31588.478295267996</v>
      </c>
    </row>
    <row r="260" spans="1:25" ht="15">
      <c r="A260" s="4" t="s">
        <v>243</v>
      </c>
      <c r="B260" s="7">
        <v>0</v>
      </c>
      <c r="C260" s="7">
        <v>307.6</v>
      </c>
      <c r="D260" s="7">
        <v>21.842</v>
      </c>
      <c r="E260" s="7">
        <v>959</v>
      </c>
      <c r="F260" s="7">
        <v>468</v>
      </c>
      <c r="G260" s="7">
        <v>124</v>
      </c>
      <c r="H260" s="7">
        <v>73.744</v>
      </c>
      <c r="I260" s="7"/>
      <c r="J260" s="7">
        <v>19.024</v>
      </c>
      <c r="K260" s="7"/>
      <c r="L260" s="7">
        <v>0</v>
      </c>
      <c r="M260" s="7"/>
      <c r="N260" s="7">
        <v>66</v>
      </c>
      <c r="O260" s="7">
        <v>931</v>
      </c>
      <c r="P260" s="7">
        <v>202</v>
      </c>
      <c r="Q260" s="7">
        <v>41.84</v>
      </c>
      <c r="R260" s="14">
        <f t="shared" si="8"/>
        <v>3214.05</v>
      </c>
      <c r="T260" s="4" t="s">
        <v>243</v>
      </c>
      <c r="U260" s="8">
        <v>7</v>
      </c>
      <c r="V260" s="9">
        <v>3214.05</v>
      </c>
      <c r="W260" s="8">
        <v>19</v>
      </c>
      <c r="X260" s="8">
        <v>126</v>
      </c>
      <c r="Y260" s="8">
        <f t="shared" si="9"/>
        <v>3366.05</v>
      </c>
    </row>
    <row r="261" spans="1:25" ht="15">
      <c r="A261" s="4" t="s">
        <v>244</v>
      </c>
      <c r="B261" s="7">
        <v>453.339</v>
      </c>
      <c r="C261" s="7"/>
      <c r="D261" s="7">
        <v>26</v>
      </c>
      <c r="E261" s="7">
        <v>1305.692</v>
      </c>
      <c r="F261" s="7">
        <v>829.832</v>
      </c>
      <c r="G261" s="7">
        <v>1292.945</v>
      </c>
      <c r="H261" s="7"/>
      <c r="I261" s="7"/>
      <c r="J261" s="7"/>
      <c r="K261" s="7"/>
      <c r="L261" s="7">
        <v>1543</v>
      </c>
      <c r="M261" s="7"/>
      <c r="N261" s="7">
        <v>447.343</v>
      </c>
      <c r="O261" s="7">
        <v>629.942</v>
      </c>
      <c r="P261" s="7">
        <v>132.107</v>
      </c>
      <c r="Q261" s="7">
        <v>12</v>
      </c>
      <c r="R261" s="14">
        <f t="shared" si="8"/>
        <v>6672.2</v>
      </c>
      <c r="T261" s="4" t="s">
        <v>244</v>
      </c>
      <c r="U261" s="8">
        <v>408.192</v>
      </c>
      <c r="V261" s="9">
        <v>6672.2</v>
      </c>
      <c r="W261" s="8">
        <v>1275</v>
      </c>
      <c r="X261" s="8">
        <v>530.1</v>
      </c>
      <c r="Y261" s="8">
        <f t="shared" si="9"/>
        <v>8885.492</v>
      </c>
    </row>
    <row r="262" spans="1:25" ht="15">
      <c r="A262" s="4" t="s">
        <v>245</v>
      </c>
      <c r="B262" s="7">
        <v>638.8480445</v>
      </c>
      <c r="C262" s="7">
        <v>161.072169</v>
      </c>
      <c r="D262" s="7"/>
      <c r="E262" s="7">
        <v>3402.2855845</v>
      </c>
      <c r="F262" s="7">
        <v>447.371367</v>
      </c>
      <c r="G262" s="7">
        <v>1584.026575</v>
      </c>
      <c r="H262" s="7">
        <v>53.1816165</v>
      </c>
      <c r="I262" s="7"/>
      <c r="J262" s="7">
        <v>0.8176275</v>
      </c>
      <c r="K262" s="7">
        <v>10</v>
      </c>
      <c r="L262" s="7">
        <v>1.315374</v>
      </c>
      <c r="M262" s="7"/>
      <c r="N262" s="7">
        <v>683.8845145</v>
      </c>
      <c r="O262" s="7">
        <v>868.556884</v>
      </c>
      <c r="P262" s="7">
        <v>0.02718</v>
      </c>
      <c r="Q262" s="7">
        <v>131</v>
      </c>
      <c r="R262" s="14">
        <f t="shared" si="8"/>
        <v>7982.386936499998</v>
      </c>
      <c r="T262" s="4" t="s">
        <v>245</v>
      </c>
      <c r="U262" s="8">
        <v>403.90349</v>
      </c>
      <c r="V262" s="9">
        <v>7982.3869365</v>
      </c>
      <c r="W262" s="8">
        <v>1820.796378</v>
      </c>
      <c r="X262" s="8">
        <v>444.7124555</v>
      </c>
      <c r="Y262" s="8">
        <f t="shared" si="9"/>
        <v>10651.799259999998</v>
      </c>
    </row>
    <row r="263" spans="1:25" ht="15">
      <c r="A263" s="4" t="s">
        <v>246</v>
      </c>
      <c r="B263" s="7">
        <v>218.304</v>
      </c>
      <c r="C263" s="7">
        <v>400.867</v>
      </c>
      <c r="D263" s="7">
        <v>23.795</v>
      </c>
      <c r="E263" s="7">
        <v>1877.553</v>
      </c>
      <c r="F263" s="7">
        <v>929.121</v>
      </c>
      <c r="G263" s="7">
        <v>363.54</v>
      </c>
      <c r="H263" s="7">
        <v>171.852</v>
      </c>
      <c r="I263" s="7">
        <v>6.027</v>
      </c>
      <c r="J263" s="7">
        <v>165.89</v>
      </c>
      <c r="K263" s="7">
        <v>26</v>
      </c>
      <c r="L263" s="7">
        <v>63.96</v>
      </c>
      <c r="M263" s="7"/>
      <c r="N263" s="7">
        <v>128</v>
      </c>
      <c r="O263" s="7">
        <v>574.4715</v>
      </c>
      <c r="P263" s="7">
        <v>159.952</v>
      </c>
      <c r="Q263" s="7">
        <v>41.493</v>
      </c>
      <c r="R263" s="14">
        <f t="shared" si="8"/>
        <v>5150.825500000001</v>
      </c>
      <c r="T263" s="4" t="s">
        <v>246</v>
      </c>
      <c r="U263" s="8">
        <v>366.897</v>
      </c>
      <c r="V263" s="9">
        <v>5150.8255</v>
      </c>
      <c r="W263" s="8">
        <v>130.968</v>
      </c>
      <c r="X263" s="8">
        <v>576.42</v>
      </c>
      <c r="Y263" s="8">
        <f t="shared" si="9"/>
        <v>6225.1105</v>
      </c>
    </row>
    <row r="264" spans="1:25" ht="15">
      <c r="A264" s="4" t="s">
        <v>247</v>
      </c>
      <c r="B264" s="7">
        <v>213.906</v>
      </c>
      <c r="C264" s="7"/>
      <c r="D264" s="7">
        <v>29.378</v>
      </c>
      <c r="E264" s="7">
        <v>1718.529</v>
      </c>
      <c r="F264" s="7">
        <v>2163.234</v>
      </c>
      <c r="G264" s="7">
        <v>2165.283</v>
      </c>
      <c r="H264" s="7">
        <v>331.23</v>
      </c>
      <c r="I264" s="7"/>
      <c r="J264" s="7"/>
      <c r="K264" s="7"/>
      <c r="L264" s="7">
        <v>22.326</v>
      </c>
      <c r="M264" s="7"/>
      <c r="N264" s="7">
        <v>664.752</v>
      </c>
      <c r="O264" s="7">
        <v>2374.34</v>
      </c>
      <c r="P264" s="7">
        <v>91.42</v>
      </c>
      <c r="Q264" s="7"/>
      <c r="R264" s="14">
        <f t="shared" si="8"/>
        <v>9774.398</v>
      </c>
      <c r="T264" s="4" t="s">
        <v>247</v>
      </c>
      <c r="U264" s="8">
        <v>454.894</v>
      </c>
      <c r="V264" s="9">
        <v>9774.398</v>
      </c>
      <c r="W264" s="8">
        <v>988.692</v>
      </c>
      <c r="X264" s="8">
        <v>296.624</v>
      </c>
      <c r="Y264" s="8">
        <f t="shared" si="9"/>
        <v>11514.608</v>
      </c>
    </row>
    <row r="265" spans="1:25" ht="15">
      <c r="A265" s="4" t="s">
        <v>417</v>
      </c>
      <c r="B265" s="7">
        <v>203.339809320013</v>
      </c>
      <c r="C265" s="7"/>
      <c r="D265" s="7"/>
      <c r="E265" s="7">
        <v>2281.48076744358</v>
      </c>
      <c r="F265" s="7">
        <v>665.598342698257</v>
      </c>
      <c r="G265" s="7">
        <v>1128.38809973376</v>
      </c>
      <c r="H265" s="7"/>
      <c r="I265" s="7"/>
      <c r="J265" s="7"/>
      <c r="K265" s="7"/>
      <c r="L265" s="7">
        <v>38.1596895033078</v>
      </c>
      <c r="M265" s="7"/>
      <c r="N265" s="7">
        <v>173.905165701426</v>
      </c>
      <c r="O265" s="7">
        <v>1573.10498441543</v>
      </c>
      <c r="P265" s="7">
        <v>141.742556203048</v>
      </c>
      <c r="Q265" s="7">
        <v>8.833460408</v>
      </c>
      <c r="R265" s="14">
        <f t="shared" si="8"/>
        <v>6214.5528754268225</v>
      </c>
      <c r="T265" s="4" t="s">
        <v>417</v>
      </c>
      <c r="U265" s="8">
        <v>535.0993512</v>
      </c>
      <c r="V265" s="9">
        <v>6214.55287542682</v>
      </c>
      <c r="W265" s="8">
        <v>1359.709</v>
      </c>
      <c r="X265" s="8">
        <v>1317.7227376</v>
      </c>
      <c r="Y265" s="8">
        <f t="shared" si="9"/>
        <v>9427.08396422682</v>
      </c>
    </row>
    <row r="266" spans="1:25" ht="15">
      <c r="A266" s="4" t="s">
        <v>248</v>
      </c>
      <c r="B266" s="7">
        <v>646.468</v>
      </c>
      <c r="C266" s="7">
        <v>41</v>
      </c>
      <c r="D266" s="7">
        <v>45.784</v>
      </c>
      <c r="E266" s="7">
        <v>1705.412</v>
      </c>
      <c r="F266" s="7">
        <v>1517.076</v>
      </c>
      <c r="G266" s="7">
        <v>1295.154</v>
      </c>
      <c r="H266" s="7">
        <v>448.278</v>
      </c>
      <c r="I266" s="7"/>
      <c r="J266" s="7"/>
      <c r="K266" s="7"/>
      <c r="L266" s="7">
        <v>34.796</v>
      </c>
      <c r="M266" s="7"/>
      <c r="N266" s="7">
        <v>1171.666</v>
      </c>
      <c r="O266" s="7">
        <v>2960.476</v>
      </c>
      <c r="P266" s="7">
        <v>129.918</v>
      </c>
      <c r="Q266" s="7">
        <v>8.151875</v>
      </c>
      <c r="R266" s="14">
        <f t="shared" si="8"/>
        <v>10004.179875</v>
      </c>
      <c r="T266" s="4" t="s">
        <v>248</v>
      </c>
      <c r="U266" s="8">
        <v>542.57</v>
      </c>
      <c r="V266" s="9">
        <v>10004.179875</v>
      </c>
      <c r="W266" s="8">
        <v>984.47</v>
      </c>
      <c r="X266" s="8">
        <v>418.056</v>
      </c>
      <c r="Y266" s="8">
        <f t="shared" si="9"/>
        <v>11949.275875</v>
      </c>
    </row>
    <row r="267" spans="1:25" ht="15">
      <c r="A267" s="4" t="s">
        <v>249</v>
      </c>
      <c r="B267" s="7">
        <v>2362.492</v>
      </c>
      <c r="C267" s="7"/>
      <c r="D267" s="7"/>
      <c r="E267" s="7">
        <v>4454.7287590462</v>
      </c>
      <c r="F267" s="7">
        <v>1450.547</v>
      </c>
      <c r="G267" s="7">
        <v>936.894</v>
      </c>
      <c r="H267" s="7"/>
      <c r="I267" s="7"/>
      <c r="J267" s="7"/>
      <c r="K267" s="7"/>
      <c r="L267" s="7">
        <v>0</v>
      </c>
      <c r="M267" s="7"/>
      <c r="N267" s="7">
        <v>1081.4668</v>
      </c>
      <c r="O267" s="7">
        <v>2933.449</v>
      </c>
      <c r="P267" s="7">
        <v>208.4</v>
      </c>
      <c r="Q267" s="7">
        <v>18.138</v>
      </c>
      <c r="R267" s="14">
        <f t="shared" si="8"/>
        <v>13446.115559046202</v>
      </c>
      <c r="T267" s="4" t="s">
        <v>249</v>
      </c>
      <c r="U267" s="8">
        <v>30.6834265919607</v>
      </c>
      <c r="V267" s="9">
        <v>13446.1155590462</v>
      </c>
      <c r="W267" s="8">
        <v>3032.54091351827</v>
      </c>
      <c r="X267" s="8">
        <v>102.364970810377</v>
      </c>
      <c r="Y267" s="8">
        <f t="shared" si="9"/>
        <v>16611.70486996681</v>
      </c>
    </row>
    <row r="268" spans="1:25" ht="15">
      <c r="A268" s="4" t="s">
        <v>250</v>
      </c>
      <c r="B268" s="7">
        <v>258.6</v>
      </c>
      <c r="C268" s="7">
        <v>318</v>
      </c>
      <c r="D268" s="7">
        <v>23.65</v>
      </c>
      <c r="E268" s="7">
        <v>1151.3</v>
      </c>
      <c r="F268" s="7">
        <v>392</v>
      </c>
      <c r="G268" s="7">
        <v>390.1</v>
      </c>
      <c r="H268" s="7">
        <v>44.8</v>
      </c>
      <c r="I268" s="7"/>
      <c r="J268" s="7"/>
      <c r="K268" s="7"/>
      <c r="L268" s="7">
        <v>5.4</v>
      </c>
      <c r="M268" s="7"/>
      <c r="N268" s="7">
        <v>397.84</v>
      </c>
      <c r="O268" s="7">
        <v>828.9</v>
      </c>
      <c r="P268" s="7">
        <v>27</v>
      </c>
      <c r="Q268" s="7"/>
      <c r="R268" s="14">
        <f t="shared" si="8"/>
        <v>3837.5900000000006</v>
      </c>
      <c r="T268" s="4" t="s">
        <v>250</v>
      </c>
      <c r="U268" s="8">
        <v>31.48</v>
      </c>
      <c r="V268" s="9">
        <v>3837.59</v>
      </c>
      <c r="W268" s="8">
        <v>209.3</v>
      </c>
      <c r="X268" s="8">
        <v>504.89</v>
      </c>
      <c r="Y268" s="8">
        <f t="shared" si="9"/>
        <v>4583.26</v>
      </c>
    </row>
    <row r="269" spans="1:25" ht="15">
      <c r="A269" s="4" t="s">
        <v>251</v>
      </c>
      <c r="B269" s="7">
        <v>318</v>
      </c>
      <c r="C269" s="7">
        <v>786.3</v>
      </c>
      <c r="D269" s="7">
        <v>19.35</v>
      </c>
      <c r="E269" s="7">
        <v>1352.8</v>
      </c>
      <c r="F269" s="7">
        <v>482.4</v>
      </c>
      <c r="G269" s="7">
        <v>476.7</v>
      </c>
      <c r="H269" s="7">
        <v>51.8</v>
      </c>
      <c r="I269" s="7"/>
      <c r="J269" s="7"/>
      <c r="K269" s="7"/>
      <c r="L269" s="7">
        <v>9</v>
      </c>
      <c r="M269" s="7"/>
      <c r="N269" s="7">
        <v>417.9</v>
      </c>
      <c r="O269" s="7">
        <v>1004.9</v>
      </c>
      <c r="P269" s="7">
        <v>33.9</v>
      </c>
      <c r="Q269" s="7"/>
      <c r="R269" s="14">
        <f t="shared" si="8"/>
        <v>4953.049999999999</v>
      </c>
      <c r="T269" s="4" t="s">
        <v>251</v>
      </c>
      <c r="U269" s="8">
        <v>39.45</v>
      </c>
      <c r="V269" s="9">
        <v>4953.05</v>
      </c>
      <c r="W269" s="8">
        <v>257.5</v>
      </c>
      <c r="X269" s="8">
        <v>615.5</v>
      </c>
      <c r="Y269" s="8">
        <f t="shared" si="9"/>
        <v>5865.5</v>
      </c>
    </row>
    <row r="270" spans="1:25" ht="15">
      <c r="A270" s="4" t="s">
        <v>252</v>
      </c>
      <c r="B270" s="7">
        <v>2075.645</v>
      </c>
      <c r="C270" s="7">
        <v>594</v>
      </c>
      <c r="D270" s="7">
        <v>30</v>
      </c>
      <c r="E270" s="7">
        <v>12624.22</v>
      </c>
      <c r="F270" s="7">
        <v>5784.504</v>
      </c>
      <c r="G270" s="7">
        <v>2873.693</v>
      </c>
      <c r="H270" s="7">
        <v>382.785</v>
      </c>
      <c r="I270" s="7"/>
      <c r="J270" s="7"/>
      <c r="K270" s="7"/>
      <c r="L270" s="7">
        <v>12</v>
      </c>
      <c r="M270" s="7"/>
      <c r="N270" s="7">
        <v>3115.846</v>
      </c>
      <c r="O270" s="7">
        <v>4615.146</v>
      </c>
      <c r="P270" s="7">
        <v>251.692</v>
      </c>
      <c r="Q270" s="7">
        <v>262.701</v>
      </c>
      <c r="R270" s="14">
        <f t="shared" si="8"/>
        <v>32622.232</v>
      </c>
      <c r="T270" s="4" t="s">
        <v>252</v>
      </c>
      <c r="U270" s="8">
        <v>2591.1</v>
      </c>
      <c r="V270" s="9">
        <v>32622.232</v>
      </c>
      <c r="W270" s="8">
        <v>8492.52</v>
      </c>
      <c r="X270" s="8">
        <v>9926.382</v>
      </c>
      <c r="Y270" s="8">
        <f t="shared" si="9"/>
        <v>53632.234</v>
      </c>
    </row>
    <row r="271" spans="1:25" ht="15">
      <c r="A271" s="4" t="s">
        <v>253</v>
      </c>
      <c r="B271" s="7">
        <v>463</v>
      </c>
      <c r="C271" s="7">
        <v>117</v>
      </c>
      <c r="D271" s="7">
        <v>30</v>
      </c>
      <c r="E271" s="7">
        <v>1810</v>
      </c>
      <c r="F271" s="7">
        <v>1112</v>
      </c>
      <c r="G271" s="7">
        <v>429</v>
      </c>
      <c r="H271" s="7">
        <v>159</v>
      </c>
      <c r="I271" s="7"/>
      <c r="J271" s="7"/>
      <c r="K271" s="7"/>
      <c r="L271" s="7"/>
      <c r="M271" s="7"/>
      <c r="N271" s="7">
        <v>379</v>
      </c>
      <c r="O271" s="7">
        <v>1498</v>
      </c>
      <c r="P271" s="7"/>
      <c r="Q271" s="7">
        <v>38</v>
      </c>
      <c r="R271" s="14">
        <f t="shared" si="8"/>
        <v>6035</v>
      </c>
      <c r="T271" s="4" t="s">
        <v>253</v>
      </c>
      <c r="U271" s="8"/>
      <c r="V271" s="9">
        <v>6035</v>
      </c>
      <c r="W271" s="8">
        <v>501</v>
      </c>
      <c r="X271" s="8">
        <v>2516</v>
      </c>
      <c r="Y271" s="8">
        <f t="shared" si="9"/>
        <v>9052</v>
      </c>
    </row>
    <row r="272" spans="1:25" ht="15">
      <c r="A272" s="4" t="s">
        <v>254</v>
      </c>
      <c r="B272" s="7">
        <v>650.461</v>
      </c>
      <c r="C272" s="7"/>
      <c r="D272" s="7"/>
      <c r="E272" s="7">
        <v>2062.63929</v>
      </c>
      <c r="F272" s="7">
        <v>697.941</v>
      </c>
      <c r="G272" s="7">
        <v>853.536</v>
      </c>
      <c r="H272" s="7">
        <v>250</v>
      </c>
      <c r="I272" s="7"/>
      <c r="J272" s="7"/>
      <c r="K272" s="7"/>
      <c r="L272" s="7">
        <v>19.687</v>
      </c>
      <c r="M272" s="7"/>
      <c r="N272" s="7">
        <v>491.5381</v>
      </c>
      <c r="O272" s="7">
        <v>1776.636</v>
      </c>
      <c r="P272" s="7">
        <v>63.258</v>
      </c>
      <c r="Q272" s="7">
        <v>27.339</v>
      </c>
      <c r="R272" s="14">
        <f t="shared" si="8"/>
        <v>6893.035389999999</v>
      </c>
      <c r="T272" s="4" t="s">
        <v>254</v>
      </c>
      <c r="U272" s="8">
        <v>361.99</v>
      </c>
      <c r="V272" s="9">
        <v>6893.03539</v>
      </c>
      <c r="W272" s="8">
        <v>635.35</v>
      </c>
      <c r="X272" s="8">
        <v>1547.629</v>
      </c>
      <c r="Y272" s="8">
        <f t="shared" si="9"/>
        <v>9438.00439</v>
      </c>
    </row>
    <row r="273" spans="1:25" ht="15">
      <c r="A273" s="4" t="s">
        <v>255</v>
      </c>
      <c r="B273" s="7">
        <v>713</v>
      </c>
      <c r="C273" s="7"/>
      <c r="D273" s="7"/>
      <c r="E273" s="7">
        <v>3524</v>
      </c>
      <c r="F273" s="7">
        <v>819</v>
      </c>
      <c r="G273" s="7">
        <v>1370</v>
      </c>
      <c r="H273" s="7"/>
      <c r="I273" s="7"/>
      <c r="J273" s="7"/>
      <c r="K273" s="7"/>
      <c r="L273" s="7">
        <v>286</v>
      </c>
      <c r="M273" s="7"/>
      <c r="N273" s="7">
        <v>170</v>
      </c>
      <c r="O273" s="7"/>
      <c r="P273" s="7"/>
      <c r="Q273" s="7"/>
      <c r="R273" s="14">
        <f t="shared" si="8"/>
        <v>6882</v>
      </c>
      <c r="T273" s="4" t="s">
        <v>255</v>
      </c>
      <c r="U273" s="8">
        <v>517</v>
      </c>
      <c r="V273" s="9">
        <v>6882</v>
      </c>
      <c r="W273" s="8">
        <v>649</v>
      </c>
      <c r="X273" s="8">
        <v>1853</v>
      </c>
      <c r="Y273" s="8">
        <f t="shared" si="9"/>
        <v>9901</v>
      </c>
    </row>
    <row r="274" spans="1:25" ht="15">
      <c r="A274" s="4" t="s">
        <v>256</v>
      </c>
      <c r="B274" s="7">
        <v>1235.5385</v>
      </c>
      <c r="C274" s="7">
        <v>1546.677</v>
      </c>
      <c r="D274" s="7">
        <v>25</v>
      </c>
      <c r="E274" s="7">
        <v>4316.4627</v>
      </c>
      <c r="F274" s="7">
        <v>1914.584</v>
      </c>
      <c r="G274" s="7">
        <v>2344.211</v>
      </c>
      <c r="H274" s="7">
        <v>854.818</v>
      </c>
      <c r="I274" s="7"/>
      <c r="J274" s="7"/>
      <c r="K274" s="7"/>
      <c r="L274" s="7"/>
      <c r="M274" s="7"/>
      <c r="N274" s="7">
        <v>668.7273</v>
      </c>
      <c r="O274" s="7">
        <v>3550.025</v>
      </c>
      <c r="P274" s="7"/>
      <c r="Q274" s="7">
        <v>52</v>
      </c>
      <c r="R274" s="14">
        <f t="shared" si="8"/>
        <v>16508.0435</v>
      </c>
      <c r="T274" s="4" t="s">
        <v>256</v>
      </c>
      <c r="U274" s="8">
        <v>830.353</v>
      </c>
      <c r="V274" s="9">
        <v>16508.0435</v>
      </c>
      <c r="W274" s="8">
        <v>2406.953</v>
      </c>
      <c r="X274" s="8">
        <v>1625.82</v>
      </c>
      <c r="Y274" s="8">
        <f t="shared" si="9"/>
        <v>21371.1695</v>
      </c>
    </row>
    <row r="275" spans="1:25" ht="15">
      <c r="A275" s="4" t="s">
        <v>257</v>
      </c>
      <c r="B275" s="7">
        <v>1552.013639</v>
      </c>
      <c r="C275" s="7"/>
      <c r="D275" s="7"/>
      <c r="E275" s="7">
        <v>4279.2988725</v>
      </c>
      <c r="F275" s="7">
        <v>3697.371058</v>
      </c>
      <c r="G275" s="7">
        <v>3204.813174</v>
      </c>
      <c r="H275" s="7"/>
      <c r="I275" s="7"/>
      <c r="J275" s="7"/>
      <c r="K275" s="7"/>
      <c r="L275" s="7"/>
      <c r="M275" s="7">
        <v>65.993184</v>
      </c>
      <c r="N275" s="7">
        <v>890.74021</v>
      </c>
      <c r="O275" s="7">
        <v>2171.068644932</v>
      </c>
      <c r="P275" s="7">
        <v>697.165501</v>
      </c>
      <c r="Q275" s="7">
        <v>27.9343605</v>
      </c>
      <c r="R275" s="14">
        <f t="shared" si="8"/>
        <v>16586.398643932</v>
      </c>
      <c r="T275" s="4" t="s">
        <v>257</v>
      </c>
      <c r="U275" s="8">
        <v>2813.281182</v>
      </c>
      <c r="V275" s="9">
        <v>16586.398643932</v>
      </c>
      <c r="W275" s="8">
        <v>2471.035683</v>
      </c>
      <c r="X275" s="8">
        <v>4094.799387</v>
      </c>
      <c r="Y275" s="8">
        <f t="shared" si="9"/>
        <v>25965.514895932</v>
      </c>
    </row>
    <row r="276" spans="1:25" ht="15">
      <c r="A276" s="4" t="s">
        <v>258</v>
      </c>
      <c r="B276" s="7">
        <v>125</v>
      </c>
      <c r="C276" s="7">
        <v>904.902</v>
      </c>
      <c r="D276" s="7"/>
      <c r="E276" s="7">
        <v>3436</v>
      </c>
      <c r="F276" s="7">
        <v>782</v>
      </c>
      <c r="G276" s="7">
        <v>1237.505</v>
      </c>
      <c r="H276" s="7">
        <v>221.334</v>
      </c>
      <c r="I276" s="7"/>
      <c r="J276" s="7"/>
      <c r="K276" s="7"/>
      <c r="L276" s="7">
        <v>313</v>
      </c>
      <c r="M276" s="7"/>
      <c r="N276" s="7">
        <v>848.43</v>
      </c>
      <c r="O276" s="7">
        <v>1197.162</v>
      </c>
      <c r="P276" s="7">
        <v>24</v>
      </c>
      <c r="Q276" s="7">
        <v>112.171</v>
      </c>
      <c r="R276" s="14">
        <f t="shared" si="8"/>
        <v>9201.504</v>
      </c>
      <c r="T276" s="4" t="s">
        <v>258</v>
      </c>
      <c r="U276" s="8">
        <v>921</v>
      </c>
      <c r="V276" s="9">
        <v>9201.504</v>
      </c>
      <c r="W276" s="8">
        <v>349</v>
      </c>
      <c r="X276" s="8">
        <v>1227</v>
      </c>
      <c r="Y276" s="8">
        <f t="shared" si="9"/>
        <v>11698.504</v>
      </c>
    </row>
    <row r="277" spans="1:25" ht="15">
      <c r="A277" s="4" t="s">
        <v>259</v>
      </c>
      <c r="B277" s="7">
        <v>414.72</v>
      </c>
      <c r="C277" s="7"/>
      <c r="D277" s="7"/>
      <c r="E277" s="7">
        <v>2442.876</v>
      </c>
      <c r="F277" s="7">
        <v>397.341</v>
      </c>
      <c r="G277" s="7">
        <v>1202.097</v>
      </c>
      <c r="H277" s="7">
        <v>415.435</v>
      </c>
      <c r="I277" s="7"/>
      <c r="J277" s="7"/>
      <c r="K277" s="7"/>
      <c r="L277" s="7">
        <v>65</v>
      </c>
      <c r="M277" s="7"/>
      <c r="N277" s="7">
        <v>651.271</v>
      </c>
      <c r="O277" s="7">
        <v>739.948</v>
      </c>
      <c r="P277" s="7">
        <v>48.796</v>
      </c>
      <c r="Q277" s="7"/>
      <c r="R277" s="14">
        <f t="shared" si="8"/>
        <v>6377.484000000001</v>
      </c>
      <c r="T277" s="4" t="s">
        <v>259</v>
      </c>
      <c r="U277" s="8">
        <v>425.489</v>
      </c>
      <c r="V277" s="9">
        <v>6377.484</v>
      </c>
      <c r="W277" s="8">
        <v>1115.416</v>
      </c>
      <c r="X277" s="8">
        <v>331.967</v>
      </c>
      <c r="Y277" s="8">
        <f t="shared" si="9"/>
        <v>8250.356</v>
      </c>
    </row>
    <row r="278" spans="1:25" ht="15">
      <c r="A278" s="4" t="s">
        <v>397</v>
      </c>
      <c r="B278" s="7">
        <v>824.564184</v>
      </c>
      <c r="C278" s="7">
        <v>3.895</v>
      </c>
      <c r="D278" s="7">
        <v>5.726</v>
      </c>
      <c r="E278" s="7">
        <v>693.54012</v>
      </c>
      <c r="F278" s="7">
        <v>343.41196</v>
      </c>
      <c r="G278" s="7">
        <v>200.395632</v>
      </c>
      <c r="H278" s="7"/>
      <c r="I278" s="7"/>
      <c r="J278" s="7"/>
      <c r="K278" s="7"/>
      <c r="L278" s="7"/>
      <c r="M278" s="7"/>
      <c r="N278" s="7">
        <v>52.472112</v>
      </c>
      <c r="O278" s="7">
        <v>1870.921264</v>
      </c>
      <c r="P278" s="7">
        <v>34.689864</v>
      </c>
      <c r="Q278" s="7"/>
      <c r="R278" s="14">
        <f t="shared" si="8"/>
        <v>4029.616136</v>
      </c>
      <c r="T278" s="4" t="s">
        <v>397</v>
      </c>
      <c r="U278" s="8">
        <v>310.033504</v>
      </c>
      <c r="V278" s="9">
        <v>4029.616136</v>
      </c>
      <c r="W278" s="8">
        <v>1063.000264</v>
      </c>
      <c r="X278" s="8">
        <v>237.999736</v>
      </c>
      <c r="Y278" s="8">
        <f t="shared" si="9"/>
        <v>5640.64964</v>
      </c>
    </row>
    <row r="279" spans="1:25" ht="15">
      <c r="A279" s="4" t="s">
        <v>418</v>
      </c>
      <c r="B279" s="7">
        <v>369.262</v>
      </c>
      <c r="C279" s="7">
        <v>188.015</v>
      </c>
      <c r="D279" s="7">
        <v>26.793</v>
      </c>
      <c r="E279" s="7">
        <v>1778.231</v>
      </c>
      <c r="F279" s="7">
        <v>600.865</v>
      </c>
      <c r="G279" s="7">
        <v>439.046</v>
      </c>
      <c r="H279" s="7">
        <v>382.389</v>
      </c>
      <c r="I279" s="7"/>
      <c r="J279" s="7">
        <v>6.588</v>
      </c>
      <c r="K279" s="7">
        <v>15.397</v>
      </c>
      <c r="L279" s="7">
        <v>19.931</v>
      </c>
      <c r="M279" s="7"/>
      <c r="N279" s="7">
        <v>161.2097</v>
      </c>
      <c r="O279" s="7">
        <v>854.673</v>
      </c>
      <c r="P279" s="7"/>
      <c r="Q279" s="7">
        <v>79.607</v>
      </c>
      <c r="R279" s="14">
        <f t="shared" si="8"/>
        <v>4922.0067</v>
      </c>
      <c r="T279" s="4" t="s">
        <v>418</v>
      </c>
      <c r="U279" s="8">
        <v>79.22</v>
      </c>
      <c r="V279" s="9">
        <v>4922.0067</v>
      </c>
      <c r="W279" s="8">
        <v>869.884</v>
      </c>
      <c r="X279" s="8">
        <v>831.694</v>
      </c>
      <c r="Y279" s="8">
        <f t="shared" si="9"/>
        <v>6702.804700000001</v>
      </c>
    </row>
    <row r="280" spans="1:25" ht="15">
      <c r="A280" s="4" t="s">
        <v>260</v>
      </c>
      <c r="B280" s="7">
        <v>812.775</v>
      </c>
      <c r="C280" s="7"/>
      <c r="D280" s="7"/>
      <c r="E280" s="7">
        <v>2691.061881</v>
      </c>
      <c r="F280" s="7">
        <v>388.852</v>
      </c>
      <c r="G280" s="7">
        <v>580</v>
      </c>
      <c r="H280" s="7"/>
      <c r="I280" s="7"/>
      <c r="J280" s="7"/>
      <c r="K280" s="7"/>
      <c r="L280" s="7">
        <v>225.311</v>
      </c>
      <c r="M280" s="7"/>
      <c r="N280" s="7">
        <v>365.806</v>
      </c>
      <c r="O280" s="7">
        <v>424.715</v>
      </c>
      <c r="P280" s="7"/>
      <c r="Q280" s="7"/>
      <c r="R280" s="14">
        <f t="shared" si="8"/>
        <v>5488.5208809999995</v>
      </c>
      <c r="T280" s="4" t="s">
        <v>260</v>
      </c>
      <c r="U280" s="8">
        <v>419.711238</v>
      </c>
      <c r="V280" s="9">
        <v>5488.520881</v>
      </c>
      <c r="W280" s="8">
        <v>2615.84002</v>
      </c>
      <c r="X280" s="8">
        <v>401.994126</v>
      </c>
      <c r="Y280" s="8">
        <f t="shared" si="9"/>
        <v>8926.066265</v>
      </c>
    </row>
    <row r="281" spans="1:25" ht="15">
      <c r="A281" s="4" t="s">
        <v>261</v>
      </c>
      <c r="B281" s="7">
        <v>236.516</v>
      </c>
      <c r="C281" s="7">
        <v>17.721</v>
      </c>
      <c r="D281" s="7"/>
      <c r="E281" s="7">
        <v>2044.206</v>
      </c>
      <c r="F281" s="7">
        <v>715.761</v>
      </c>
      <c r="G281" s="7">
        <v>674.867</v>
      </c>
      <c r="H281" s="7"/>
      <c r="I281" s="7"/>
      <c r="J281" s="7"/>
      <c r="K281" s="7"/>
      <c r="L281" s="7"/>
      <c r="M281" s="7"/>
      <c r="N281" s="7">
        <v>322.878</v>
      </c>
      <c r="O281" s="7">
        <v>859.764</v>
      </c>
      <c r="P281" s="7"/>
      <c r="Q281" s="7">
        <v>3.822</v>
      </c>
      <c r="R281" s="14">
        <f t="shared" si="8"/>
        <v>4875.535</v>
      </c>
      <c r="T281" s="4" t="s">
        <v>261</v>
      </c>
      <c r="U281" s="8">
        <v>350.799</v>
      </c>
      <c r="V281" s="9">
        <v>4875.535</v>
      </c>
      <c r="W281" s="8">
        <v>1204.689</v>
      </c>
      <c r="X281" s="8">
        <v>226.677</v>
      </c>
      <c r="Y281" s="8">
        <f t="shared" si="9"/>
        <v>6657.7</v>
      </c>
    </row>
    <row r="282" spans="1:25" ht="15">
      <c r="A282" s="4" t="s">
        <v>262</v>
      </c>
      <c r="B282" s="7">
        <v>378.215</v>
      </c>
      <c r="C282" s="7"/>
      <c r="D282" s="7"/>
      <c r="E282" s="7">
        <v>2661.141</v>
      </c>
      <c r="F282" s="7">
        <v>2636.856</v>
      </c>
      <c r="G282" s="7">
        <v>2074.079</v>
      </c>
      <c r="H282" s="7">
        <v>105.578</v>
      </c>
      <c r="I282" s="7"/>
      <c r="J282" s="7"/>
      <c r="K282" s="7"/>
      <c r="L282" s="7">
        <v>111.067</v>
      </c>
      <c r="M282" s="7"/>
      <c r="N282" s="7">
        <v>6</v>
      </c>
      <c r="O282" s="7">
        <v>1405.246</v>
      </c>
      <c r="P282" s="7">
        <v>30.059</v>
      </c>
      <c r="Q282" s="7"/>
      <c r="R282" s="14">
        <f t="shared" si="8"/>
        <v>9408.241</v>
      </c>
      <c r="T282" s="4" t="s">
        <v>262</v>
      </c>
      <c r="U282" s="8">
        <v>1890.627</v>
      </c>
      <c r="V282" s="9">
        <v>9408.241</v>
      </c>
      <c r="W282" s="8"/>
      <c r="X282" s="8">
        <v>805.801</v>
      </c>
      <c r="Y282" s="8">
        <f t="shared" si="9"/>
        <v>12104.669</v>
      </c>
    </row>
    <row r="283" spans="1:25" ht="15">
      <c r="A283" s="4" t="s">
        <v>263</v>
      </c>
      <c r="B283" s="7">
        <v>695.8</v>
      </c>
      <c r="C283" s="7">
        <v>121.18</v>
      </c>
      <c r="D283" s="7">
        <v>15</v>
      </c>
      <c r="E283" s="7">
        <v>1554</v>
      </c>
      <c r="F283" s="7">
        <v>1383</v>
      </c>
      <c r="G283" s="7">
        <v>752</v>
      </c>
      <c r="H283" s="7">
        <v>61.776</v>
      </c>
      <c r="I283" s="7"/>
      <c r="J283" s="7"/>
      <c r="K283" s="7">
        <v>20</v>
      </c>
      <c r="L283" s="7">
        <v>28</v>
      </c>
      <c r="M283" s="7"/>
      <c r="N283" s="7">
        <v>223</v>
      </c>
      <c r="O283" s="7">
        <v>1759</v>
      </c>
      <c r="P283" s="7">
        <v>41</v>
      </c>
      <c r="Q283" s="7">
        <v>19.222</v>
      </c>
      <c r="R283" s="14">
        <f t="shared" si="8"/>
        <v>6672.977999999999</v>
      </c>
      <c r="T283" s="4" t="s">
        <v>263</v>
      </c>
      <c r="U283" s="8">
        <v>497</v>
      </c>
      <c r="V283" s="9">
        <v>6672.978</v>
      </c>
      <c r="W283" s="8">
        <v>599.7</v>
      </c>
      <c r="X283" s="8">
        <v>1386</v>
      </c>
      <c r="Y283" s="8">
        <f t="shared" si="9"/>
        <v>9155.678</v>
      </c>
    </row>
    <row r="284" spans="1:25" ht="15">
      <c r="A284" s="4" t="s">
        <v>264</v>
      </c>
      <c r="B284" s="7">
        <v>196</v>
      </c>
      <c r="C284" s="7"/>
      <c r="D284" s="7"/>
      <c r="E284" s="7">
        <v>1390</v>
      </c>
      <c r="F284" s="7">
        <v>706</v>
      </c>
      <c r="G284" s="7">
        <v>55</v>
      </c>
      <c r="H284" s="7"/>
      <c r="I284" s="7"/>
      <c r="J284" s="7"/>
      <c r="K284" s="7"/>
      <c r="L284" s="7">
        <v>15</v>
      </c>
      <c r="M284" s="7"/>
      <c r="N284" s="7">
        <v>203</v>
      </c>
      <c r="O284" s="7">
        <v>589</v>
      </c>
      <c r="P284" s="7"/>
      <c r="Q284" s="7">
        <v>84</v>
      </c>
      <c r="R284" s="14">
        <f t="shared" si="8"/>
        <v>3238</v>
      </c>
      <c r="T284" s="4" t="s">
        <v>264</v>
      </c>
      <c r="U284" s="8">
        <v>603</v>
      </c>
      <c r="V284" s="9">
        <v>3238</v>
      </c>
      <c r="W284" s="8">
        <v>715</v>
      </c>
      <c r="X284" s="8">
        <v>185</v>
      </c>
      <c r="Y284" s="8">
        <f t="shared" si="9"/>
        <v>4741</v>
      </c>
    </row>
    <row r="285" spans="1:25" ht="15">
      <c r="A285" s="4" t="s">
        <v>265</v>
      </c>
      <c r="B285" s="7">
        <v>671.781838</v>
      </c>
      <c r="C285" s="7"/>
      <c r="D285" s="7"/>
      <c r="E285" s="7">
        <v>2810.6</v>
      </c>
      <c r="F285" s="7">
        <v>1061.5</v>
      </c>
      <c r="G285" s="7">
        <v>944</v>
      </c>
      <c r="H285" s="7">
        <v>49</v>
      </c>
      <c r="I285" s="7"/>
      <c r="J285" s="7"/>
      <c r="K285" s="7"/>
      <c r="L285" s="7">
        <v>52</v>
      </c>
      <c r="M285" s="7"/>
      <c r="N285" s="7">
        <v>475</v>
      </c>
      <c r="O285" s="7">
        <v>1178.5</v>
      </c>
      <c r="P285" s="7">
        <v>23</v>
      </c>
      <c r="Q285" s="7"/>
      <c r="R285" s="14">
        <f t="shared" si="8"/>
        <v>7265.381837999999</v>
      </c>
      <c r="T285" s="4" t="s">
        <v>265</v>
      </c>
      <c r="U285" s="8">
        <v>617</v>
      </c>
      <c r="V285" s="9">
        <v>7265.381838</v>
      </c>
      <c r="W285" s="8">
        <v>812</v>
      </c>
      <c r="X285" s="8">
        <v>1469.575678</v>
      </c>
      <c r="Y285" s="8">
        <f t="shared" si="9"/>
        <v>10163.957516</v>
      </c>
    </row>
    <row r="286" spans="1:25" ht="15">
      <c r="A286" s="4" t="s">
        <v>266</v>
      </c>
      <c r="B286" s="7">
        <v>315.531267</v>
      </c>
      <c r="C286" s="7"/>
      <c r="D286" s="7"/>
      <c r="E286" s="7">
        <v>1717.198211</v>
      </c>
      <c r="F286" s="7">
        <v>939.754416</v>
      </c>
      <c r="G286" s="7">
        <v>0.072919</v>
      </c>
      <c r="H286" s="7">
        <v>6</v>
      </c>
      <c r="I286" s="7"/>
      <c r="J286" s="7"/>
      <c r="K286" s="7"/>
      <c r="L286" s="7">
        <v>106</v>
      </c>
      <c r="M286" s="7"/>
      <c r="N286" s="7">
        <v>233.04876</v>
      </c>
      <c r="O286" s="7"/>
      <c r="P286" s="7">
        <v>35.122375</v>
      </c>
      <c r="Q286" s="7">
        <v>58</v>
      </c>
      <c r="R286" s="14">
        <f t="shared" si="8"/>
        <v>3410.727948</v>
      </c>
      <c r="T286" s="4" t="s">
        <v>266</v>
      </c>
      <c r="U286" s="8">
        <v>250.854322</v>
      </c>
      <c r="V286" s="9">
        <v>3410.727948</v>
      </c>
      <c r="W286" s="8">
        <v>154.156671</v>
      </c>
      <c r="X286" s="8">
        <v>332.718869</v>
      </c>
      <c r="Y286" s="8">
        <f t="shared" si="9"/>
        <v>4148.457810000001</v>
      </c>
    </row>
    <row r="287" spans="1:25" ht="15">
      <c r="A287" s="4" t="s">
        <v>267</v>
      </c>
      <c r="B287" s="7">
        <v>565</v>
      </c>
      <c r="C287" s="7">
        <v>521.904</v>
      </c>
      <c r="D287" s="7"/>
      <c r="E287" s="7">
        <v>1602</v>
      </c>
      <c r="F287" s="7">
        <v>1842</v>
      </c>
      <c r="G287" s="7">
        <v>875.6048</v>
      </c>
      <c r="H287" s="7">
        <v>149</v>
      </c>
      <c r="I287" s="7"/>
      <c r="J287" s="7"/>
      <c r="K287" s="7">
        <v>25</v>
      </c>
      <c r="L287" s="7"/>
      <c r="M287" s="7"/>
      <c r="N287" s="7">
        <v>473.8368</v>
      </c>
      <c r="O287" s="7">
        <v>1135.1678</v>
      </c>
      <c r="P287" s="7">
        <v>131</v>
      </c>
      <c r="Q287" s="7">
        <v>30</v>
      </c>
      <c r="R287" s="14">
        <f t="shared" si="8"/>
        <v>7350.513400000001</v>
      </c>
      <c r="T287" s="4" t="s">
        <v>267</v>
      </c>
      <c r="U287" s="8">
        <v>847.141</v>
      </c>
      <c r="V287" s="9">
        <v>7350.5134</v>
      </c>
      <c r="W287" s="8">
        <v>331.322</v>
      </c>
      <c r="X287" s="8">
        <v>1003.349</v>
      </c>
      <c r="Y287" s="8">
        <f t="shared" si="9"/>
        <v>9532.3254</v>
      </c>
    </row>
    <row r="288" spans="1:25" ht="15">
      <c r="A288" s="4" t="s">
        <v>268</v>
      </c>
      <c r="B288" s="7">
        <v>2.094</v>
      </c>
      <c r="C288" s="7">
        <v>130.476</v>
      </c>
      <c r="D288" s="7">
        <v>24.554</v>
      </c>
      <c r="E288" s="7">
        <v>57</v>
      </c>
      <c r="F288" s="7"/>
      <c r="G288" s="7">
        <v>581.759</v>
      </c>
      <c r="H288" s="7">
        <v>41.155</v>
      </c>
      <c r="I288" s="7"/>
      <c r="J288" s="7">
        <v>8.73</v>
      </c>
      <c r="K288" s="7"/>
      <c r="L288" s="7"/>
      <c r="M288" s="7"/>
      <c r="N288" s="7">
        <v>144.282</v>
      </c>
      <c r="O288" s="7">
        <v>311.612</v>
      </c>
      <c r="P288" s="7"/>
      <c r="Q288" s="7">
        <v>84.039</v>
      </c>
      <c r="R288" s="14">
        <f t="shared" si="8"/>
        <v>1385.701</v>
      </c>
      <c r="T288" s="4" t="s">
        <v>268</v>
      </c>
      <c r="U288" s="8"/>
      <c r="V288" s="9">
        <v>1385.701</v>
      </c>
      <c r="W288" s="8">
        <v>5</v>
      </c>
      <c r="X288" s="8">
        <v>54.202</v>
      </c>
      <c r="Y288" s="8">
        <f t="shared" si="9"/>
        <v>1444.903</v>
      </c>
    </row>
    <row r="289" spans="1:25" ht="15">
      <c r="A289" s="4" t="s">
        <v>400</v>
      </c>
      <c r="B289" s="7">
        <v>1934.3</v>
      </c>
      <c r="C289" s="7">
        <v>6559.147</v>
      </c>
      <c r="D289" s="7">
        <v>4</v>
      </c>
      <c r="E289" s="7">
        <v>10724.61</v>
      </c>
      <c r="F289" s="7">
        <v>4279.554</v>
      </c>
      <c r="G289" s="7">
        <v>4575.692</v>
      </c>
      <c r="H289" s="7">
        <v>1848.751</v>
      </c>
      <c r="I289" s="7"/>
      <c r="J289" s="7">
        <v>2</v>
      </c>
      <c r="K289" s="7">
        <v>1.3</v>
      </c>
      <c r="L289" s="7">
        <v>7</v>
      </c>
      <c r="M289" s="7">
        <v>6</v>
      </c>
      <c r="N289" s="7">
        <v>1410.052</v>
      </c>
      <c r="O289" s="7">
        <v>7021.50887043895</v>
      </c>
      <c r="P289" s="7">
        <v>553</v>
      </c>
      <c r="Q289" s="7">
        <v>305.387</v>
      </c>
      <c r="R289" s="14">
        <f t="shared" si="8"/>
        <v>39232.301870438954</v>
      </c>
      <c r="S289" s="15"/>
      <c r="T289" s="4" t="s">
        <v>400</v>
      </c>
      <c r="U289" s="8">
        <v>1518.453</v>
      </c>
      <c r="V289" s="9">
        <v>39232.3018704389</v>
      </c>
      <c r="W289" s="8">
        <v>1860.985</v>
      </c>
      <c r="X289" s="8">
        <v>7857.575</v>
      </c>
      <c r="Y289" s="8">
        <f t="shared" si="9"/>
        <v>50469.3148704389</v>
      </c>
    </row>
    <row r="290" spans="1:25" ht="15">
      <c r="A290" s="4" t="s">
        <v>269</v>
      </c>
      <c r="B290" s="7">
        <v>1941.09084770612</v>
      </c>
      <c r="C290" s="7"/>
      <c r="D290" s="7"/>
      <c r="E290" s="7">
        <v>7354.1898397558</v>
      </c>
      <c r="F290" s="7">
        <v>5621.92356985392</v>
      </c>
      <c r="G290" s="7">
        <v>1471.53423536619</v>
      </c>
      <c r="H290" s="7">
        <v>5.5698051846033</v>
      </c>
      <c r="I290" s="7"/>
      <c r="J290" s="7"/>
      <c r="K290" s="7"/>
      <c r="L290" s="7"/>
      <c r="M290" s="7"/>
      <c r="N290" s="7">
        <v>796.652161715518</v>
      </c>
      <c r="O290" s="7">
        <v>4701.68716734039</v>
      </c>
      <c r="P290" s="7">
        <v>82.7</v>
      </c>
      <c r="Q290" s="7"/>
      <c r="R290" s="14">
        <f t="shared" si="8"/>
        <v>21975.347626922547</v>
      </c>
      <c r="T290" s="4" t="s">
        <v>269</v>
      </c>
      <c r="U290" s="8">
        <v>2434.15864964276</v>
      </c>
      <c r="V290" s="9">
        <v>21975.3476269225</v>
      </c>
      <c r="W290" s="8">
        <v>4956.41235670614</v>
      </c>
      <c r="X290" s="8">
        <v>2188.3243261908</v>
      </c>
      <c r="Y290" s="8">
        <f t="shared" si="9"/>
        <v>31554.242959462197</v>
      </c>
    </row>
    <row r="291" spans="1:25" ht="15">
      <c r="A291" s="4" t="s">
        <v>270</v>
      </c>
      <c r="B291" s="7">
        <v>193.42</v>
      </c>
      <c r="C291" s="7"/>
      <c r="D291" s="7"/>
      <c r="E291" s="7">
        <v>1195.735</v>
      </c>
      <c r="F291" s="7">
        <v>477.79</v>
      </c>
      <c r="G291" s="7">
        <v>85.998</v>
      </c>
      <c r="H291" s="7"/>
      <c r="I291" s="7"/>
      <c r="J291" s="7"/>
      <c r="K291" s="7"/>
      <c r="L291" s="7">
        <v>48</v>
      </c>
      <c r="M291" s="7"/>
      <c r="N291" s="7">
        <v>291.218</v>
      </c>
      <c r="O291" s="7">
        <v>976.775</v>
      </c>
      <c r="P291" s="7">
        <v>18.424</v>
      </c>
      <c r="Q291" s="7"/>
      <c r="R291" s="14">
        <f t="shared" si="8"/>
        <v>3287.36</v>
      </c>
      <c r="S291" s="15"/>
      <c r="T291" s="4" t="s">
        <v>270</v>
      </c>
      <c r="U291" s="8">
        <v>190.229</v>
      </c>
      <c r="V291" s="9">
        <v>3287.36</v>
      </c>
      <c r="W291" s="8">
        <v>167.974</v>
      </c>
      <c r="X291" s="8">
        <v>1180.1</v>
      </c>
      <c r="Y291" s="8">
        <f t="shared" si="9"/>
        <v>4825.6630000000005</v>
      </c>
    </row>
    <row r="292" spans="1:25" ht="15">
      <c r="A292" s="4" t="s">
        <v>271</v>
      </c>
      <c r="B292" s="7">
        <v>195.926</v>
      </c>
      <c r="C292" s="7">
        <v>0</v>
      </c>
      <c r="D292" s="7"/>
      <c r="E292" s="7">
        <v>851.671</v>
      </c>
      <c r="F292" s="7">
        <v>278</v>
      </c>
      <c r="G292" s="7"/>
      <c r="H292" s="7">
        <v>160.773</v>
      </c>
      <c r="I292" s="7"/>
      <c r="J292" s="7"/>
      <c r="K292" s="7"/>
      <c r="L292" s="7"/>
      <c r="M292" s="7"/>
      <c r="N292" s="7">
        <v>596.219</v>
      </c>
      <c r="O292" s="7">
        <v>2723.874</v>
      </c>
      <c r="P292" s="7">
        <v>18.844</v>
      </c>
      <c r="Q292" s="7">
        <v>40.942</v>
      </c>
      <c r="R292" s="14">
        <f t="shared" si="8"/>
        <v>4866.249</v>
      </c>
      <c r="S292" s="15"/>
      <c r="T292" s="4" t="s">
        <v>271</v>
      </c>
      <c r="U292" s="8">
        <v>338.058</v>
      </c>
      <c r="V292" s="9">
        <v>4866.249</v>
      </c>
      <c r="W292" s="8">
        <v>752.771</v>
      </c>
      <c r="X292" s="8">
        <v>692.661</v>
      </c>
      <c r="Y292" s="8">
        <f t="shared" si="9"/>
        <v>6649.739</v>
      </c>
    </row>
    <row r="293" spans="1:25" ht="15">
      <c r="A293" s="4" t="s">
        <v>272</v>
      </c>
      <c r="B293" s="7">
        <v>171.367</v>
      </c>
      <c r="C293" s="7"/>
      <c r="D293" s="7"/>
      <c r="E293" s="7">
        <v>487.99</v>
      </c>
      <c r="F293" s="7">
        <v>1155.019</v>
      </c>
      <c r="G293" s="7"/>
      <c r="H293" s="7"/>
      <c r="I293" s="7"/>
      <c r="J293" s="7"/>
      <c r="K293" s="7">
        <v>2</v>
      </c>
      <c r="L293" s="7">
        <v>69</v>
      </c>
      <c r="M293" s="7"/>
      <c r="N293" s="7">
        <v>83.059</v>
      </c>
      <c r="O293" s="7">
        <v>1306.409</v>
      </c>
      <c r="P293" s="7"/>
      <c r="Q293" s="7">
        <v>26</v>
      </c>
      <c r="R293" s="14">
        <f t="shared" si="8"/>
        <v>3300.844</v>
      </c>
      <c r="T293" s="4" t="s">
        <v>272</v>
      </c>
      <c r="U293" s="8">
        <v>123.567</v>
      </c>
      <c r="V293" s="9">
        <v>3300.844</v>
      </c>
      <c r="W293" s="8">
        <v>272.733</v>
      </c>
      <c r="X293" s="8">
        <v>772.016</v>
      </c>
      <c r="Y293" s="8">
        <f t="shared" si="9"/>
        <v>4469.16</v>
      </c>
    </row>
    <row r="294" spans="1:25" ht="15">
      <c r="A294" s="4" t="s">
        <v>273</v>
      </c>
      <c r="B294" s="7">
        <v>1064.6318401392</v>
      </c>
      <c r="C294" s="7"/>
      <c r="D294" s="7"/>
      <c r="E294" s="7">
        <v>3940.74049597826</v>
      </c>
      <c r="F294" s="7">
        <v>520.193619183468</v>
      </c>
      <c r="G294" s="7">
        <v>74.2696688608</v>
      </c>
      <c r="H294" s="7"/>
      <c r="I294" s="7"/>
      <c r="J294" s="7"/>
      <c r="K294" s="7"/>
      <c r="L294" s="7">
        <v>80.6253260571907</v>
      </c>
      <c r="M294" s="7"/>
      <c r="N294" s="7">
        <v>829.268188875033</v>
      </c>
      <c r="O294" s="7">
        <v>1539.57047400073</v>
      </c>
      <c r="P294" s="7">
        <v>171.950374745665</v>
      </c>
      <c r="Q294" s="7">
        <v>70.97367314</v>
      </c>
      <c r="R294" s="14">
        <f t="shared" si="8"/>
        <v>8292.22366098035</v>
      </c>
      <c r="T294" s="4" t="s">
        <v>273</v>
      </c>
      <c r="U294" s="8">
        <v>386.671046</v>
      </c>
      <c r="V294" s="9">
        <v>8292.22366098035</v>
      </c>
      <c r="W294" s="8">
        <v>110.095</v>
      </c>
      <c r="X294" s="8">
        <v>704.205608</v>
      </c>
      <c r="Y294" s="8">
        <f t="shared" si="9"/>
        <v>9493.195314980348</v>
      </c>
    </row>
    <row r="295" spans="1:25" ht="15">
      <c r="A295" s="4" t="s">
        <v>274</v>
      </c>
      <c r="B295" s="7">
        <v>237</v>
      </c>
      <c r="C295" s="7">
        <v>90</v>
      </c>
      <c r="D295" s="7">
        <v>14</v>
      </c>
      <c r="E295" s="7">
        <v>2153</v>
      </c>
      <c r="F295" s="7">
        <v>445</v>
      </c>
      <c r="G295" s="7">
        <v>82</v>
      </c>
      <c r="H295" s="7"/>
      <c r="I295" s="7"/>
      <c r="J295" s="7"/>
      <c r="K295" s="7"/>
      <c r="L295" s="7"/>
      <c r="M295" s="7"/>
      <c r="N295" s="7">
        <v>107</v>
      </c>
      <c r="O295" s="7">
        <v>790</v>
      </c>
      <c r="P295" s="7"/>
      <c r="Q295" s="7">
        <v>66</v>
      </c>
      <c r="R295" s="14">
        <f t="shared" si="8"/>
        <v>3984</v>
      </c>
      <c r="T295" s="4" t="s">
        <v>274</v>
      </c>
      <c r="U295" s="8"/>
      <c r="V295" s="9">
        <v>3984</v>
      </c>
      <c r="W295" s="8">
        <v>334</v>
      </c>
      <c r="X295" s="8">
        <v>1677</v>
      </c>
      <c r="Y295" s="8">
        <f t="shared" si="9"/>
        <v>5995</v>
      </c>
    </row>
    <row r="296" spans="1:25" ht="15">
      <c r="A296" s="4" t="s">
        <v>275</v>
      </c>
      <c r="B296" s="7">
        <v>272.027</v>
      </c>
      <c r="C296" s="7">
        <v>84.116</v>
      </c>
      <c r="D296" s="7"/>
      <c r="E296" s="7">
        <v>1334.215</v>
      </c>
      <c r="F296" s="7">
        <v>632.661</v>
      </c>
      <c r="G296" s="7">
        <v>701.166</v>
      </c>
      <c r="H296" s="7">
        <v>105.815</v>
      </c>
      <c r="I296" s="7"/>
      <c r="J296" s="7"/>
      <c r="K296" s="7"/>
      <c r="L296" s="7">
        <v>169.023</v>
      </c>
      <c r="M296" s="7"/>
      <c r="N296" s="7">
        <v>232.827</v>
      </c>
      <c r="O296" s="7">
        <v>618.71</v>
      </c>
      <c r="P296" s="7">
        <v>122.174</v>
      </c>
      <c r="Q296" s="7">
        <v>5.684</v>
      </c>
      <c r="R296" s="14">
        <f t="shared" si="8"/>
        <v>4278.418000000001</v>
      </c>
      <c r="T296" s="4" t="s">
        <v>275</v>
      </c>
      <c r="U296" s="8">
        <v>325.088</v>
      </c>
      <c r="V296" s="9">
        <v>4278.418</v>
      </c>
      <c r="W296" s="8">
        <v>533.677</v>
      </c>
      <c r="X296" s="8">
        <v>575.811</v>
      </c>
      <c r="Y296" s="8">
        <f t="shared" si="9"/>
        <v>5712.993999999999</v>
      </c>
    </row>
    <row r="297" spans="1:25" ht="15">
      <c r="A297" s="4" t="s">
        <v>402</v>
      </c>
      <c r="B297" s="7">
        <v>333.643</v>
      </c>
      <c r="C297" s="7">
        <v>119.136</v>
      </c>
      <c r="D297" s="7"/>
      <c r="E297" s="7">
        <v>1396.023</v>
      </c>
      <c r="F297" s="7">
        <v>612.78</v>
      </c>
      <c r="G297" s="7">
        <v>793.116</v>
      </c>
      <c r="H297" s="7">
        <v>83.44</v>
      </c>
      <c r="I297" s="7"/>
      <c r="J297" s="7"/>
      <c r="K297" s="7"/>
      <c r="L297" s="7">
        <v>0.031</v>
      </c>
      <c r="M297" s="7"/>
      <c r="N297" s="7">
        <v>44.586</v>
      </c>
      <c r="O297" s="7">
        <v>1235.073</v>
      </c>
      <c r="P297" s="7">
        <v>0.1</v>
      </c>
      <c r="Q297" s="7"/>
      <c r="R297" s="14">
        <f t="shared" si="8"/>
        <v>4617.928</v>
      </c>
      <c r="T297" s="4" t="s">
        <v>402</v>
      </c>
      <c r="U297" s="8">
        <v>321.954</v>
      </c>
      <c r="V297" s="9">
        <v>4617.928</v>
      </c>
      <c r="W297" s="8">
        <v>777.333</v>
      </c>
      <c r="X297" s="8">
        <v>210.326</v>
      </c>
      <c r="Y297" s="8">
        <f t="shared" si="9"/>
        <v>5927.540999999999</v>
      </c>
    </row>
    <row r="298" spans="1:25" ht="15">
      <c r="A298" s="4" t="s">
        <v>276</v>
      </c>
      <c r="B298" s="7">
        <v>302</v>
      </c>
      <c r="C298" s="7"/>
      <c r="D298" s="7">
        <v>24</v>
      </c>
      <c r="E298" s="7">
        <v>1151.935</v>
      </c>
      <c r="F298" s="7">
        <v>847</v>
      </c>
      <c r="G298" s="7">
        <v>243</v>
      </c>
      <c r="H298" s="7">
        <v>16</v>
      </c>
      <c r="I298" s="7"/>
      <c r="J298" s="7"/>
      <c r="K298" s="7">
        <v>21</v>
      </c>
      <c r="L298" s="7"/>
      <c r="M298" s="7">
        <v>0</v>
      </c>
      <c r="N298" s="7">
        <v>157</v>
      </c>
      <c r="O298" s="7">
        <v>1157.816</v>
      </c>
      <c r="P298" s="7">
        <v>17</v>
      </c>
      <c r="Q298" s="7"/>
      <c r="R298" s="14">
        <f t="shared" si="8"/>
        <v>3936.751</v>
      </c>
      <c r="T298" s="4" t="s">
        <v>276</v>
      </c>
      <c r="U298" s="8">
        <v>246.028</v>
      </c>
      <c r="V298" s="9">
        <v>3936.751</v>
      </c>
      <c r="W298" s="8">
        <v>269.079</v>
      </c>
      <c r="X298" s="8">
        <v>782.119</v>
      </c>
      <c r="Y298" s="8">
        <f t="shared" si="9"/>
        <v>5233.977</v>
      </c>
    </row>
    <row r="299" spans="1:25" ht="15">
      <c r="A299" s="16" t="s">
        <v>282</v>
      </c>
      <c r="B299" s="16">
        <f aca="true" t="shared" si="10" ref="B299:Q299">SUM(B3:B298)</f>
        <v>182189.1119662941</v>
      </c>
      <c r="C299" s="16">
        <f t="shared" si="10"/>
        <v>101789.66809940503</v>
      </c>
      <c r="D299" s="16">
        <f t="shared" si="10"/>
        <v>4864.627780195001</v>
      </c>
      <c r="E299" s="16">
        <f t="shared" si="10"/>
        <v>729405.4542291545</v>
      </c>
      <c r="F299" s="16">
        <f t="shared" si="10"/>
        <v>354566.94061197224</v>
      </c>
      <c r="G299" s="16">
        <f t="shared" si="10"/>
        <v>299657.68823792133</v>
      </c>
      <c r="H299" s="16">
        <f t="shared" si="10"/>
        <v>64506.59042050251</v>
      </c>
      <c r="I299" s="16">
        <f t="shared" si="10"/>
        <v>4106.019799999999</v>
      </c>
      <c r="J299" s="16">
        <f t="shared" si="10"/>
        <v>9053.719633635203</v>
      </c>
      <c r="K299" s="16">
        <f t="shared" si="10"/>
        <v>2118.49533</v>
      </c>
      <c r="L299" s="16">
        <f t="shared" si="10"/>
        <v>35793.28023109529</v>
      </c>
      <c r="M299" s="16">
        <f t="shared" si="10"/>
        <v>704.3172522000001</v>
      </c>
      <c r="N299" s="16">
        <f t="shared" si="10"/>
        <v>125808.28066624451</v>
      </c>
      <c r="O299" s="16">
        <f t="shared" si="10"/>
        <v>425760.84004421986</v>
      </c>
      <c r="P299" s="16">
        <f t="shared" si="10"/>
        <v>36521.34751844916</v>
      </c>
      <c r="Q299" s="16">
        <f t="shared" si="10"/>
        <v>17747.15694146271</v>
      </c>
      <c r="R299" s="16">
        <f>SUM(R3:R298)</f>
        <v>2394593.5387627515</v>
      </c>
      <c r="T299" s="11"/>
      <c r="U299" s="12">
        <f>SUM(U3:U298)</f>
        <v>136953.02934376785</v>
      </c>
      <c r="V299" s="13">
        <f>SUM(V3:V298)</f>
        <v>2394593.538762751</v>
      </c>
      <c r="W299" s="12">
        <f>SUM(W3:W298)</f>
        <v>309156.5613138624</v>
      </c>
      <c r="X299" s="12">
        <f>SUM(X3:X298)</f>
        <v>319282.80404383084</v>
      </c>
      <c r="Y299" s="12">
        <f>SUM(Y3:Y298)</f>
        <v>3159985.933464213</v>
      </c>
    </row>
    <row r="300" spans="2:17" ht="14.25">
      <c r="B300" s="15"/>
      <c r="C300" s="15"/>
      <c r="F300" s="15"/>
      <c r="H300" s="15"/>
      <c r="J300" s="15"/>
      <c r="Q300" s="15"/>
    </row>
    <row r="301" spans="2:17" ht="14.25">
      <c r="B301" s="15"/>
      <c r="C301" s="15"/>
      <c r="D301" s="15"/>
      <c r="F301" s="15"/>
      <c r="H301" s="15"/>
      <c r="N301" s="15"/>
      <c r="P301" s="15"/>
      <c r="Q301" s="15"/>
    </row>
    <row r="302" spans="2:17" ht="14.25">
      <c r="B302" s="15"/>
      <c r="C302" s="15"/>
      <c r="D302" s="15"/>
      <c r="E302" s="15"/>
      <c r="F302" s="15"/>
      <c r="G302" s="15"/>
      <c r="H302" s="15"/>
      <c r="L302" s="15"/>
      <c r="M302" s="15"/>
      <c r="N302" s="15"/>
      <c r="O302" s="15"/>
      <c r="P302" s="15"/>
      <c r="Q302" s="15"/>
    </row>
  </sheetData>
  <sheetProtection/>
  <printOptions/>
  <pageMargins left="0.7" right="0.7" top="0.75" bottom="0.75" header="0.3" footer="0.3"/>
  <pageSetup horizontalDpi="360" verticalDpi="360" orientation="portrait" paperSize="9" r:id="rId1"/>
</worksheet>
</file>

<file path=xl/worksheets/sheet4.xml><?xml version="1.0" encoding="utf-8"?>
<worksheet xmlns="http://schemas.openxmlformats.org/spreadsheetml/2006/main" xmlns:r="http://schemas.openxmlformats.org/officeDocument/2006/relationships">
  <sheetPr>
    <tabColor rgb="FF00B050"/>
  </sheetPr>
  <dimension ref="A1:AR310"/>
  <sheetViews>
    <sheetView zoomScale="75" zoomScaleNormal="75" zoomScalePageLayoutView="0" workbookViewId="0" topLeftCell="A1">
      <pane xSplit="1" ySplit="2" topLeftCell="N3" activePane="bottomRight" state="frozen"/>
      <selection pane="topLeft" activeCell="A1" sqref="A1"/>
      <selection pane="topRight" activeCell="B1" sqref="B1"/>
      <selection pane="bottomLeft" activeCell="A3" sqref="A3"/>
      <selection pane="bottomRight" activeCell="B301" sqref="B3:R301"/>
    </sheetView>
  </sheetViews>
  <sheetFormatPr defaultColWidth="9.140625" defaultRowHeight="15"/>
  <cols>
    <col min="1" max="1" width="37.421875" style="4" customWidth="1"/>
    <col min="2" max="18" width="12.7109375" style="4" customWidth="1"/>
    <col min="19" max="19" width="9.421875" style="4" customWidth="1"/>
    <col min="20" max="20" width="28.7109375" style="4" customWidth="1"/>
    <col min="21" max="21" width="16.00390625" style="4" bestFit="1" customWidth="1"/>
    <col min="22" max="22" width="13.421875" style="4" bestFit="1" customWidth="1"/>
    <col min="23" max="23" width="14.421875" style="4" bestFit="1" customWidth="1"/>
    <col min="24" max="24" width="13.00390625" style="4" customWidth="1"/>
    <col min="25" max="25" width="12.7109375" style="4" bestFit="1" customWidth="1"/>
    <col min="26" max="28" width="9.140625" style="4" customWidth="1"/>
    <col min="29" max="29" width="10.28125" style="4" bestFit="1" customWidth="1"/>
    <col min="30" max="31" width="9.140625" style="4" customWidth="1"/>
    <col min="32" max="32" width="10.28125" style="4" bestFit="1" customWidth="1"/>
    <col min="33" max="16384" width="9.140625" style="4" customWidth="1"/>
  </cols>
  <sheetData>
    <row r="1" spans="1:20" ht="15.75">
      <c r="A1" s="70" t="s">
        <v>678</v>
      </c>
      <c r="T1" s="68" t="s">
        <v>679</v>
      </c>
    </row>
    <row r="2" spans="1:25" s="6" customFormat="1" ht="42.75" customHeight="1">
      <c r="A2" s="29" t="s">
        <v>283</v>
      </c>
      <c r="B2" s="30" t="s">
        <v>1</v>
      </c>
      <c r="C2" s="30" t="s">
        <v>2</v>
      </c>
      <c r="D2" s="30" t="s">
        <v>3</v>
      </c>
      <c r="E2" s="30" t="s">
        <v>4</v>
      </c>
      <c r="F2" s="30" t="s">
        <v>5</v>
      </c>
      <c r="G2" s="30" t="s">
        <v>6</v>
      </c>
      <c r="H2" s="30" t="s">
        <v>7</v>
      </c>
      <c r="I2" s="30" t="s">
        <v>404</v>
      </c>
      <c r="J2" s="30" t="s">
        <v>9</v>
      </c>
      <c r="K2" s="30" t="s">
        <v>405</v>
      </c>
      <c r="L2" s="30" t="s">
        <v>406</v>
      </c>
      <c r="M2" s="30" t="s">
        <v>407</v>
      </c>
      <c r="N2" s="30" t="s">
        <v>12</v>
      </c>
      <c r="O2" s="30" t="s">
        <v>408</v>
      </c>
      <c r="P2" s="30" t="s">
        <v>14</v>
      </c>
      <c r="Q2" s="30" t="s">
        <v>15</v>
      </c>
      <c r="R2" s="30" t="s">
        <v>277</v>
      </c>
      <c r="S2" s="31"/>
      <c r="T2" s="32" t="s">
        <v>283</v>
      </c>
      <c r="U2" s="30" t="s">
        <v>284</v>
      </c>
      <c r="V2" s="30" t="s">
        <v>279</v>
      </c>
      <c r="W2" s="30" t="s">
        <v>285</v>
      </c>
      <c r="X2" s="30" t="s">
        <v>281</v>
      </c>
      <c r="Y2" s="33" t="s">
        <v>665</v>
      </c>
    </row>
    <row r="3" spans="1:25" ht="15">
      <c r="A3" s="4" t="s">
        <v>17</v>
      </c>
      <c r="B3" s="7">
        <v>252.628</v>
      </c>
      <c r="C3" s="7"/>
      <c r="D3" s="7"/>
      <c r="E3" s="7">
        <v>747.543</v>
      </c>
      <c r="F3" s="7">
        <v>449.497</v>
      </c>
      <c r="G3" s="7">
        <v>349.149</v>
      </c>
      <c r="H3" s="7">
        <v>158.9197</v>
      </c>
      <c r="I3" s="7"/>
      <c r="J3" s="7"/>
      <c r="K3" s="7"/>
      <c r="L3" s="7">
        <v>143.956</v>
      </c>
      <c r="M3" s="7"/>
      <c r="N3" s="7">
        <v>199.639</v>
      </c>
      <c r="O3" s="7">
        <v>4167.0982</v>
      </c>
      <c r="P3" s="7">
        <v>88.523</v>
      </c>
      <c r="Q3" s="7">
        <v>84.8008</v>
      </c>
      <c r="R3" s="9">
        <f aca="true" t="shared" si="0" ref="R3:R65">SUM(B3:Q3)</f>
        <v>6641.753700000001</v>
      </c>
      <c r="T3" s="19" t="s">
        <v>17</v>
      </c>
      <c r="U3" s="14">
        <v>143.471</v>
      </c>
      <c r="V3" s="20">
        <v>6641.7537</v>
      </c>
      <c r="W3" s="14">
        <v>2338.568</v>
      </c>
      <c r="X3" s="14">
        <v>442.561</v>
      </c>
      <c r="Y3" s="14">
        <f aca="true" t="shared" si="1" ref="Y3:Y23">SUM(U3:X3)</f>
        <v>9566.353700000001</v>
      </c>
    </row>
    <row r="4" spans="1:25" ht="15">
      <c r="A4" s="4" t="s">
        <v>18</v>
      </c>
      <c r="B4" s="7">
        <v>145.503</v>
      </c>
      <c r="C4" s="7"/>
      <c r="D4" s="7"/>
      <c r="E4" s="7">
        <v>1518.941</v>
      </c>
      <c r="F4" s="7">
        <v>551.794</v>
      </c>
      <c r="G4" s="7">
        <v>388.715</v>
      </c>
      <c r="H4" s="7"/>
      <c r="I4" s="7"/>
      <c r="J4" s="7"/>
      <c r="K4" s="7"/>
      <c r="L4" s="7"/>
      <c r="M4" s="7"/>
      <c r="N4" s="7">
        <v>230.813</v>
      </c>
      <c r="O4" s="7">
        <v>458.622</v>
      </c>
      <c r="P4" s="7"/>
      <c r="Q4" s="7">
        <v>5.095</v>
      </c>
      <c r="R4" s="9">
        <f t="shared" si="0"/>
        <v>3299.4829999999997</v>
      </c>
      <c r="T4" s="19" t="s">
        <v>18</v>
      </c>
      <c r="U4" s="14">
        <v>190.523</v>
      </c>
      <c r="V4" s="20">
        <v>3299.483</v>
      </c>
      <c r="W4" s="14">
        <v>1451.217</v>
      </c>
      <c r="X4" s="14">
        <v>212.254</v>
      </c>
      <c r="Y4" s="14">
        <f t="shared" si="1"/>
        <v>5153.477</v>
      </c>
    </row>
    <row r="5" spans="1:25" ht="15">
      <c r="A5" s="4" t="s">
        <v>19</v>
      </c>
      <c r="B5" s="7">
        <v>675.517</v>
      </c>
      <c r="C5" s="7"/>
      <c r="D5" s="7"/>
      <c r="E5" s="7">
        <v>1327.536</v>
      </c>
      <c r="F5" s="7">
        <v>198.098</v>
      </c>
      <c r="G5" s="7">
        <v>735.757</v>
      </c>
      <c r="H5" s="7"/>
      <c r="I5" s="7"/>
      <c r="J5" s="7"/>
      <c r="K5" s="7"/>
      <c r="L5" s="7">
        <v>69.456</v>
      </c>
      <c r="M5" s="7">
        <v>53.856</v>
      </c>
      <c r="N5" s="7">
        <v>371.675</v>
      </c>
      <c r="O5" s="7">
        <v>1670.734</v>
      </c>
      <c r="P5" s="7">
        <v>89.087</v>
      </c>
      <c r="Q5" s="7"/>
      <c r="R5" s="9">
        <f t="shared" si="0"/>
        <v>5191.716000000001</v>
      </c>
      <c r="T5" s="19" t="s">
        <v>19</v>
      </c>
      <c r="U5" s="14">
        <v>105.379</v>
      </c>
      <c r="V5" s="20">
        <v>5191.716</v>
      </c>
      <c r="W5" s="14">
        <v>203.665</v>
      </c>
      <c r="X5" s="14">
        <v>148.255</v>
      </c>
      <c r="Y5" s="14">
        <f t="shared" si="1"/>
        <v>5649.015</v>
      </c>
    </row>
    <row r="6" spans="1:25" ht="15">
      <c r="A6" s="4" t="s">
        <v>20</v>
      </c>
      <c r="B6" s="7">
        <v>321.7381</v>
      </c>
      <c r="C6" s="7">
        <v>336</v>
      </c>
      <c r="D6" s="7">
        <v>131.2</v>
      </c>
      <c r="E6" s="7">
        <v>1601.9741</v>
      </c>
      <c r="F6" s="7">
        <v>1204.9358</v>
      </c>
      <c r="G6" s="7">
        <v>738.5778</v>
      </c>
      <c r="H6" s="7">
        <v>118.473</v>
      </c>
      <c r="I6" s="7"/>
      <c r="J6" s="7">
        <v>146.013</v>
      </c>
      <c r="K6" s="7"/>
      <c r="L6" s="7"/>
      <c r="M6" s="7"/>
      <c r="N6" s="7">
        <v>227.9785</v>
      </c>
      <c r="O6" s="7">
        <v>934.8021</v>
      </c>
      <c r="P6" s="7"/>
      <c r="Q6" s="7">
        <v>43.9215</v>
      </c>
      <c r="R6" s="9">
        <f t="shared" si="0"/>
        <v>5805.6139</v>
      </c>
      <c r="T6" s="19" t="s">
        <v>20</v>
      </c>
      <c r="U6" s="14"/>
      <c r="V6" s="20">
        <v>5805.6139</v>
      </c>
      <c r="W6" s="14">
        <v>419.8381</v>
      </c>
      <c r="X6" s="14">
        <v>504.3199</v>
      </c>
      <c r="Y6" s="14">
        <f t="shared" si="1"/>
        <v>6729.771900000001</v>
      </c>
    </row>
    <row r="7" spans="1:25" ht="15">
      <c r="A7" s="4" t="s">
        <v>286</v>
      </c>
      <c r="B7" s="7">
        <v>1111.818</v>
      </c>
      <c r="C7" s="7">
        <v>316</v>
      </c>
      <c r="D7" s="7"/>
      <c r="E7" s="7">
        <v>3709.493</v>
      </c>
      <c r="F7" s="7">
        <v>1501.608</v>
      </c>
      <c r="G7" s="7">
        <v>3053.944</v>
      </c>
      <c r="H7" s="7">
        <v>0.971</v>
      </c>
      <c r="I7" s="7"/>
      <c r="J7" s="7"/>
      <c r="K7" s="7"/>
      <c r="L7" s="7">
        <v>201.295</v>
      </c>
      <c r="M7" s="7"/>
      <c r="N7" s="7">
        <v>858.367</v>
      </c>
      <c r="O7" s="7">
        <v>3671.407</v>
      </c>
      <c r="P7" s="7">
        <v>0.748</v>
      </c>
      <c r="Q7" s="7"/>
      <c r="R7" s="9">
        <f t="shared" si="0"/>
        <v>14425.650999999998</v>
      </c>
      <c r="T7" s="19" t="s">
        <v>286</v>
      </c>
      <c r="U7" s="14">
        <v>293.715</v>
      </c>
      <c r="V7" s="20">
        <v>14425.651</v>
      </c>
      <c r="W7" s="14">
        <v>2978.783</v>
      </c>
      <c r="X7" s="14">
        <v>474.2362</v>
      </c>
      <c r="Y7" s="14">
        <f t="shared" si="1"/>
        <v>18172.3852</v>
      </c>
    </row>
    <row r="8" spans="1:25" ht="15">
      <c r="A8" s="4" t="s">
        <v>287</v>
      </c>
      <c r="B8" s="7">
        <v>1064.989</v>
      </c>
      <c r="C8" s="7">
        <v>580.968</v>
      </c>
      <c r="D8" s="7">
        <v>27.863</v>
      </c>
      <c r="E8" s="7">
        <v>3467.432</v>
      </c>
      <c r="F8" s="7">
        <v>1807.883</v>
      </c>
      <c r="G8" s="7">
        <v>2196.048</v>
      </c>
      <c r="H8" s="7">
        <v>329.953</v>
      </c>
      <c r="I8" s="7"/>
      <c r="J8" s="7"/>
      <c r="K8" s="7">
        <v>20</v>
      </c>
      <c r="L8" s="7">
        <v>265.909</v>
      </c>
      <c r="M8" s="7"/>
      <c r="N8" s="7">
        <v>472.891</v>
      </c>
      <c r="O8" s="7">
        <v>987.325</v>
      </c>
      <c r="P8" s="7"/>
      <c r="Q8" s="7">
        <v>153.154</v>
      </c>
      <c r="R8" s="9">
        <f t="shared" si="0"/>
        <v>11374.414999999999</v>
      </c>
      <c r="T8" s="19" t="s">
        <v>287</v>
      </c>
      <c r="U8" s="14">
        <v>744.461</v>
      </c>
      <c r="V8" s="20">
        <v>11374.415</v>
      </c>
      <c r="W8" s="14">
        <v>1478.503</v>
      </c>
      <c r="X8" s="14">
        <v>899.446</v>
      </c>
      <c r="Y8" s="14">
        <f t="shared" si="1"/>
        <v>14496.825</v>
      </c>
    </row>
    <row r="9" spans="1:25" ht="15">
      <c r="A9" s="4" t="s">
        <v>23</v>
      </c>
      <c r="B9" s="7">
        <v>1106.3224</v>
      </c>
      <c r="C9" s="7">
        <v>1747.642</v>
      </c>
      <c r="D9" s="7"/>
      <c r="E9" s="7">
        <v>5834.5997</v>
      </c>
      <c r="F9" s="7">
        <v>5289.2336</v>
      </c>
      <c r="G9" s="7">
        <v>981.3476</v>
      </c>
      <c r="H9" s="7">
        <v>675.676</v>
      </c>
      <c r="I9" s="7"/>
      <c r="J9" s="7">
        <v>16.138</v>
      </c>
      <c r="K9" s="7">
        <v>10</v>
      </c>
      <c r="L9" s="7">
        <v>121.372</v>
      </c>
      <c r="M9" s="7">
        <v>0.6218</v>
      </c>
      <c r="N9" s="7">
        <v>1279.253</v>
      </c>
      <c r="O9" s="7">
        <v>1849.9934</v>
      </c>
      <c r="P9" s="7">
        <v>274.5679</v>
      </c>
      <c r="Q9" s="7">
        <v>109.532</v>
      </c>
      <c r="R9" s="9">
        <f t="shared" si="0"/>
        <v>19296.299399999996</v>
      </c>
      <c r="T9" s="19" t="s">
        <v>23</v>
      </c>
      <c r="U9" s="14">
        <v>893.8516</v>
      </c>
      <c r="V9" s="20">
        <v>19296.2994</v>
      </c>
      <c r="W9" s="14">
        <v>6787.3974</v>
      </c>
      <c r="X9" s="14">
        <v>1193.8628</v>
      </c>
      <c r="Y9" s="14">
        <f t="shared" si="1"/>
        <v>28171.4112</v>
      </c>
    </row>
    <row r="10" spans="1:25" ht="15">
      <c r="A10" s="4" t="s">
        <v>24</v>
      </c>
      <c r="B10" s="7">
        <v>1350.24</v>
      </c>
      <c r="C10" s="7">
        <v>232.6</v>
      </c>
      <c r="D10" s="7">
        <v>79</v>
      </c>
      <c r="E10" s="7">
        <v>3611.193</v>
      </c>
      <c r="F10" s="7">
        <v>1407.25</v>
      </c>
      <c r="G10" s="7">
        <v>3139.996</v>
      </c>
      <c r="H10" s="7">
        <v>282</v>
      </c>
      <c r="I10" s="7"/>
      <c r="J10" s="7"/>
      <c r="K10" s="7"/>
      <c r="L10" s="7">
        <v>114</v>
      </c>
      <c r="M10" s="7"/>
      <c r="N10" s="7">
        <v>636.302</v>
      </c>
      <c r="O10" s="7"/>
      <c r="P10" s="7">
        <v>84.5</v>
      </c>
      <c r="Q10" s="7">
        <v>189.5</v>
      </c>
      <c r="R10" s="9">
        <f t="shared" si="0"/>
        <v>11126.581</v>
      </c>
      <c r="T10" s="19" t="s">
        <v>24</v>
      </c>
      <c r="U10" s="14">
        <v>231.2</v>
      </c>
      <c r="V10" s="20">
        <v>11126.581</v>
      </c>
      <c r="W10" s="14">
        <v>887.8</v>
      </c>
      <c r="X10" s="14">
        <v>643</v>
      </c>
      <c r="Y10" s="14">
        <f t="shared" si="1"/>
        <v>12888.581</v>
      </c>
    </row>
    <row r="11" spans="1:25" ht="15">
      <c r="A11" s="4" t="s">
        <v>25</v>
      </c>
      <c r="B11" s="7">
        <v>0.4838</v>
      </c>
      <c r="C11" s="7"/>
      <c r="D11" s="7"/>
      <c r="E11" s="7">
        <v>40.203</v>
      </c>
      <c r="F11" s="7"/>
      <c r="G11" s="7"/>
      <c r="H11" s="7"/>
      <c r="I11" s="7"/>
      <c r="J11" s="7"/>
      <c r="K11" s="7"/>
      <c r="L11" s="7"/>
      <c r="M11" s="7"/>
      <c r="N11" s="7">
        <v>2.5229</v>
      </c>
      <c r="O11" s="7"/>
      <c r="P11" s="7"/>
      <c r="Q11" s="7"/>
      <c r="R11" s="9">
        <f t="shared" si="0"/>
        <v>43.209700000000005</v>
      </c>
      <c r="T11" s="19" t="s">
        <v>25</v>
      </c>
      <c r="U11" s="14">
        <v>5.8422</v>
      </c>
      <c r="V11" s="20">
        <v>43.2097</v>
      </c>
      <c r="W11" s="14">
        <v>8.3499</v>
      </c>
      <c r="X11" s="14">
        <v>10.5708</v>
      </c>
      <c r="Y11" s="14">
        <f t="shared" si="1"/>
        <v>67.9726</v>
      </c>
    </row>
    <row r="12" spans="1:25" ht="15">
      <c r="A12" s="4" t="s">
        <v>26</v>
      </c>
      <c r="B12" s="7">
        <v>718.265</v>
      </c>
      <c r="C12" s="7"/>
      <c r="D12" s="7"/>
      <c r="E12" s="7">
        <v>1409.505</v>
      </c>
      <c r="F12" s="7">
        <v>209.782</v>
      </c>
      <c r="G12" s="7">
        <v>814.348</v>
      </c>
      <c r="H12" s="7"/>
      <c r="I12" s="7"/>
      <c r="J12" s="7"/>
      <c r="K12" s="7"/>
      <c r="L12" s="7">
        <v>73.851</v>
      </c>
      <c r="M12" s="7">
        <v>57.264</v>
      </c>
      <c r="N12" s="7">
        <v>450.872</v>
      </c>
      <c r="O12" s="7">
        <v>1701.466</v>
      </c>
      <c r="P12" s="7">
        <v>94.724</v>
      </c>
      <c r="Q12" s="7"/>
      <c r="R12" s="9">
        <f t="shared" si="0"/>
        <v>5530.077</v>
      </c>
      <c r="T12" s="19" t="s">
        <v>26</v>
      </c>
      <c r="U12" s="14">
        <v>111.903</v>
      </c>
      <c r="V12" s="20">
        <v>5530.077</v>
      </c>
      <c r="W12" s="14">
        <v>215.456</v>
      </c>
      <c r="X12" s="14">
        <v>157.476</v>
      </c>
      <c r="Y12" s="14">
        <f t="shared" si="1"/>
        <v>6014.912</v>
      </c>
    </row>
    <row r="13" spans="1:25" ht="15">
      <c r="A13" s="4" t="s">
        <v>288</v>
      </c>
      <c r="B13" s="7">
        <v>475.9241</v>
      </c>
      <c r="C13" s="7">
        <v>222.59</v>
      </c>
      <c r="D13" s="7"/>
      <c r="E13" s="7">
        <v>3129.1047</v>
      </c>
      <c r="F13" s="7">
        <v>1092.485</v>
      </c>
      <c r="G13" s="7">
        <v>1184.9459</v>
      </c>
      <c r="H13" s="7">
        <v>10.7082</v>
      </c>
      <c r="I13" s="7"/>
      <c r="J13" s="7"/>
      <c r="K13" s="7"/>
      <c r="L13" s="7">
        <v>2439.3825</v>
      </c>
      <c r="M13" s="7"/>
      <c r="N13" s="7">
        <v>584.4579</v>
      </c>
      <c r="O13" s="7">
        <v>914.3239</v>
      </c>
      <c r="P13" s="7"/>
      <c r="Q13" s="7">
        <v>76.8618</v>
      </c>
      <c r="R13" s="9">
        <f t="shared" si="0"/>
        <v>10130.784</v>
      </c>
      <c r="T13" s="19" t="s">
        <v>288</v>
      </c>
      <c r="U13" s="14">
        <v>238.5929</v>
      </c>
      <c r="V13" s="20">
        <v>10130.784</v>
      </c>
      <c r="W13" s="14">
        <v>1443.8723</v>
      </c>
      <c r="X13" s="14">
        <v>944.6798</v>
      </c>
      <c r="Y13" s="14">
        <f t="shared" si="1"/>
        <v>12757.928999999998</v>
      </c>
    </row>
    <row r="14" spans="1:25" ht="15">
      <c r="A14" s="4" t="s">
        <v>289</v>
      </c>
      <c r="B14" s="7">
        <v>367</v>
      </c>
      <c r="C14" s="7"/>
      <c r="D14" s="7"/>
      <c r="E14" s="7">
        <v>1457.96</v>
      </c>
      <c r="F14" s="7">
        <v>1026</v>
      </c>
      <c r="G14" s="7">
        <v>283.256</v>
      </c>
      <c r="H14" s="7"/>
      <c r="I14" s="7"/>
      <c r="J14" s="7"/>
      <c r="K14" s="7"/>
      <c r="L14" s="7"/>
      <c r="M14" s="7"/>
      <c r="N14" s="7">
        <v>22</v>
      </c>
      <c r="O14" s="7">
        <v>599</v>
      </c>
      <c r="P14" s="7">
        <v>11</v>
      </c>
      <c r="Q14" s="7"/>
      <c r="R14" s="9">
        <f t="shared" si="0"/>
        <v>3766.216</v>
      </c>
      <c r="T14" s="19" t="s">
        <v>289</v>
      </c>
      <c r="U14" s="14">
        <v>103</v>
      </c>
      <c r="V14" s="20">
        <v>3766.216</v>
      </c>
      <c r="W14" s="14">
        <v>79</v>
      </c>
      <c r="X14" s="14">
        <v>251</v>
      </c>
      <c r="Y14" s="14">
        <f t="shared" si="1"/>
        <v>4199.216</v>
      </c>
    </row>
    <row r="15" spans="1:25" ht="15">
      <c r="A15" s="4" t="s">
        <v>29</v>
      </c>
      <c r="B15" s="7">
        <v>691</v>
      </c>
      <c r="C15" s="7">
        <v>338.48</v>
      </c>
      <c r="D15" s="7"/>
      <c r="E15" s="7">
        <v>2333</v>
      </c>
      <c r="F15" s="7">
        <v>776</v>
      </c>
      <c r="G15" s="7">
        <v>1461.96</v>
      </c>
      <c r="H15" s="7"/>
      <c r="I15" s="7"/>
      <c r="J15" s="7"/>
      <c r="K15" s="7"/>
      <c r="L15" s="7"/>
      <c r="M15" s="7"/>
      <c r="N15" s="7">
        <v>417.5</v>
      </c>
      <c r="O15" s="7">
        <v>717.876</v>
      </c>
      <c r="P15" s="7">
        <v>51</v>
      </c>
      <c r="Q15" s="7">
        <v>46.8</v>
      </c>
      <c r="R15" s="9">
        <f t="shared" si="0"/>
        <v>6833.616</v>
      </c>
      <c r="T15" s="19" t="s">
        <v>29</v>
      </c>
      <c r="U15" s="14">
        <v>344</v>
      </c>
      <c r="V15" s="20">
        <v>6833.616</v>
      </c>
      <c r="W15" s="14">
        <v>433</v>
      </c>
      <c r="X15" s="14">
        <v>2146</v>
      </c>
      <c r="Y15" s="14">
        <f t="shared" si="1"/>
        <v>9756.616</v>
      </c>
    </row>
    <row r="16" spans="1:25" ht="15">
      <c r="A16" s="4" t="s">
        <v>30</v>
      </c>
      <c r="B16" s="7">
        <v>651</v>
      </c>
      <c r="C16" s="7">
        <v>504.37</v>
      </c>
      <c r="D16" s="7"/>
      <c r="E16" s="7">
        <v>1987</v>
      </c>
      <c r="F16" s="7">
        <v>874</v>
      </c>
      <c r="G16" s="7">
        <v>916.94</v>
      </c>
      <c r="H16" s="7"/>
      <c r="I16" s="7"/>
      <c r="J16" s="7">
        <v>11.4</v>
      </c>
      <c r="K16" s="7"/>
      <c r="L16" s="7"/>
      <c r="M16" s="7"/>
      <c r="N16" s="7">
        <v>498</v>
      </c>
      <c r="O16" s="7">
        <v>528.354</v>
      </c>
      <c r="P16" s="7"/>
      <c r="Q16" s="7">
        <v>70.2</v>
      </c>
      <c r="R16" s="9">
        <f t="shared" si="0"/>
        <v>6041.263999999999</v>
      </c>
      <c r="T16" s="19" t="s">
        <v>30</v>
      </c>
      <c r="U16" s="14">
        <v>445</v>
      </c>
      <c r="V16" s="20">
        <v>6041.264</v>
      </c>
      <c r="W16" s="14">
        <v>529</v>
      </c>
      <c r="X16" s="14">
        <v>1592</v>
      </c>
      <c r="Y16" s="14">
        <f t="shared" si="1"/>
        <v>8607.264</v>
      </c>
    </row>
    <row r="17" spans="1:25" ht="15">
      <c r="A17" s="4" t="s">
        <v>290</v>
      </c>
      <c r="B17" s="7">
        <v>701</v>
      </c>
      <c r="C17" s="7"/>
      <c r="D17" s="7"/>
      <c r="E17" s="7">
        <v>1445</v>
      </c>
      <c r="F17" s="7">
        <v>671</v>
      </c>
      <c r="G17" s="7">
        <v>358</v>
      </c>
      <c r="H17" s="7">
        <v>13</v>
      </c>
      <c r="I17" s="7"/>
      <c r="J17" s="7"/>
      <c r="K17" s="7"/>
      <c r="L17" s="7"/>
      <c r="M17" s="7"/>
      <c r="N17" s="7">
        <v>198</v>
      </c>
      <c r="O17" s="7">
        <v>823</v>
      </c>
      <c r="P17" s="7">
        <v>101</v>
      </c>
      <c r="Q17" s="7">
        <v>43</v>
      </c>
      <c r="R17" s="9">
        <f t="shared" si="0"/>
        <v>4353</v>
      </c>
      <c r="T17" s="19" t="s">
        <v>290</v>
      </c>
      <c r="U17" s="14">
        <v>82</v>
      </c>
      <c r="V17" s="20">
        <v>4353</v>
      </c>
      <c r="W17" s="14">
        <v>364</v>
      </c>
      <c r="X17" s="14">
        <v>596</v>
      </c>
      <c r="Y17" s="14">
        <f t="shared" si="1"/>
        <v>5395</v>
      </c>
    </row>
    <row r="18" spans="1:25" ht="15">
      <c r="A18" s="4" t="s">
        <v>291</v>
      </c>
      <c r="B18" s="7">
        <v>307.8079</v>
      </c>
      <c r="C18" s="7">
        <v>1253</v>
      </c>
      <c r="D18" s="7"/>
      <c r="E18" s="7">
        <v>1930.8646</v>
      </c>
      <c r="F18" s="7">
        <v>3296.533</v>
      </c>
      <c r="G18" s="7">
        <v>2088.378</v>
      </c>
      <c r="H18" s="7">
        <v>338.272</v>
      </c>
      <c r="I18" s="7"/>
      <c r="J18" s="7">
        <v>136</v>
      </c>
      <c r="K18" s="7"/>
      <c r="L18" s="7"/>
      <c r="M18" s="7"/>
      <c r="N18" s="7">
        <v>285.0701</v>
      </c>
      <c r="O18" s="7">
        <v>986.189</v>
      </c>
      <c r="P18" s="7">
        <v>91.943</v>
      </c>
      <c r="Q18" s="7"/>
      <c r="R18" s="9">
        <f t="shared" si="0"/>
        <v>10714.057600000002</v>
      </c>
      <c r="T18" s="19" t="s">
        <v>291</v>
      </c>
      <c r="U18" s="14">
        <v>1028.856</v>
      </c>
      <c r="V18" s="20">
        <v>10714.0576</v>
      </c>
      <c r="W18" s="14">
        <v>1777</v>
      </c>
      <c r="X18" s="14">
        <v>1290.343</v>
      </c>
      <c r="Y18" s="14">
        <f t="shared" si="1"/>
        <v>14810.2566</v>
      </c>
    </row>
    <row r="19" spans="1:25" ht="15">
      <c r="A19" s="4" t="s">
        <v>292</v>
      </c>
      <c r="B19" s="7">
        <v>0.6939</v>
      </c>
      <c r="C19" s="7"/>
      <c r="D19" s="7"/>
      <c r="E19" s="7">
        <v>31.9345</v>
      </c>
      <c r="F19" s="7"/>
      <c r="G19" s="7"/>
      <c r="H19" s="7"/>
      <c r="I19" s="7"/>
      <c r="J19" s="7"/>
      <c r="K19" s="7"/>
      <c r="L19" s="7"/>
      <c r="M19" s="7"/>
      <c r="N19" s="7">
        <v>2.1786</v>
      </c>
      <c r="O19" s="7"/>
      <c r="P19" s="7"/>
      <c r="Q19" s="7"/>
      <c r="R19" s="9">
        <f t="shared" si="0"/>
        <v>34.807</v>
      </c>
      <c r="T19" s="19" t="s">
        <v>292</v>
      </c>
      <c r="U19" s="14">
        <v>4.0644</v>
      </c>
      <c r="V19" s="20">
        <v>34.807</v>
      </c>
      <c r="W19" s="14">
        <v>4.8969</v>
      </c>
      <c r="X19" s="14">
        <v>4.8969</v>
      </c>
      <c r="Y19" s="14">
        <f t="shared" si="1"/>
        <v>48.665200000000006</v>
      </c>
    </row>
    <row r="20" spans="1:25" ht="15">
      <c r="A20" s="4" t="s">
        <v>293</v>
      </c>
      <c r="B20" s="7">
        <v>3226.2855</v>
      </c>
      <c r="C20" s="7"/>
      <c r="D20" s="7"/>
      <c r="E20" s="7">
        <v>8156.1705</v>
      </c>
      <c r="F20" s="7">
        <v>3281.3844</v>
      </c>
      <c r="G20" s="7">
        <v>3194.8352</v>
      </c>
      <c r="H20" s="7">
        <v>359.7275</v>
      </c>
      <c r="I20" s="7"/>
      <c r="J20" s="7"/>
      <c r="K20" s="7"/>
      <c r="L20" s="7">
        <v>444.9</v>
      </c>
      <c r="M20" s="7"/>
      <c r="N20" s="7">
        <v>976.5144</v>
      </c>
      <c r="O20" s="7">
        <v>5940.658</v>
      </c>
      <c r="P20" s="7">
        <v>943.1908</v>
      </c>
      <c r="Q20" s="7">
        <v>91</v>
      </c>
      <c r="R20" s="9">
        <f t="shared" si="0"/>
        <v>26614.666300000004</v>
      </c>
      <c r="T20" s="19" t="s">
        <v>293</v>
      </c>
      <c r="U20" s="14">
        <v>1323.7121</v>
      </c>
      <c r="V20" s="20">
        <v>26614.6663</v>
      </c>
      <c r="W20" s="14">
        <v>10657.2702</v>
      </c>
      <c r="X20" s="14">
        <v>4825.1894</v>
      </c>
      <c r="Y20" s="14">
        <f t="shared" si="1"/>
        <v>43420.838</v>
      </c>
    </row>
    <row r="21" spans="1:25" ht="15">
      <c r="A21" s="4" t="s">
        <v>294</v>
      </c>
      <c r="B21" s="7">
        <v>1082</v>
      </c>
      <c r="C21" s="7">
        <v>207</v>
      </c>
      <c r="D21" s="7"/>
      <c r="E21" s="7">
        <v>3528</v>
      </c>
      <c r="F21" s="7">
        <v>2482</v>
      </c>
      <c r="G21" s="7">
        <v>1082</v>
      </c>
      <c r="H21" s="7"/>
      <c r="I21" s="7"/>
      <c r="J21" s="7"/>
      <c r="K21" s="7">
        <v>23</v>
      </c>
      <c r="L21" s="7">
        <v>119.177</v>
      </c>
      <c r="M21" s="7"/>
      <c r="N21" s="7">
        <v>192</v>
      </c>
      <c r="O21" s="7">
        <v>1399.7</v>
      </c>
      <c r="P21" s="7">
        <v>28</v>
      </c>
      <c r="Q21" s="7"/>
      <c r="R21" s="9">
        <f t="shared" si="0"/>
        <v>10142.877</v>
      </c>
      <c r="T21" s="19" t="s">
        <v>294</v>
      </c>
      <c r="U21" s="14">
        <v>250</v>
      </c>
      <c r="V21" s="20">
        <v>10142.877</v>
      </c>
      <c r="W21" s="14">
        <v>267.073</v>
      </c>
      <c r="X21" s="14">
        <v>608</v>
      </c>
      <c r="Y21" s="14">
        <f t="shared" si="1"/>
        <v>11267.95</v>
      </c>
    </row>
    <row r="22" spans="1:25" ht="15">
      <c r="A22" s="4" t="s">
        <v>34</v>
      </c>
      <c r="B22" s="7">
        <v>815</v>
      </c>
      <c r="C22" s="7">
        <v>190.4</v>
      </c>
      <c r="D22" s="7">
        <v>14</v>
      </c>
      <c r="E22" s="7">
        <v>2847.595</v>
      </c>
      <c r="F22" s="7">
        <v>822</v>
      </c>
      <c r="G22" s="7">
        <v>286.2</v>
      </c>
      <c r="H22" s="7"/>
      <c r="I22" s="7"/>
      <c r="J22" s="7">
        <v>9.8</v>
      </c>
      <c r="K22" s="7">
        <v>17</v>
      </c>
      <c r="L22" s="7">
        <v>76.7</v>
      </c>
      <c r="M22" s="7"/>
      <c r="N22" s="7">
        <v>243.1</v>
      </c>
      <c r="O22" s="7">
        <v>2532.05</v>
      </c>
      <c r="P22" s="7">
        <v>38</v>
      </c>
      <c r="Q22" s="7">
        <v>98</v>
      </c>
      <c r="R22" s="9">
        <f t="shared" si="0"/>
        <v>7989.845</v>
      </c>
      <c r="T22" s="19" t="s">
        <v>34</v>
      </c>
      <c r="U22" s="14">
        <v>396</v>
      </c>
      <c r="V22" s="20">
        <v>7989.845</v>
      </c>
      <c r="W22" s="14">
        <v>346</v>
      </c>
      <c r="X22" s="14">
        <v>811</v>
      </c>
      <c r="Y22" s="14">
        <f t="shared" si="1"/>
        <v>9542.845000000001</v>
      </c>
    </row>
    <row r="23" spans="1:25" ht="15">
      <c r="A23" s="4" t="s">
        <v>35</v>
      </c>
      <c r="B23" s="7">
        <v>499.1883</v>
      </c>
      <c r="C23" s="7">
        <v>521.6</v>
      </c>
      <c r="D23" s="7"/>
      <c r="E23" s="7">
        <v>3033.9372</v>
      </c>
      <c r="F23" s="7">
        <v>935.4503</v>
      </c>
      <c r="G23" s="7">
        <v>279.951</v>
      </c>
      <c r="H23" s="7">
        <v>132.7761</v>
      </c>
      <c r="I23" s="7"/>
      <c r="J23" s="7"/>
      <c r="K23" s="7"/>
      <c r="L23" s="7"/>
      <c r="M23" s="7"/>
      <c r="N23" s="7">
        <v>325.1369</v>
      </c>
      <c r="O23" s="7">
        <v>2556.6006</v>
      </c>
      <c r="P23" s="7">
        <v>40.908</v>
      </c>
      <c r="Q23" s="7">
        <v>34</v>
      </c>
      <c r="R23" s="9">
        <f t="shared" si="0"/>
        <v>8359.5484</v>
      </c>
      <c r="T23" s="19" t="s">
        <v>35</v>
      </c>
      <c r="U23" s="14">
        <v>431.4919</v>
      </c>
      <c r="V23" s="20">
        <v>8359.5484</v>
      </c>
      <c r="W23" s="14">
        <v>926.6095</v>
      </c>
      <c r="X23" s="14">
        <v>1329.8013</v>
      </c>
      <c r="Y23" s="14">
        <f t="shared" si="1"/>
        <v>11047.451100000002</v>
      </c>
    </row>
    <row r="24" spans="1:25" ht="15">
      <c r="A24" s="4" t="s">
        <v>296</v>
      </c>
      <c r="B24" s="7">
        <v>726.814</v>
      </c>
      <c r="C24" s="7"/>
      <c r="D24" s="7">
        <v>20.9</v>
      </c>
      <c r="E24" s="7">
        <v>1880.4551000000001</v>
      </c>
      <c r="F24" s="7">
        <v>926.535</v>
      </c>
      <c r="G24" s="7">
        <v>1061.315</v>
      </c>
      <c r="H24" s="7">
        <v>348.453</v>
      </c>
      <c r="I24" s="7"/>
      <c r="J24" s="7"/>
      <c r="K24" s="7"/>
      <c r="L24" s="7"/>
      <c r="M24" s="7"/>
      <c r="N24" s="7">
        <v>507.0708</v>
      </c>
      <c r="O24" s="7">
        <v>691.7</v>
      </c>
      <c r="P24" s="7">
        <v>14.952</v>
      </c>
      <c r="Q24" s="7">
        <v>42.8</v>
      </c>
      <c r="R24" s="9">
        <f t="shared" si="0"/>
        <v>6220.9949</v>
      </c>
      <c r="T24" s="19" t="s">
        <v>296</v>
      </c>
      <c r="U24" s="14">
        <v>363.21259999999995</v>
      </c>
      <c r="V24" s="20">
        <v>6220.9949</v>
      </c>
      <c r="W24" s="14">
        <v>1563.1767</v>
      </c>
      <c r="X24" s="14">
        <v>1252.7187000000001</v>
      </c>
      <c r="Y24" s="14">
        <v>9400.1029</v>
      </c>
    </row>
    <row r="25" spans="1:25" ht="15">
      <c r="A25" s="4" t="s">
        <v>37</v>
      </c>
      <c r="B25" s="7">
        <v>942.466</v>
      </c>
      <c r="C25" s="7">
        <v>7.079</v>
      </c>
      <c r="D25" s="7"/>
      <c r="E25" s="7">
        <v>3741.247</v>
      </c>
      <c r="F25" s="7">
        <v>1388.439</v>
      </c>
      <c r="G25" s="7">
        <v>1606.056</v>
      </c>
      <c r="H25" s="7">
        <v>196.67</v>
      </c>
      <c r="I25" s="7"/>
      <c r="J25" s="7"/>
      <c r="K25" s="7"/>
      <c r="L25" s="7">
        <v>9.055</v>
      </c>
      <c r="M25" s="7"/>
      <c r="N25" s="7">
        <v>655.368</v>
      </c>
      <c r="O25" s="7">
        <v>3019.05</v>
      </c>
      <c r="P25" s="7">
        <v>60.401</v>
      </c>
      <c r="Q25" s="7">
        <v>104.627</v>
      </c>
      <c r="R25" s="9">
        <f t="shared" si="0"/>
        <v>11730.458</v>
      </c>
      <c r="T25" s="19" t="s">
        <v>37</v>
      </c>
      <c r="U25" s="14">
        <v>306.312</v>
      </c>
      <c r="V25" s="20">
        <v>11730.458</v>
      </c>
      <c r="W25" s="14">
        <v>584.597</v>
      </c>
      <c r="X25" s="14">
        <v>1630.55</v>
      </c>
      <c r="Y25" s="14">
        <f aca="true" t="shared" si="2" ref="Y25:Y88">SUM(U25:X25)</f>
        <v>14251.917</v>
      </c>
    </row>
    <row r="26" spans="1:25" ht="15">
      <c r="A26" s="4" t="s">
        <v>297</v>
      </c>
      <c r="B26" s="7">
        <v>785.4285</v>
      </c>
      <c r="C26" s="7"/>
      <c r="D26" s="7">
        <v>32.635</v>
      </c>
      <c r="E26" s="7">
        <v>2015.1814</v>
      </c>
      <c r="F26" s="7">
        <v>1534.225</v>
      </c>
      <c r="G26" s="7">
        <v>970.63</v>
      </c>
      <c r="H26" s="7">
        <v>7.816</v>
      </c>
      <c r="I26" s="7"/>
      <c r="J26" s="7"/>
      <c r="K26" s="7"/>
      <c r="L26" s="7">
        <v>65.206</v>
      </c>
      <c r="M26" s="7"/>
      <c r="N26" s="7">
        <v>799.403</v>
      </c>
      <c r="O26" s="7">
        <v>2122.5346</v>
      </c>
      <c r="P26" s="7">
        <v>176.675</v>
      </c>
      <c r="Q26" s="7"/>
      <c r="R26" s="9">
        <f t="shared" si="0"/>
        <v>8509.734499999999</v>
      </c>
      <c r="T26" s="19" t="s">
        <v>297</v>
      </c>
      <c r="U26" s="14">
        <v>127.8705</v>
      </c>
      <c r="V26" s="20">
        <v>8509.7345</v>
      </c>
      <c r="W26" s="14">
        <v>984.7962</v>
      </c>
      <c r="X26" s="14">
        <v>1320.4182</v>
      </c>
      <c r="Y26" s="14">
        <f t="shared" si="2"/>
        <v>10942.819400000002</v>
      </c>
    </row>
    <row r="27" spans="1:25" ht="15">
      <c r="A27" s="4" t="s">
        <v>39</v>
      </c>
      <c r="B27" s="7">
        <v>317.346</v>
      </c>
      <c r="C27" s="7"/>
      <c r="D27" s="7"/>
      <c r="E27" s="7">
        <v>611.535</v>
      </c>
      <c r="F27" s="7">
        <v>1689.271</v>
      </c>
      <c r="G27" s="7">
        <v>187.134</v>
      </c>
      <c r="H27" s="7"/>
      <c r="I27" s="7"/>
      <c r="J27" s="7"/>
      <c r="K27" s="7">
        <v>24.342</v>
      </c>
      <c r="L27" s="7">
        <v>47.24</v>
      </c>
      <c r="M27" s="7"/>
      <c r="N27" s="7">
        <v>78.862</v>
      </c>
      <c r="O27" s="7">
        <v>511.235</v>
      </c>
      <c r="P27" s="7">
        <v>4.431</v>
      </c>
      <c r="Q27" s="7"/>
      <c r="R27" s="9">
        <f t="shared" si="0"/>
        <v>3471.396</v>
      </c>
      <c r="T27" s="19" t="s">
        <v>39</v>
      </c>
      <c r="U27" s="14"/>
      <c r="V27" s="20">
        <v>3471.396</v>
      </c>
      <c r="W27" s="14">
        <v>262.121</v>
      </c>
      <c r="X27" s="14">
        <v>50.336</v>
      </c>
      <c r="Y27" s="14">
        <f t="shared" si="2"/>
        <v>3783.853</v>
      </c>
    </row>
    <row r="28" spans="1:25" ht="15">
      <c r="A28" s="4" t="s">
        <v>298</v>
      </c>
      <c r="B28" s="7">
        <v>1148.43</v>
      </c>
      <c r="C28" s="7"/>
      <c r="D28" s="7">
        <v>60</v>
      </c>
      <c r="E28" s="7">
        <v>2342.318</v>
      </c>
      <c r="F28" s="7">
        <v>1141.542</v>
      </c>
      <c r="G28" s="7">
        <v>926.797</v>
      </c>
      <c r="H28" s="7">
        <v>24.68</v>
      </c>
      <c r="I28" s="7"/>
      <c r="J28" s="7">
        <v>30</v>
      </c>
      <c r="K28" s="7">
        <v>44</v>
      </c>
      <c r="L28" s="7">
        <v>567</v>
      </c>
      <c r="M28" s="7"/>
      <c r="N28" s="7">
        <v>66.164</v>
      </c>
      <c r="O28" s="7">
        <v>3129.436</v>
      </c>
      <c r="P28" s="7">
        <v>167.781</v>
      </c>
      <c r="Q28" s="7">
        <v>284.509</v>
      </c>
      <c r="R28" s="9">
        <f t="shared" si="0"/>
        <v>9932.657000000003</v>
      </c>
      <c r="T28" s="19" t="s">
        <v>298</v>
      </c>
      <c r="U28" s="14">
        <v>386.088</v>
      </c>
      <c r="V28" s="20">
        <v>9932.657</v>
      </c>
      <c r="W28" s="14">
        <v>1526.397</v>
      </c>
      <c r="X28" s="14">
        <v>1849.752</v>
      </c>
      <c r="Y28" s="14">
        <f t="shared" si="2"/>
        <v>13694.894</v>
      </c>
    </row>
    <row r="29" spans="1:25" ht="15">
      <c r="A29" s="4" t="s">
        <v>299</v>
      </c>
      <c r="B29" s="7">
        <v>650.158</v>
      </c>
      <c r="C29" s="7"/>
      <c r="D29" s="7">
        <v>11</v>
      </c>
      <c r="E29" s="7">
        <v>1140.677</v>
      </c>
      <c r="F29" s="7">
        <v>801.94</v>
      </c>
      <c r="G29" s="7">
        <v>1468.413</v>
      </c>
      <c r="H29" s="7">
        <v>24.68</v>
      </c>
      <c r="I29" s="7"/>
      <c r="J29" s="7"/>
      <c r="K29" s="7"/>
      <c r="L29" s="7">
        <v>367</v>
      </c>
      <c r="M29" s="7"/>
      <c r="N29" s="7">
        <v>9.191</v>
      </c>
      <c r="O29" s="7">
        <v>3371.94</v>
      </c>
      <c r="P29" s="7">
        <v>42.535</v>
      </c>
      <c r="Q29" s="7">
        <v>124.604</v>
      </c>
      <c r="R29" s="9">
        <f t="shared" si="0"/>
        <v>8012.138</v>
      </c>
      <c r="T29" s="19" t="s">
        <v>299</v>
      </c>
      <c r="U29" s="14">
        <v>365.088</v>
      </c>
      <c r="V29" s="20">
        <v>8012.138</v>
      </c>
      <c r="W29" s="14">
        <v>1438.21</v>
      </c>
      <c r="X29" s="14">
        <v>1058.583</v>
      </c>
      <c r="Y29" s="14">
        <f t="shared" si="2"/>
        <v>10874.019000000002</v>
      </c>
    </row>
    <row r="30" spans="1:25" ht="15">
      <c r="A30" s="4" t="s">
        <v>300</v>
      </c>
      <c r="B30" s="7">
        <v>6033.6093</v>
      </c>
      <c r="C30" s="7">
        <v>708</v>
      </c>
      <c r="D30" s="7"/>
      <c r="E30" s="7">
        <v>7557.9062</v>
      </c>
      <c r="F30" s="7">
        <v>2441.8753</v>
      </c>
      <c r="G30" s="7">
        <v>10445</v>
      </c>
      <c r="H30" s="7">
        <v>3.3128</v>
      </c>
      <c r="I30" s="7"/>
      <c r="J30" s="7"/>
      <c r="K30" s="7"/>
      <c r="L30" s="7">
        <v>773</v>
      </c>
      <c r="M30" s="7"/>
      <c r="N30" s="7">
        <v>2363.476</v>
      </c>
      <c r="O30" s="7">
        <v>5226</v>
      </c>
      <c r="P30" s="7">
        <v>716</v>
      </c>
      <c r="Q30" s="7">
        <v>383</v>
      </c>
      <c r="R30" s="9">
        <f t="shared" si="0"/>
        <v>36651.1796</v>
      </c>
      <c r="T30" s="19" t="s">
        <v>300</v>
      </c>
      <c r="U30" s="14">
        <v>278.6468</v>
      </c>
      <c r="V30" s="20">
        <v>36651.1796</v>
      </c>
      <c r="W30" s="14">
        <v>3637.5432</v>
      </c>
      <c r="X30" s="14">
        <v>1122.7767</v>
      </c>
      <c r="Y30" s="14">
        <f t="shared" si="2"/>
        <v>41690.14630000001</v>
      </c>
    </row>
    <row r="31" spans="1:25" ht="15">
      <c r="A31" s="4" t="s">
        <v>301</v>
      </c>
      <c r="B31" s="7">
        <v>1578.928</v>
      </c>
      <c r="C31" s="7">
        <v>125.014</v>
      </c>
      <c r="D31" s="7"/>
      <c r="E31" s="7">
        <v>7561.917</v>
      </c>
      <c r="F31" s="7">
        <v>1648.5</v>
      </c>
      <c r="G31" s="7">
        <v>3278.069</v>
      </c>
      <c r="H31" s="7">
        <v>777.587</v>
      </c>
      <c r="I31" s="7"/>
      <c r="J31" s="7">
        <v>30.911</v>
      </c>
      <c r="K31" s="7"/>
      <c r="L31" s="7">
        <v>83.769</v>
      </c>
      <c r="M31" s="7"/>
      <c r="N31" s="7">
        <v>1512.676</v>
      </c>
      <c r="O31" s="7">
        <v>4033.372</v>
      </c>
      <c r="P31" s="7">
        <v>370.538</v>
      </c>
      <c r="Q31" s="7">
        <v>144.185</v>
      </c>
      <c r="R31" s="9">
        <f t="shared" si="0"/>
        <v>21145.466</v>
      </c>
      <c r="T31" s="19" t="s">
        <v>301</v>
      </c>
      <c r="U31" s="14">
        <v>1004.25</v>
      </c>
      <c r="V31" s="20">
        <v>21145.466</v>
      </c>
      <c r="W31" s="14">
        <v>497.67</v>
      </c>
      <c r="X31" s="14">
        <v>707.61</v>
      </c>
      <c r="Y31" s="14">
        <f t="shared" si="2"/>
        <v>23354.996</v>
      </c>
    </row>
    <row r="32" spans="1:25" ht="15">
      <c r="A32" s="4" t="s">
        <v>44</v>
      </c>
      <c r="B32" s="7">
        <v>1659.0897</v>
      </c>
      <c r="C32" s="7">
        <v>3096</v>
      </c>
      <c r="D32" s="7">
        <v>82</v>
      </c>
      <c r="E32" s="7">
        <v>4899.8271</v>
      </c>
      <c r="F32" s="7">
        <v>2208.3788</v>
      </c>
      <c r="G32" s="7">
        <v>4050.2862</v>
      </c>
      <c r="H32" s="7">
        <v>1573.0782</v>
      </c>
      <c r="I32" s="7">
        <v>26</v>
      </c>
      <c r="J32" s="7">
        <v>633</v>
      </c>
      <c r="K32" s="7"/>
      <c r="L32" s="7">
        <v>3443.8467</v>
      </c>
      <c r="M32" s="7"/>
      <c r="N32" s="7">
        <v>802.3396</v>
      </c>
      <c r="O32" s="7">
        <v>2093.5402</v>
      </c>
      <c r="P32" s="7"/>
      <c r="Q32" s="7">
        <v>604.129</v>
      </c>
      <c r="R32" s="9">
        <f t="shared" si="0"/>
        <v>25171.515500000005</v>
      </c>
      <c r="T32" s="19" t="s">
        <v>44</v>
      </c>
      <c r="U32" s="14">
        <v>644.6642</v>
      </c>
      <c r="V32" s="20">
        <v>25171.5155</v>
      </c>
      <c r="W32" s="14">
        <v>4133.3882</v>
      </c>
      <c r="X32" s="14">
        <v>2177.9316</v>
      </c>
      <c r="Y32" s="14">
        <f t="shared" si="2"/>
        <v>32127.4995</v>
      </c>
    </row>
    <row r="33" spans="1:25" ht="15">
      <c r="A33" s="4" t="s">
        <v>302</v>
      </c>
      <c r="B33" s="7">
        <v>1210.0488</v>
      </c>
      <c r="C33" s="7">
        <v>2581</v>
      </c>
      <c r="D33" s="7">
        <v>68</v>
      </c>
      <c r="E33" s="7">
        <v>2236.0961</v>
      </c>
      <c r="F33" s="7">
        <v>1911.2219</v>
      </c>
      <c r="G33" s="7">
        <v>2558.4096</v>
      </c>
      <c r="H33" s="7">
        <v>1217.4512</v>
      </c>
      <c r="I33" s="7">
        <v>22</v>
      </c>
      <c r="J33" s="7">
        <v>529</v>
      </c>
      <c r="K33" s="7"/>
      <c r="L33" s="7">
        <v>2854.4402</v>
      </c>
      <c r="M33" s="7"/>
      <c r="N33" s="7">
        <v>506.5338</v>
      </c>
      <c r="O33" s="7">
        <v>1326.3017</v>
      </c>
      <c r="P33" s="7">
        <v>31</v>
      </c>
      <c r="Q33" s="7">
        <v>528.3812</v>
      </c>
      <c r="R33" s="9">
        <f t="shared" si="0"/>
        <v>17579.884499999996</v>
      </c>
      <c r="T33" s="19" t="s">
        <v>302</v>
      </c>
      <c r="U33" s="14">
        <v>453.0889</v>
      </c>
      <c r="V33" s="20">
        <v>17579.8845</v>
      </c>
      <c r="W33" s="14">
        <v>3373.7634</v>
      </c>
      <c r="X33" s="14">
        <v>1581.8067</v>
      </c>
      <c r="Y33" s="14">
        <f t="shared" si="2"/>
        <v>22988.5435</v>
      </c>
    </row>
    <row r="34" spans="1:25" ht="15">
      <c r="A34" s="4" t="s">
        <v>46</v>
      </c>
      <c r="B34" s="7">
        <v>540.03</v>
      </c>
      <c r="C34" s="7"/>
      <c r="D34" s="7"/>
      <c r="E34" s="7">
        <v>935.84</v>
      </c>
      <c r="F34" s="7">
        <v>1598.04</v>
      </c>
      <c r="G34" s="7">
        <v>608.37</v>
      </c>
      <c r="H34" s="7"/>
      <c r="I34" s="7"/>
      <c r="J34" s="7"/>
      <c r="K34" s="7"/>
      <c r="L34" s="7">
        <v>113.65</v>
      </c>
      <c r="M34" s="7"/>
      <c r="N34" s="7">
        <v>156.14</v>
      </c>
      <c r="O34" s="7">
        <v>1131.35</v>
      </c>
      <c r="P34" s="7">
        <v>49.24</v>
      </c>
      <c r="Q34" s="7"/>
      <c r="R34" s="9">
        <f t="shared" si="0"/>
        <v>5132.66</v>
      </c>
      <c r="T34" s="19" t="s">
        <v>46</v>
      </c>
      <c r="U34" s="14">
        <v>514.89</v>
      </c>
      <c r="V34" s="20">
        <v>5132.66</v>
      </c>
      <c r="W34" s="14">
        <v>1370.43</v>
      </c>
      <c r="X34" s="14">
        <v>433.34</v>
      </c>
      <c r="Y34" s="14">
        <f t="shared" si="2"/>
        <v>7451.320000000001</v>
      </c>
    </row>
    <row r="35" spans="1:25" ht="15">
      <c r="A35" s="4" t="s">
        <v>47</v>
      </c>
      <c r="B35" s="7">
        <v>1405.2595</v>
      </c>
      <c r="C35" s="7">
        <v>1499</v>
      </c>
      <c r="D35" s="7">
        <v>13.12</v>
      </c>
      <c r="E35" s="7">
        <v>5755.8298</v>
      </c>
      <c r="F35" s="7">
        <v>4186.287</v>
      </c>
      <c r="G35" s="7">
        <v>1186.599</v>
      </c>
      <c r="H35" s="7">
        <v>275.279</v>
      </c>
      <c r="I35" s="7"/>
      <c r="J35" s="7"/>
      <c r="K35" s="7"/>
      <c r="L35" s="7">
        <v>260.5</v>
      </c>
      <c r="M35" s="7"/>
      <c r="N35" s="7">
        <v>302.429</v>
      </c>
      <c r="O35" s="7">
        <v>5664.559</v>
      </c>
      <c r="P35" s="7"/>
      <c r="Q35" s="7">
        <v>728.56</v>
      </c>
      <c r="R35" s="9">
        <f t="shared" si="0"/>
        <v>21277.422300000002</v>
      </c>
      <c r="T35" s="19" t="s">
        <v>47</v>
      </c>
      <c r="U35" s="14">
        <v>398.524</v>
      </c>
      <c r="V35" s="20">
        <v>21277.4223</v>
      </c>
      <c r="W35" s="14">
        <v>3470.311</v>
      </c>
      <c r="X35" s="14">
        <v>1594.538</v>
      </c>
      <c r="Y35" s="14">
        <f t="shared" si="2"/>
        <v>26740.7953</v>
      </c>
    </row>
    <row r="36" spans="1:25" ht="15">
      <c r="A36" s="4" t="s">
        <v>303</v>
      </c>
      <c r="B36" s="7">
        <v>444.828</v>
      </c>
      <c r="C36" s="7">
        <v>145.8121</v>
      </c>
      <c r="D36" s="7">
        <v>5.7547</v>
      </c>
      <c r="E36" s="7">
        <v>1259.3335</v>
      </c>
      <c r="F36" s="7">
        <v>607.161</v>
      </c>
      <c r="G36" s="7">
        <v>694.0515</v>
      </c>
      <c r="H36" s="7">
        <v>151.1544</v>
      </c>
      <c r="I36" s="7"/>
      <c r="J36" s="7"/>
      <c r="K36" s="7"/>
      <c r="L36" s="7">
        <v>77.827</v>
      </c>
      <c r="M36" s="7">
        <v>53.241</v>
      </c>
      <c r="N36" s="7">
        <v>226.903</v>
      </c>
      <c r="O36" s="7">
        <v>1218.517</v>
      </c>
      <c r="P36" s="7">
        <v>109.095</v>
      </c>
      <c r="Q36" s="7">
        <v>92.1784</v>
      </c>
      <c r="R36" s="9">
        <f t="shared" si="0"/>
        <v>5085.8566</v>
      </c>
      <c r="T36" s="19" t="s">
        <v>303</v>
      </c>
      <c r="U36" s="14">
        <v>318.535</v>
      </c>
      <c r="V36" s="20">
        <v>5085.8566</v>
      </c>
      <c r="W36" s="14">
        <v>963.048</v>
      </c>
      <c r="X36" s="14">
        <v>701.8726</v>
      </c>
      <c r="Y36" s="14">
        <f t="shared" si="2"/>
        <v>7069.312199999999</v>
      </c>
    </row>
    <row r="37" spans="1:25" ht="15">
      <c r="A37" s="4" t="s">
        <v>304</v>
      </c>
      <c r="B37" s="7">
        <v>437.3352</v>
      </c>
      <c r="C37" s="7">
        <v>96</v>
      </c>
      <c r="D37" s="7"/>
      <c r="E37" s="7">
        <v>5224.4685</v>
      </c>
      <c r="F37" s="7">
        <v>1356.4116</v>
      </c>
      <c r="G37" s="7">
        <v>1059.4757</v>
      </c>
      <c r="H37" s="7">
        <v>366.5391</v>
      </c>
      <c r="I37" s="7"/>
      <c r="J37" s="7">
        <v>0.166</v>
      </c>
      <c r="K37" s="7"/>
      <c r="L37" s="7">
        <v>68.057</v>
      </c>
      <c r="M37" s="7"/>
      <c r="N37" s="7">
        <v>824.7005</v>
      </c>
      <c r="O37" s="7">
        <v>4877.0345</v>
      </c>
      <c r="P37" s="7">
        <v>30.427</v>
      </c>
      <c r="Q37" s="7">
        <v>154.545</v>
      </c>
      <c r="R37" s="9">
        <f t="shared" si="0"/>
        <v>14495.160100000001</v>
      </c>
      <c r="T37" s="19" t="s">
        <v>304</v>
      </c>
      <c r="U37" s="14">
        <v>636.3439</v>
      </c>
      <c r="V37" s="20">
        <v>14495.1601</v>
      </c>
      <c r="W37" s="14">
        <v>540.726</v>
      </c>
      <c r="X37" s="14">
        <v>1523.3954</v>
      </c>
      <c r="Y37" s="14">
        <f t="shared" si="2"/>
        <v>17195.6254</v>
      </c>
    </row>
    <row r="38" spans="1:25" ht="15">
      <c r="A38" s="4" t="s">
        <v>305</v>
      </c>
      <c r="B38" s="7">
        <v>817.5275</v>
      </c>
      <c r="C38" s="7">
        <v>38.34</v>
      </c>
      <c r="D38" s="7">
        <v>18.976</v>
      </c>
      <c r="E38" s="7">
        <v>1868.309</v>
      </c>
      <c r="F38" s="7">
        <v>1032.6972</v>
      </c>
      <c r="G38" s="7">
        <v>534.123</v>
      </c>
      <c r="H38" s="7">
        <v>258.6282</v>
      </c>
      <c r="I38" s="7"/>
      <c r="J38" s="7"/>
      <c r="K38" s="7">
        <v>3.851</v>
      </c>
      <c r="L38" s="7">
        <v>152.5216</v>
      </c>
      <c r="M38" s="7"/>
      <c r="N38" s="7">
        <v>130.1453</v>
      </c>
      <c r="O38" s="7">
        <v>1095.3888</v>
      </c>
      <c r="P38" s="7">
        <v>75.4515</v>
      </c>
      <c r="Q38" s="7">
        <v>52.2893</v>
      </c>
      <c r="R38" s="9">
        <f t="shared" si="0"/>
        <v>6078.2484</v>
      </c>
      <c r="T38" s="19" t="s">
        <v>305</v>
      </c>
      <c r="U38" s="14">
        <v>267.167</v>
      </c>
      <c r="V38" s="20">
        <v>6078.2484</v>
      </c>
      <c r="W38" s="14">
        <v>287.8044</v>
      </c>
      <c r="X38" s="14">
        <v>1136.7852</v>
      </c>
      <c r="Y38" s="14">
        <f t="shared" si="2"/>
        <v>7770.005000000001</v>
      </c>
    </row>
    <row r="39" spans="1:25" ht="15">
      <c r="A39" s="4" t="s">
        <v>51</v>
      </c>
      <c r="B39" s="7">
        <v>667.669</v>
      </c>
      <c r="C39" s="7">
        <v>0.079</v>
      </c>
      <c r="D39" s="7">
        <v>0.001</v>
      </c>
      <c r="E39" s="7">
        <v>2904.692</v>
      </c>
      <c r="F39" s="7">
        <v>915.669</v>
      </c>
      <c r="G39" s="7">
        <v>1366.151</v>
      </c>
      <c r="H39" s="7">
        <v>191.473</v>
      </c>
      <c r="I39" s="7"/>
      <c r="J39" s="7"/>
      <c r="K39" s="7"/>
      <c r="L39" s="7">
        <v>635.374</v>
      </c>
      <c r="M39" s="7"/>
      <c r="N39" s="7">
        <v>988.906</v>
      </c>
      <c r="O39" s="7">
        <v>2349.92</v>
      </c>
      <c r="P39" s="7">
        <v>5.288</v>
      </c>
      <c r="Q39" s="7">
        <v>45.262</v>
      </c>
      <c r="R39" s="9">
        <f t="shared" si="0"/>
        <v>10070.484</v>
      </c>
      <c r="T39" s="19" t="s">
        <v>51</v>
      </c>
      <c r="U39" s="14">
        <v>230.338</v>
      </c>
      <c r="V39" s="20">
        <v>10070.484</v>
      </c>
      <c r="W39" s="14">
        <v>812.957</v>
      </c>
      <c r="X39" s="14">
        <v>462.247</v>
      </c>
      <c r="Y39" s="14">
        <f t="shared" si="2"/>
        <v>11576.026</v>
      </c>
    </row>
    <row r="40" spans="1:25" ht="15">
      <c r="A40" s="4" t="s">
        <v>52</v>
      </c>
      <c r="B40" s="7">
        <v>922.932</v>
      </c>
      <c r="C40" s="7">
        <v>350.585</v>
      </c>
      <c r="D40" s="7">
        <v>9</v>
      </c>
      <c r="E40" s="7">
        <v>2352.487</v>
      </c>
      <c r="F40" s="7">
        <v>1184.238</v>
      </c>
      <c r="G40" s="7">
        <v>1502.829</v>
      </c>
      <c r="H40" s="7">
        <v>178.272</v>
      </c>
      <c r="I40" s="7"/>
      <c r="J40" s="7"/>
      <c r="K40" s="7">
        <v>16</v>
      </c>
      <c r="L40" s="7">
        <v>300.975</v>
      </c>
      <c r="M40" s="7"/>
      <c r="N40" s="7">
        <v>813.907</v>
      </c>
      <c r="O40" s="7">
        <v>1686.236</v>
      </c>
      <c r="P40" s="7">
        <v>0.03</v>
      </c>
      <c r="Q40" s="7">
        <v>37.087</v>
      </c>
      <c r="R40" s="9">
        <f t="shared" si="0"/>
        <v>9354.578000000001</v>
      </c>
      <c r="T40" s="19" t="s">
        <v>52</v>
      </c>
      <c r="U40" s="14">
        <v>101.844</v>
      </c>
      <c r="V40" s="20">
        <v>9354.578</v>
      </c>
      <c r="W40" s="14">
        <v>493.402</v>
      </c>
      <c r="X40" s="14">
        <v>2589.244</v>
      </c>
      <c r="Y40" s="14">
        <f t="shared" si="2"/>
        <v>12539.068</v>
      </c>
    </row>
    <row r="41" spans="1:25" ht="15">
      <c r="A41" s="4" t="s">
        <v>53</v>
      </c>
      <c r="B41" s="7">
        <v>422.0439</v>
      </c>
      <c r="C41" s="7">
        <v>92.2823</v>
      </c>
      <c r="D41" s="7"/>
      <c r="E41" s="7">
        <v>4855.0272</v>
      </c>
      <c r="F41" s="7">
        <v>3298.9562</v>
      </c>
      <c r="G41" s="7">
        <v>1858.8689</v>
      </c>
      <c r="H41" s="7"/>
      <c r="I41" s="7"/>
      <c r="J41" s="7"/>
      <c r="K41" s="7"/>
      <c r="L41" s="7"/>
      <c r="M41" s="7"/>
      <c r="N41" s="7">
        <v>428.0467</v>
      </c>
      <c r="O41" s="7">
        <v>1732.2904</v>
      </c>
      <c r="P41" s="7">
        <v>159.6352</v>
      </c>
      <c r="Q41" s="7">
        <v>26</v>
      </c>
      <c r="R41" s="9">
        <f t="shared" si="0"/>
        <v>12873.150800000001</v>
      </c>
      <c r="T41" s="19" t="s">
        <v>53</v>
      </c>
      <c r="U41" s="14">
        <v>762.7096</v>
      </c>
      <c r="V41" s="20">
        <v>12873.1508</v>
      </c>
      <c r="W41" s="14">
        <v>1033.5432</v>
      </c>
      <c r="X41" s="14">
        <v>1886.0277</v>
      </c>
      <c r="Y41" s="14">
        <f t="shared" si="2"/>
        <v>16555.4313</v>
      </c>
    </row>
    <row r="42" spans="1:25" ht="15">
      <c r="A42" s="4" t="s">
        <v>54</v>
      </c>
      <c r="B42" s="7">
        <v>2563.3716</v>
      </c>
      <c r="C42" s="7">
        <v>438.9363</v>
      </c>
      <c r="D42" s="7"/>
      <c r="E42" s="7">
        <v>12281.2532</v>
      </c>
      <c r="F42" s="7">
        <v>1784.6992</v>
      </c>
      <c r="G42" s="7">
        <v>2441.8274</v>
      </c>
      <c r="H42" s="7">
        <v>79.4794</v>
      </c>
      <c r="I42" s="7"/>
      <c r="J42" s="7"/>
      <c r="K42" s="7"/>
      <c r="L42" s="7"/>
      <c r="M42" s="7">
        <v>125.5385</v>
      </c>
      <c r="N42" s="7">
        <v>948.6938</v>
      </c>
      <c r="O42" s="7">
        <v>10611.5085</v>
      </c>
      <c r="P42" s="7"/>
      <c r="Q42" s="7">
        <v>46.4993</v>
      </c>
      <c r="R42" s="9">
        <f t="shared" si="0"/>
        <v>31321.807199999996</v>
      </c>
      <c r="T42" s="19" t="s">
        <v>54</v>
      </c>
      <c r="U42" s="14">
        <v>1129.999</v>
      </c>
      <c r="V42" s="20">
        <v>31321.8072</v>
      </c>
      <c r="W42" s="14">
        <v>4096.9406</v>
      </c>
      <c r="X42" s="14">
        <v>1857.065</v>
      </c>
      <c r="Y42" s="14">
        <f t="shared" si="2"/>
        <v>38405.8118</v>
      </c>
    </row>
    <row r="43" spans="1:25" ht="15">
      <c r="A43" s="4" t="s">
        <v>55</v>
      </c>
      <c r="B43" s="7">
        <v>735.7224</v>
      </c>
      <c r="C43" s="7">
        <v>34.444</v>
      </c>
      <c r="D43" s="7">
        <v>17.049</v>
      </c>
      <c r="E43" s="7">
        <v>1632.67</v>
      </c>
      <c r="F43" s="7">
        <v>927.7934</v>
      </c>
      <c r="G43" s="7">
        <v>467.75</v>
      </c>
      <c r="H43" s="7">
        <v>248.8961</v>
      </c>
      <c r="I43" s="7"/>
      <c r="J43" s="7"/>
      <c r="K43" s="7">
        <v>8.96</v>
      </c>
      <c r="L43" s="7">
        <v>135.3192</v>
      </c>
      <c r="M43" s="7"/>
      <c r="N43" s="7">
        <v>156.1753</v>
      </c>
      <c r="O43" s="7">
        <v>984.1019</v>
      </c>
      <c r="P43" s="7">
        <v>67.786</v>
      </c>
      <c r="Q43" s="7">
        <v>46.3562</v>
      </c>
      <c r="R43" s="9">
        <f t="shared" si="0"/>
        <v>5463.0235</v>
      </c>
      <c r="T43" s="19" t="s">
        <v>55</v>
      </c>
      <c r="U43" s="14">
        <v>237.9573</v>
      </c>
      <c r="V43" s="20">
        <v>5463.0235</v>
      </c>
      <c r="W43" s="14">
        <v>255.0439</v>
      </c>
      <c r="X43" s="14">
        <v>1009.822</v>
      </c>
      <c r="Y43" s="14">
        <f t="shared" si="2"/>
        <v>6965.8467</v>
      </c>
    </row>
    <row r="44" spans="1:25" ht="15">
      <c r="A44" s="4" t="s">
        <v>306</v>
      </c>
      <c r="B44" s="7">
        <v>522.0656</v>
      </c>
      <c r="C44" s="7">
        <v>1594</v>
      </c>
      <c r="D44" s="7">
        <v>9.3</v>
      </c>
      <c r="E44" s="7">
        <v>2602.4674</v>
      </c>
      <c r="F44" s="7">
        <v>2097.1853</v>
      </c>
      <c r="G44" s="7">
        <v>1198.0508</v>
      </c>
      <c r="H44" s="7">
        <v>491.536</v>
      </c>
      <c r="I44" s="7"/>
      <c r="J44" s="7">
        <v>401.005</v>
      </c>
      <c r="K44" s="7"/>
      <c r="L44" s="7"/>
      <c r="M44" s="7"/>
      <c r="N44" s="7">
        <v>473.5514</v>
      </c>
      <c r="O44" s="7">
        <v>1516.0751</v>
      </c>
      <c r="P44" s="7"/>
      <c r="Q44" s="7">
        <v>103.7315</v>
      </c>
      <c r="R44" s="9">
        <f t="shared" si="0"/>
        <v>11008.9681</v>
      </c>
      <c r="T44" s="19" t="s">
        <v>306</v>
      </c>
      <c r="U44" s="14"/>
      <c r="V44" s="20">
        <v>11008.9681</v>
      </c>
      <c r="W44" s="14">
        <v>681.2467</v>
      </c>
      <c r="X44" s="14">
        <v>818.3303</v>
      </c>
      <c r="Y44" s="14">
        <f t="shared" si="2"/>
        <v>12508.5451</v>
      </c>
    </row>
    <row r="45" spans="1:25" ht="15">
      <c r="A45" s="4" t="s">
        <v>307</v>
      </c>
      <c r="B45" s="7">
        <v>293.909</v>
      </c>
      <c r="C45" s="7">
        <v>159.518</v>
      </c>
      <c r="D45" s="7"/>
      <c r="E45" s="7">
        <v>2097.624</v>
      </c>
      <c r="F45" s="7">
        <v>701.204</v>
      </c>
      <c r="G45" s="7">
        <v>650.035</v>
      </c>
      <c r="H45" s="7">
        <v>78.178</v>
      </c>
      <c r="I45" s="7"/>
      <c r="J45" s="7"/>
      <c r="K45" s="7"/>
      <c r="L45" s="7">
        <v>76.198</v>
      </c>
      <c r="M45" s="7">
        <v>107.716</v>
      </c>
      <c r="N45" s="7">
        <v>430.215</v>
      </c>
      <c r="O45" s="7">
        <v>660.93</v>
      </c>
      <c r="P45" s="7">
        <v>20.797</v>
      </c>
      <c r="Q45" s="7">
        <v>38.702</v>
      </c>
      <c r="R45" s="9">
        <f t="shared" si="0"/>
        <v>5315.026</v>
      </c>
      <c r="T45" s="19" t="s">
        <v>307</v>
      </c>
      <c r="U45" s="14">
        <v>290.574</v>
      </c>
      <c r="V45" s="20">
        <v>5315.026</v>
      </c>
      <c r="W45" s="14">
        <v>922.652</v>
      </c>
      <c r="X45" s="14">
        <v>197.894</v>
      </c>
      <c r="Y45" s="14">
        <f t="shared" si="2"/>
        <v>6726.146</v>
      </c>
    </row>
    <row r="46" spans="1:25" ht="15">
      <c r="A46" s="4" t="s">
        <v>308</v>
      </c>
      <c r="B46" s="7">
        <v>0.7344</v>
      </c>
      <c r="C46" s="7"/>
      <c r="D46" s="7"/>
      <c r="E46" s="7">
        <v>1.2693</v>
      </c>
      <c r="F46" s="7"/>
      <c r="G46" s="7"/>
      <c r="H46" s="7"/>
      <c r="I46" s="7"/>
      <c r="J46" s="7"/>
      <c r="K46" s="7"/>
      <c r="L46" s="7"/>
      <c r="M46" s="7"/>
      <c r="N46" s="7">
        <v>2.3361</v>
      </c>
      <c r="O46" s="7"/>
      <c r="P46" s="7"/>
      <c r="Q46" s="7"/>
      <c r="R46" s="9">
        <f t="shared" si="0"/>
        <v>4.3398</v>
      </c>
      <c r="T46" s="19" t="s">
        <v>308</v>
      </c>
      <c r="U46" s="14">
        <v>0.7313</v>
      </c>
      <c r="V46" s="20">
        <v>4.3398</v>
      </c>
      <c r="W46" s="14">
        <v>0.881</v>
      </c>
      <c r="X46" s="14">
        <v>0.881</v>
      </c>
      <c r="Y46" s="14">
        <f t="shared" si="2"/>
        <v>6.833100000000001</v>
      </c>
    </row>
    <row r="47" spans="1:25" ht="15">
      <c r="A47" s="4" t="s">
        <v>309</v>
      </c>
      <c r="B47" s="7"/>
      <c r="C47" s="7"/>
      <c r="D47" s="7"/>
      <c r="E47" s="7">
        <v>54.3814</v>
      </c>
      <c r="F47" s="7">
        <v>53.1295</v>
      </c>
      <c r="G47" s="7"/>
      <c r="H47" s="7"/>
      <c r="I47" s="7"/>
      <c r="J47" s="7"/>
      <c r="K47" s="7"/>
      <c r="L47" s="7"/>
      <c r="M47" s="7"/>
      <c r="N47" s="7"/>
      <c r="O47" s="7"/>
      <c r="P47" s="7">
        <v>116</v>
      </c>
      <c r="Q47" s="7"/>
      <c r="R47" s="9">
        <f t="shared" si="0"/>
        <v>223.5109</v>
      </c>
      <c r="T47" s="19" t="s">
        <v>309</v>
      </c>
      <c r="U47" s="14">
        <v>13.4389</v>
      </c>
      <c r="V47" s="20">
        <v>223.5109</v>
      </c>
      <c r="W47" s="14">
        <v>20.1583</v>
      </c>
      <c r="X47" s="14">
        <v>26.8777</v>
      </c>
      <c r="Y47" s="14">
        <f t="shared" si="2"/>
        <v>283.9858</v>
      </c>
    </row>
    <row r="48" spans="1:25" ht="15">
      <c r="A48" s="4" t="s">
        <v>58</v>
      </c>
      <c r="B48" s="7">
        <v>780.424</v>
      </c>
      <c r="C48" s="7">
        <v>1838.355</v>
      </c>
      <c r="D48" s="7"/>
      <c r="E48" s="7">
        <v>3848.991</v>
      </c>
      <c r="F48" s="7">
        <v>3066</v>
      </c>
      <c r="G48" s="7"/>
      <c r="H48" s="7"/>
      <c r="I48" s="7"/>
      <c r="J48" s="7"/>
      <c r="K48" s="7"/>
      <c r="L48" s="7"/>
      <c r="M48" s="7"/>
      <c r="N48" s="7">
        <v>411</v>
      </c>
      <c r="O48" s="7">
        <v>1774.9</v>
      </c>
      <c r="P48" s="7">
        <v>70</v>
      </c>
      <c r="Q48" s="7">
        <v>178.408</v>
      </c>
      <c r="R48" s="9">
        <f t="shared" si="0"/>
        <v>11968.078</v>
      </c>
      <c r="T48" s="19" t="s">
        <v>58</v>
      </c>
      <c r="U48" s="14">
        <v>40</v>
      </c>
      <c r="V48" s="20">
        <v>11968.078</v>
      </c>
      <c r="W48" s="14"/>
      <c r="X48" s="14">
        <v>643</v>
      </c>
      <c r="Y48" s="14">
        <f t="shared" si="2"/>
        <v>12651.078</v>
      </c>
    </row>
    <row r="49" spans="1:25" ht="15">
      <c r="A49" s="4" t="s">
        <v>59</v>
      </c>
      <c r="B49" s="7">
        <v>1007</v>
      </c>
      <c r="C49" s="7">
        <v>492</v>
      </c>
      <c r="D49" s="7"/>
      <c r="E49" s="7">
        <v>1949</v>
      </c>
      <c r="F49" s="7">
        <v>2399</v>
      </c>
      <c r="G49" s="7">
        <v>1198.4</v>
      </c>
      <c r="H49" s="7">
        <v>172</v>
      </c>
      <c r="I49" s="7"/>
      <c r="J49" s="7"/>
      <c r="K49" s="7">
        <v>9</v>
      </c>
      <c r="L49" s="7"/>
      <c r="M49" s="7"/>
      <c r="N49" s="7">
        <v>251</v>
      </c>
      <c r="O49" s="7">
        <v>1751</v>
      </c>
      <c r="P49" s="7">
        <v>173</v>
      </c>
      <c r="Q49" s="7">
        <v>84</v>
      </c>
      <c r="R49" s="9">
        <f t="shared" si="0"/>
        <v>9485.4</v>
      </c>
      <c r="T49" s="19" t="s">
        <v>59</v>
      </c>
      <c r="U49" s="14">
        <v>879</v>
      </c>
      <c r="V49" s="20">
        <v>9485.4</v>
      </c>
      <c r="W49" s="14">
        <v>407</v>
      </c>
      <c r="X49" s="14">
        <v>1197</v>
      </c>
      <c r="Y49" s="14">
        <f t="shared" si="2"/>
        <v>11968.4</v>
      </c>
    </row>
    <row r="50" spans="1:25" ht="15">
      <c r="A50" s="4" t="s">
        <v>60</v>
      </c>
      <c r="B50" s="7">
        <v>806.198</v>
      </c>
      <c r="C50" s="7">
        <v>2247.2</v>
      </c>
      <c r="D50" s="7">
        <v>109.65</v>
      </c>
      <c r="E50" s="7">
        <v>2113.402</v>
      </c>
      <c r="F50" s="7">
        <v>1204.011</v>
      </c>
      <c r="G50" s="7">
        <v>1589.346</v>
      </c>
      <c r="H50" s="7">
        <v>88.233</v>
      </c>
      <c r="I50" s="7">
        <v>1.73</v>
      </c>
      <c r="J50" s="7">
        <v>297.42</v>
      </c>
      <c r="K50" s="7"/>
      <c r="L50" s="7">
        <v>188.3</v>
      </c>
      <c r="M50" s="7"/>
      <c r="N50" s="7">
        <v>198.259</v>
      </c>
      <c r="O50" s="7">
        <v>1036.756</v>
      </c>
      <c r="P50" s="7">
        <v>34.32</v>
      </c>
      <c r="Q50" s="7">
        <v>747.782</v>
      </c>
      <c r="R50" s="9">
        <f t="shared" si="0"/>
        <v>10662.606999999996</v>
      </c>
      <c r="T50" s="19" t="s">
        <v>60</v>
      </c>
      <c r="U50" s="14">
        <v>448.072</v>
      </c>
      <c r="V50" s="20">
        <v>10662.607</v>
      </c>
      <c r="W50" s="14">
        <v>3270.15</v>
      </c>
      <c r="X50" s="14">
        <v>574.678</v>
      </c>
      <c r="Y50" s="14">
        <f t="shared" si="2"/>
        <v>14955.507</v>
      </c>
    </row>
    <row r="51" spans="1:25" ht="15">
      <c r="A51" s="4" t="s">
        <v>422</v>
      </c>
      <c r="B51" s="7">
        <v>2190.7482</v>
      </c>
      <c r="C51" s="7">
        <v>459.308</v>
      </c>
      <c r="D51" s="7"/>
      <c r="E51" s="7">
        <v>6602.0723</v>
      </c>
      <c r="F51" s="7">
        <v>2657.8395</v>
      </c>
      <c r="G51" s="7">
        <v>1580.7623</v>
      </c>
      <c r="H51" s="7">
        <v>639.1994</v>
      </c>
      <c r="I51" s="7"/>
      <c r="J51" s="7">
        <v>16.845</v>
      </c>
      <c r="K51" s="7">
        <v>12.182</v>
      </c>
      <c r="L51" s="7">
        <v>186</v>
      </c>
      <c r="M51" s="7">
        <v>87</v>
      </c>
      <c r="N51" s="7">
        <v>901.084</v>
      </c>
      <c r="O51" s="7">
        <v>3503.3279</v>
      </c>
      <c r="P51" s="7">
        <v>267.8205</v>
      </c>
      <c r="Q51" s="7">
        <v>297.736</v>
      </c>
      <c r="R51" s="9">
        <f t="shared" si="0"/>
        <v>19401.925100000004</v>
      </c>
      <c r="T51" s="19" t="s">
        <v>422</v>
      </c>
      <c r="U51" s="14">
        <v>200.397</v>
      </c>
      <c r="V51" s="20">
        <v>19401.9251</v>
      </c>
      <c r="W51" s="14">
        <v>4416.4502</v>
      </c>
      <c r="X51" s="14">
        <v>2705.4451</v>
      </c>
      <c r="Y51" s="14">
        <f t="shared" si="2"/>
        <v>26724.2174</v>
      </c>
    </row>
    <row r="52" spans="1:25" ht="15">
      <c r="A52" s="4" t="s">
        <v>310</v>
      </c>
      <c r="B52" s="7">
        <v>13.106</v>
      </c>
      <c r="C52" s="7"/>
      <c r="D52" s="7"/>
      <c r="E52" s="7">
        <v>70.301</v>
      </c>
      <c r="F52" s="7">
        <v>28.362</v>
      </c>
      <c r="G52" s="7">
        <v>23.103</v>
      </c>
      <c r="H52" s="7"/>
      <c r="I52" s="7"/>
      <c r="J52" s="7"/>
      <c r="K52" s="7"/>
      <c r="L52" s="7">
        <v>359.568</v>
      </c>
      <c r="M52" s="7"/>
      <c r="N52" s="7"/>
      <c r="O52" s="7">
        <v>15.079</v>
      </c>
      <c r="P52" s="7">
        <v>0.952</v>
      </c>
      <c r="Q52" s="7"/>
      <c r="R52" s="9">
        <f t="shared" si="0"/>
        <v>510.47099999999995</v>
      </c>
      <c r="T52" s="19" t="s">
        <v>310</v>
      </c>
      <c r="U52" s="14">
        <v>16.18</v>
      </c>
      <c r="V52" s="20">
        <v>510.471</v>
      </c>
      <c r="W52" s="14">
        <v>22.967</v>
      </c>
      <c r="X52" s="14">
        <v>29.438</v>
      </c>
      <c r="Y52" s="14">
        <f t="shared" si="2"/>
        <v>579.0559999999999</v>
      </c>
    </row>
    <row r="53" spans="1:25" ht="15">
      <c r="A53" s="4" t="s">
        <v>311</v>
      </c>
      <c r="B53" s="7">
        <v>300</v>
      </c>
      <c r="C53" s="7">
        <v>139.785</v>
      </c>
      <c r="D53" s="7">
        <v>17.799</v>
      </c>
      <c r="E53" s="7">
        <v>1511.354</v>
      </c>
      <c r="F53" s="7">
        <v>765.988</v>
      </c>
      <c r="G53" s="7">
        <v>720.299</v>
      </c>
      <c r="H53" s="7">
        <v>271.825</v>
      </c>
      <c r="I53" s="7"/>
      <c r="J53" s="7">
        <v>13.23</v>
      </c>
      <c r="K53" s="7"/>
      <c r="L53" s="7"/>
      <c r="M53" s="7"/>
      <c r="N53" s="7">
        <v>255.377</v>
      </c>
      <c r="O53" s="7">
        <v>194.46</v>
      </c>
      <c r="P53" s="7">
        <v>31.015</v>
      </c>
      <c r="Q53" s="7">
        <v>28.484</v>
      </c>
      <c r="R53" s="9">
        <f t="shared" si="0"/>
        <v>4249.616000000001</v>
      </c>
      <c r="T53" s="19" t="s">
        <v>311</v>
      </c>
      <c r="U53" s="14">
        <v>98.02</v>
      </c>
      <c r="V53" s="20">
        <v>4249.616</v>
      </c>
      <c r="W53" s="14"/>
      <c r="X53" s="14">
        <v>462.019</v>
      </c>
      <c r="Y53" s="14">
        <f t="shared" si="2"/>
        <v>4809.655000000001</v>
      </c>
    </row>
    <row r="54" spans="1:25" ht="15">
      <c r="A54" s="4" t="s">
        <v>312</v>
      </c>
      <c r="B54" s="7">
        <v>942.519</v>
      </c>
      <c r="C54" s="7">
        <v>91.665</v>
      </c>
      <c r="D54" s="7">
        <v>29.917</v>
      </c>
      <c r="E54" s="7">
        <v>3819.916</v>
      </c>
      <c r="F54" s="7">
        <v>1353.963</v>
      </c>
      <c r="G54" s="7">
        <v>2155.8</v>
      </c>
      <c r="H54" s="7">
        <v>12</v>
      </c>
      <c r="I54" s="7"/>
      <c r="J54" s="7">
        <v>28.558</v>
      </c>
      <c r="K54" s="7"/>
      <c r="L54" s="7"/>
      <c r="M54" s="7"/>
      <c r="N54" s="7">
        <v>906.459</v>
      </c>
      <c r="O54" s="7">
        <v>2066.619</v>
      </c>
      <c r="P54" s="7">
        <v>188.754</v>
      </c>
      <c r="Q54" s="7">
        <v>99.078</v>
      </c>
      <c r="R54" s="9">
        <f t="shared" si="0"/>
        <v>11695.248000000001</v>
      </c>
      <c r="T54" s="19" t="s">
        <v>312</v>
      </c>
      <c r="U54" s="14">
        <v>624.049</v>
      </c>
      <c r="V54" s="20">
        <v>11695.248</v>
      </c>
      <c r="W54" s="14">
        <v>648.246</v>
      </c>
      <c r="X54" s="14">
        <v>1405.679</v>
      </c>
      <c r="Y54" s="14">
        <f t="shared" si="2"/>
        <v>14373.221999999998</v>
      </c>
    </row>
    <row r="55" spans="1:25" ht="15">
      <c r="A55" s="4" t="s">
        <v>313</v>
      </c>
      <c r="B55" s="7">
        <v>638.3183</v>
      </c>
      <c r="C55" s="7"/>
      <c r="D55" s="7"/>
      <c r="E55" s="7">
        <v>2700.3709</v>
      </c>
      <c r="F55" s="7">
        <v>1649.089</v>
      </c>
      <c r="G55" s="7">
        <v>1106.848</v>
      </c>
      <c r="H55" s="7">
        <v>482.991</v>
      </c>
      <c r="I55" s="7"/>
      <c r="J55" s="7">
        <v>97.874</v>
      </c>
      <c r="K55" s="7"/>
      <c r="L55" s="7">
        <v>142.201</v>
      </c>
      <c r="M55" s="7"/>
      <c r="N55" s="7">
        <v>24.901</v>
      </c>
      <c r="O55" s="7">
        <v>2183.88</v>
      </c>
      <c r="P55" s="7">
        <v>11.029</v>
      </c>
      <c r="Q55" s="7"/>
      <c r="R55" s="9">
        <f t="shared" si="0"/>
        <v>9037.5022</v>
      </c>
      <c r="T55" s="19" t="s">
        <v>313</v>
      </c>
      <c r="U55" s="14">
        <v>480.4282</v>
      </c>
      <c r="V55" s="20">
        <v>9037.5022</v>
      </c>
      <c r="W55" s="14">
        <v>448.4471</v>
      </c>
      <c r="X55" s="14">
        <v>683.2411</v>
      </c>
      <c r="Y55" s="14">
        <f t="shared" si="2"/>
        <v>10649.6186</v>
      </c>
    </row>
    <row r="56" spans="1:25" ht="15">
      <c r="A56" s="4" t="s">
        <v>63</v>
      </c>
      <c r="B56" s="7">
        <v>336.38</v>
      </c>
      <c r="C56" s="7"/>
      <c r="D56" s="7"/>
      <c r="E56" s="7">
        <v>1324.43</v>
      </c>
      <c r="F56" s="7">
        <v>527.79</v>
      </c>
      <c r="G56" s="7">
        <v>156.33</v>
      </c>
      <c r="H56" s="7">
        <v>57.84</v>
      </c>
      <c r="I56" s="7"/>
      <c r="J56" s="7"/>
      <c r="K56" s="7"/>
      <c r="L56" s="7">
        <v>17.6</v>
      </c>
      <c r="M56" s="7">
        <v>39</v>
      </c>
      <c r="N56" s="7">
        <v>104.94</v>
      </c>
      <c r="O56" s="7">
        <v>996.17</v>
      </c>
      <c r="P56" s="7">
        <v>0.41</v>
      </c>
      <c r="Q56" s="7">
        <v>13.23</v>
      </c>
      <c r="R56" s="9">
        <f t="shared" si="0"/>
        <v>3574.12</v>
      </c>
      <c r="T56" s="19" t="s">
        <v>63</v>
      </c>
      <c r="U56" s="14">
        <v>347.26</v>
      </c>
      <c r="V56" s="20">
        <v>3574.12</v>
      </c>
      <c r="W56" s="14">
        <v>432.05</v>
      </c>
      <c r="X56" s="14">
        <v>534.16</v>
      </c>
      <c r="Y56" s="14">
        <f t="shared" si="2"/>
        <v>4887.59</v>
      </c>
    </row>
    <row r="57" spans="1:25" ht="15">
      <c r="A57" s="4" t="s">
        <v>64</v>
      </c>
      <c r="B57" s="7">
        <v>738.453</v>
      </c>
      <c r="C57" s="7">
        <v>3131.8</v>
      </c>
      <c r="D57" s="7"/>
      <c r="E57" s="7">
        <v>2746.784</v>
      </c>
      <c r="F57" s="7">
        <v>1535.438</v>
      </c>
      <c r="G57" s="7">
        <v>178.455</v>
      </c>
      <c r="H57" s="7"/>
      <c r="I57" s="7"/>
      <c r="J57" s="7"/>
      <c r="K57" s="7"/>
      <c r="L57" s="7">
        <v>41.9</v>
      </c>
      <c r="M57" s="7"/>
      <c r="N57" s="7">
        <v>35.258</v>
      </c>
      <c r="O57" s="7">
        <v>870.5</v>
      </c>
      <c r="P57" s="7">
        <v>21.5</v>
      </c>
      <c r="Q57" s="7"/>
      <c r="R57" s="9">
        <f t="shared" si="0"/>
        <v>9300.088</v>
      </c>
      <c r="T57" s="19" t="s">
        <v>64</v>
      </c>
      <c r="U57" s="14">
        <v>235.224</v>
      </c>
      <c r="V57" s="20">
        <v>9300.088</v>
      </c>
      <c r="W57" s="14">
        <v>70.193</v>
      </c>
      <c r="X57" s="14">
        <v>676.127</v>
      </c>
      <c r="Y57" s="14">
        <f t="shared" si="2"/>
        <v>10281.632</v>
      </c>
    </row>
    <row r="58" spans="1:25" ht="15">
      <c r="A58" s="4" t="s">
        <v>65</v>
      </c>
      <c r="B58" s="7">
        <v>673.662</v>
      </c>
      <c r="C58" s="7"/>
      <c r="D58" s="7"/>
      <c r="E58" s="7">
        <v>1607.533</v>
      </c>
      <c r="F58" s="7">
        <v>1017.028</v>
      </c>
      <c r="G58" s="7">
        <v>547.688</v>
      </c>
      <c r="H58" s="7"/>
      <c r="I58" s="7"/>
      <c r="J58" s="7"/>
      <c r="K58" s="7"/>
      <c r="L58" s="7"/>
      <c r="M58" s="7"/>
      <c r="N58" s="7"/>
      <c r="O58" s="7">
        <v>445.717</v>
      </c>
      <c r="P58" s="7"/>
      <c r="Q58" s="7">
        <v>5.681</v>
      </c>
      <c r="R58" s="9">
        <f t="shared" si="0"/>
        <v>4297.308999999999</v>
      </c>
      <c r="T58" s="19" t="s">
        <v>65</v>
      </c>
      <c r="U58" s="14">
        <v>251.535</v>
      </c>
      <c r="V58" s="20">
        <v>4297.309</v>
      </c>
      <c r="W58" s="14">
        <v>1917.73</v>
      </c>
      <c r="X58" s="14">
        <v>283.509</v>
      </c>
      <c r="Y58" s="14">
        <f t="shared" si="2"/>
        <v>6750.0830000000005</v>
      </c>
    </row>
    <row r="59" spans="1:25" ht="15">
      <c r="A59" s="4" t="s">
        <v>314</v>
      </c>
      <c r="B59" s="7">
        <v>242.994</v>
      </c>
      <c r="C59" s="7">
        <v>101</v>
      </c>
      <c r="D59" s="7">
        <v>3.645</v>
      </c>
      <c r="E59" s="7">
        <v>2444.739</v>
      </c>
      <c r="F59" s="7">
        <v>536.623</v>
      </c>
      <c r="G59" s="7">
        <v>530.345</v>
      </c>
      <c r="H59" s="7"/>
      <c r="I59" s="7"/>
      <c r="J59" s="7"/>
      <c r="K59" s="7"/>
      <c r="L59" s="7">
        <v>24.712</v>
      </c>
      <c r="M59" s="7"/>
      <c r="N59" s="7">
        <v>122.168</v>
      </c>
      <c r="O59" s="7">
        <v>911.577</v>
      </c>
      <c r="P59" s="7"/>
      <c r="Q59" s="7">
        <v>8</v>
      </c>
      <c r="R59" s="9">
        <f t="shared" si="0"/>
        <v>4925.803000000001</v>
      </c>
      <c r="T59" s="19" t="s">
        <v>314</v>
      </c>
      <c r="U59" s="14">
        <v>384</v>
      </c>
      <c r="V59" s="20">
        <v>4925.803</v>
      </c>
      <c r="W59" s="14">
        <v>432.1</v>
      </c>
      <c r="X59" s="14">
        <v>624.1</v>
      </c>
      <c r="Y59" s="14">
        <f t="shared" si="2"/>
        <v>6366.003000000001</v>
      </c>
    </row>
    <row r="60" spans="1:25" ht="15">
      <c r="A60" s="4" t="s">
        <v>315</v>
      </c>
      <c r="B60" s="7">
        <v>890.7998</v>
      </c>
      <c r="C60" s="7"/>
      <c r="D60" s="7"/>
      <c r="E60" s="7">
        <v>3156.7477</v>
      </c>
      <c r="F60" s="7">
        <v>1812.5469</v>
      </c>
      <c r="G60" s="7">
        <v>1468.981</v>
      </c>
      <c r="H60" s="7">
        <v>83.6553</v>
      </c>
      <c r="I60" s="7"/>
      <c r="J60" s="7"/>
      <c r="K60" s="7">
        <v>33.449</v>
      </c>
      <c r="L60" s="7">
        <v>36.324</v>
      </c>
      <c r="M60" s="7"/>
      <c r="N60" s="7">
        <v>811.0422</v>
      </c>
      <c r="O60" s="7">
        <v>2490.221</v>
      </c>
      <c r="P60" s="7"/>
      <c r="Q60" s="7">
        <v>46.995</v>
      </c>
      <c r="R60" s="9">
        <f t="shared" si="0"/>
        <v>10830.7619</v>
      </c>
      <c r="T60" s="19" t="s">
        <v>315</v>
      </c>
      <c r="U60" s="14">
        <v>689.5497</v>
      </c>
      <c r="V60" s="20">
        <v>10830.7619</v>
      </c>
      <c r="W60" s="14">
        <v>206.0464</v>
      </c>
      <c r="X60" s="14">
        <v>1152.9827</v>
      </c>
      <c r="Y60" s="14">
        <f t="shared" si="2"/>
        <v>12879.340699999999</v>
      </c>
    </row>
    <row r="61" spans="1:25" ht="15">
      <c r="A61" s="4" t="s">
        <v>316</v>
      </c>
      <c r="B61" s="7">
        <v>2719.2</v>
      </c>
      <c r="C61" s="7"/>
      <c r="D61" s="7"/>
      <c r="E61" s="7">
        <v>7943</v>
      </c>
      <c r="F61" s="7">
        <v>2722.9</v>
      </c>
      <c r="G61" s="7">
        <v>1624.1</v>
      </c>
      <c r="H61" s="7"/>
      <c r="I61" s="7"/>
      <c r="J61" s="7"/>
      <c r="K61" s="7"/>
      <c r="L61" s="7"/>
      <c r="M61" s="7"/>
      <c r="N61" s="7">
        <v>1148.2</v>
      </c>
      <c r="O61" s="7">
        <v>10011.1</v>
      </c>
      <c r="P61" s="7"/>
      <c r="Q61" s="7"/>
      <c r="R61" s="9">
        <f t="shared" si="0"/>
        <v>26168.5</v>
      </c>
      <c r="T61" s="19" t="s">
        <v>316</v>
      </c>
      <c r="U61" s="14">
        <v>1973.9</v>
      </c>
      <c r="V61" s="20">
        <v>26168.5</v>
      </c>
      <c r="W61" s="14">
        <v>2231</v>
      </c>
      <c r="X61" s="14">
        <v>2539</v>
      </c>
      <c r="Y61" s="14">
        <f t="shared" si="2"/>
        <v>32912.4</v>
      </c>
    </row>
    <row r="62" spans="1:25" ht="15">
      <c r="A62" s="4" t="s">
        <v>317</v>
      </c>
      <c r="B62" s="7">
        <v>133.3568</v>
      </c>
      <c r="C62" s="7"/>
      <c r="D62" s="7"/>
      <c r="E62" s="7">
        <v>3348.8387</v>
      </c>
      <c r="F62" s="7">
        <v>1955.033</v>
      </c>
      <c r="G62" s="7">
        <v>1577.526</v>
      </c>
      <c r="H62" s="7">
        <v>438.048</v>
      </c>
      <c r="I62" s="7"/>
      <c r="J62" s="7">
        <v>111.856</v>
      </c>
      <c r="K62" s="7"/>
      <c r="L62" s="7">
        <v>169.022</v>
      </c>
      <c r="M62" s="7"/>
      <c r="N62" s="7">
        <v>28.458</v>
      </c>
      <c r="O62" s="7">
        <v>2561.54</v>
      </c>
      <c r="P62" s="7">
        <v>13.109</v>
      </c>
      <c r="Q62" s="7"/>
      <c r="R62" s="9">
        <f t="shared" si="0"/>
        <v>10336.787499999999</v>
      </c>
      <c r="T62" s="19" t="s">
        <v>317</v>
      </c>
      <c r="U62" s="14">
        <v>550.5212</v>
      </c>
      <c r="V62" s="20">
        <v>10336.7875</v>
      </c>
      <c r="W62" s="14">
        <v>528.4194</v>
      </c>
      <c r="X62" s="14">
        <v>806.0564</v>
      </c>
      <c r="Y62" s="14">
        <f t="shared" si="2"/>
        <v>12221.7845</v>
      </c>
    </row>
    <row r="63" spans="1:25" ht="15">
      <c r="A63" s="4" t="s">
        <v>409</v>
      </c>
      <c r="B63" s="7">
        <v>1392</v>
      </c>
      <c r="C63" s="7">
        <v>73</v>
      </c>
      <c r="D63" s="7">
        <v>74</v>
      </c>
      <c r="E63" s="7">
        <v>5100.479</v>
      </c>
      <c r="F63" s="7">
        <v>2416.751</v>
      </c>
      <c r="G63" s="7">
        <v>4291</v>
      </c>
      <c r="H63" s="7">
        <v>199</v>
      </c>
      <c r="I63" s="7"/>
      <c r="J63" s="7">
        <v>22</v>
      </c>
      <c r="K63" s="7"/>
      <c r="L63" s="7"/>
      <c r="M63" s="7">
        <v>575</v>
      </c>
      <c r="N63" s="7">
        <v>1282.017</v>
      </c>
      <c r="O63" s="7">
        <v>7860.243</v>
      </c>
      <c r="P63" s="7"/>
      <c r="Q63" s="7">
        <v>415</v>
      </c>
      <c r="R63" s="9">
        <f t="shared" si="0"/>
        <v>23700.489999999998</v>
      </c>
      <c r="T63" s="19" t="s">
        <v>409</v>
      </c>
      <c r="U63" s="14">
        <v>541.63</v>
      </c>
      <c r="V63" s="20">
        <v>23700.49</v>
      </c>
      <c r="W63" s="14">
        <v>2043.955</v>
      </c>
      <c r="X63" s="14">
        <v>1863.6297</v>
      </c>
      <c r="Y63" s="14">
        <f t="shared" si="2"/>
        <v>28149.704700000006</v>
      </c>
    </row>
    <row r="64" spans="1:25" ht="15">
      <c r="A64" s="4" t="s">
        <v>319</v>
      </c>
      <c r="B64" s="7">
        <v>598.68</v>
      </c>
      <c r="C64" s="7"/>
      <c r="D64" s="7"/>
      <c r="E64" s="7">
        <v>2367.462</v>
      </c>
      <c r="F64" s="7">
        <v>1145.592</v>
      </c>
      <c r="G64" s="7">
        <v>950.195</v>
      </c>
      <c r="H64" s="7">
        <v>54.097</v>
      </c>
      <c r="I64" s="7"/>
      <c r="J64" s="7"/>
      <c r="K64" s="7"/>
      <c r="L64" s="7">
        <v>256.09</v>
      </c>
      <c r="M64" s="7"/>
      <c r="N64" s="7">
        <v>484.493</v>
      </c>
      <c r="O64" s="7">
        <v>418.765</v>
      </c>
      <c r="P64" s="7"/>
      <c r="Q64" s="7">
        <v>25.95</v>
      </c>
      <c r="R64" s="9">
        <f t="shared" si="0"/>
        <v>6301.3240000000005</v>
      </c>
      <c r="T64" s="19" t="s">
        <v>319</v>
      </c>
      <c r="U64" s="14">
        <v>180.988</v>
      </c>
      <c r="V64" s="20">
        <v>6301.324</v>
      </c>
      <c r="W64" s="14">
        <v>581.917</v>
      </c>
      <c r="X64" s="14">
        <v>807.375</v>
      </c>
      <c r="Y64" s="14">
        <f t="shared" si="2"/>
        <v>7871.604</v>
      </c>
    </row>
    <row r="65" spans="1:25" ht="15">
      <c r="A65" s="4" t="s">
        <v>514</v>
      </c>
      <c r="B65" s="7">
        <v>969</v>
      </c>
      <c r="C65" s="7"/>
      <c r="D65" s="7"/>
      <c r="E65" s="7">
        <v>8807.5806</v>
      </c>
      <c r="F65" s="7">
        <v>3522.7394</v>
      </c>
      <c r="G65" s="7">
        <v>1876.8057</v>
      </c>
      <c r="H65" s="7">
        <v>32.4068</v>
      </c>
      <c r="I65" s="7">
        <v>5</v>
      </c>
      <c r="J65" s="7"/>
      <c r="K65" s="7"/>
      <c r="L65" s="7"/>
      <c r="M65" s="7">
        <v>9.3527</v>
      </c>
      <c r="N65" s="7">
        <v>753.1283</v>
      </c>
      <c r="O65" s="7">
        <v>10262.7608</v>
      </c>
      <c r="P65" s="7">
        <v>227</v>
      </c>
      <c r="Q65" s="7">
        <v>10</v>
      </c>
      <c r="R65" s="9">
        <f t="shared" si="0"/>
        <v>26475.7743</v>
      </c>
      <c r="T65" s="19" t="s">
        <v>514</v>
      </c>
      <c r="U65" s="14">
        <v>885.0674</v>
      </c>
      <c r="V65" s="20">
        <v>26475.7743</v>
      </c>
      <c r="W65" s="14">
        <v>2410.6321</v>
      </c>
      <c r="X65" s="14">
        <v>2246.0278</v>
      </c>
      <c r="Y65" s="14">
        <f t="shared" si="2"/>
        <v>32017.5016</v>
      </c>
    </row>
    <row r="66" spans="1:25" ht="15">
      <c r="A66" s="4" t="s">
        <v>72</v>
      </c>
      <c r="B66" s="7">
        <v>548.0487</v>
      </c>
      <c r="C66" s="7">
        <v>15.992</v>
      </c>
      <c r="D66" s="7"/>
      <c r="E66" s="7">
        <v>3094.2492</v>
      </c>
      <c r="F66" s="7">
        <v>1085.8814</v>
      </c>
      <c r="G66" s="7">
        <v>1536.7987</v>
      </c>
      <c r="H66" s="7"/>
      <c r="I66" s="7"/>
      <c r="J66" s="7">
        <v>696.862</v>
      </c>
      <c r="K66" s="7"/>
      <c r="L66" s="7"/>
      <c r="M66" s="7"/>
      <c r="N66" s="7">
        <v>427.8179</v>
      </c>
      <c r="O66" s="7">
        <v>219.111</v>
      </c>
      <c r="P66" s="7">
        <v>15.314</v>
      </c>
      <c r="Q66" s="7"/>
      <c r="R66" s="9">
        <f aca="true" t="shared" si="3" ref="R66:R129">SUM(B66:Q66)</f>
        <v>7640.0749000000005</v>
      </c>
      <c r="T66" s="19" t="s">
        <v>72</v>
      </c>
      <c r="U66" s="14">
        <v>289.0793</v>
      </c>
      <c r="V66" s="20">
        <v>7640.0749</v>
      </c>
      <c r="W66" s="14">
        <v>938.8912</v>
      </c>
      <c r="X66" s="14">
        <v>601.3088</v>
      </c>
      <c r="Y66" s="14">
        <f t="shared" si="2"/>
        <v>9469.3542</v>
      </c>
    </row>
    <row r="67" spans="1:25" ht="15">
      <c r="A67" s="4" t="s">
        <v>73</v>
      </c>
      <c r="B67" s="7">
        <v>397.194</v>
      </c>
      <c r="C67" s="7"/>
      <c r="D67" s="7"/>
      <c r="E67" s="7">
        <v>2476.227</v>
      </c>
      <c r="F67" s="7">
        <v>499.977</v>
      </c>
      <c r="G67" s="7">
        <v>1096.7</v>
      </c>
      <c r="H67" s="7"/>
      <c r="I67" s="7">
        <v>27.824</v>
      </c>
      <c r="J67" s="7"/>
      <c r="K67" s="7"/>
      <c r="L67" s="7">
        <v>79.528</v>
      </c>
      <c r="M67" s="7"/>
      <c r="N67" s="7">
        <v>418.787</v>
      </c>
      <c r="O67" s="7">
        <v>868.22</v>
      </c>
      <c r="P67" s="7">
        <v>18.958</v>
      </c>
      <c r="Q67" s="7">
        <v>11.206</v>
      </c>
      <c r="R67" s="9">
        <f t="shared" si="3"/>
        <v>5894.621</v>
      </c>
      <c r="T67" s="19" t="s">
        <v>73</v>
      </c>
      <c r="U67" s="14">
        <v>222.566</v>
      </c>
      <c r="V67" s="20">
        <v>5894.621</v>
      </c>
      <c r="W67" s="14">
        <v>1744.149</v>
      </c>
      <c r="X67" s="14">
        <v>1164.444</v>
      </c>
      <c r="Y67" s="14">
        <f t="shared" si="2"/>
        <v>9025.779999999999</v>
      </c>
    </row>
    <row r="68" spans="1:25" ht="15">
      <c r="A68" s="4" t="s">
        <v>321</v>
      </c>
      <c r="B68" s="7">
        <v>230.466</v>
      </c>
      <c r="C68" s="7">
        <v>650</v>
      </c>
      <c r="D68" s="7">
        <v>16</v>
      </c>
      <c r="E68" s="7">
        <v>1609.587</v>
      </c>
      <c r="F68" s="7">
        <v>1537</v>
      </c>
      <c r="G68" s="7">
        <v>528.973</v>
      </c>
      <c r="H68" s="7">
        <v>37.897</v>
      </c>
      <c r="I68" s="7"/>
      <c r="J68" s="7">
        <v>130</v>
      </c>
      <c r="K68" s="7"/>
      <c r="L68" s="7">
        <v>69</v>
      </c>
      <c r="M68" s="7">
        <v>31</v>
      </c>
      <c r="N68" s="7">
        <v>666</v>
      </c>
      <c r="O68" s="7">
        <v>818.652</v>
      </c>
      <c r="P68" s="7">
        <v>91.585</v>
      </c>
      <c r="Q68" s="7">
        <v>53</v>
      </c>
      <c r="R68" s="9">
        <f t="shared" si="3"/>
        <v>6469.16</v>
      </c>
      <c r="T68" s="19" t="s">
        <v>321</v>
      </c>
      <c r="U68" s="14">
        <v>513.259</v>
      </c>
      <c r="V68" s="20">
        <v>6469.16</v>
      </c>
      <c r="W68" s="14">
        <v>1223</v>
      </c>
      <c r="X68" s="14">
        <v>1650</v>
      </c>
      <c r="Y68" s="14">
        <f t="shared" si="2"/>
        <v>9855.419</v>
      </c>
    </row>
    <row r="69" spans="1:25" ht="15">
      <c r="A69" s="4" t="s">
        <v>322</v>
      </c>
      <c r="B69" s="7">
        <v>458.8043</v>
      </c>
      <c r="C69" s="7">
        <v>362.358</v>
      </c>
      <c r="D69" s="7">
        <v>11.048</v>
      </c>
      <c r="E69" s="7">
        <v>938.4079</v>
      </c>
      <c r="F69" s="7">
        <v>456.3354</v>
      </c>
      <c r="G69" s="7">
        <v>461.7863</v>
      </c>
      <c r="H69" s="7">
        <v>121.9079</v>
      </c>
      <c r="I69" s="7"/>
      <c r="J69" s="7">
        <v>16.309</v>
      </c>
      <c r="K69" s="7"/>
      <c r="L69" s="7"/>
      <c r="M69" s="7"/>
      <c r="N69" s="7">
        <v>279.1246</v>
      </c>
      <c r="O69" s="7">
        <v>1369.3358</v>
      </c>
      <c r="P69" s="7">
        <v>70.99</v>
      </c>
      <c r="Q69" s="7">
        <v>27.5893</v>
      </c>
      <c r="R69" s="9">
        <f t="shared" si="3"/>
        <v>4573.996499999999</v>
      </c>
      <c r="T69" s="19" t="s">
        <v>322</v>
      </c>
      <c r="U69" s="14">
        <v>196.5208</v>
      </c>
      <c r="V69" s="20">
        <v>4573.9965</v>
      </c>
      <c r="W69" s="14">
        <v>459.4007</v>
      </c>
      <c r="X69" s="14">
        <v>994.4362</v>
      </c>
      <c r="Y69" s="14">
        <f t="shared" si="2"/>
        <v>6224.354200000001</v>
      </c>
    </row>
    <row r="70" spans="1:25" ht="15">
      <c r="A70" s="4" t="s">
        <v>323</v>
      </c>
      <c r="B70" s="7">
        <v>422.684</v>
      </c>
      <c r="C70" s="7"/>
      <c r="D70" s="7"/>
      <c r="E70" s="7">
        <v>1024.266</v>
      </c>
      <c r="F70" s="7">
        <v>603.232</v>
      </c>
      <c r="G70" s="7">
        <v>99.038</v>
      </c>
      <c r="H70" s="7"/>
      <c r="I70" s="7"/>
      <c r="J70" s="7"/>
      <c r="K70" s="7"/>
      <c r="L70" s="7"/>
      <c r="M70" s="7"/>
      <c r="N70" s="7">
        <v>60.641</v>
      </c>
      <c r="O70" s="7">
        <v>231.273</v>
      </c>
      <c r="P70" s="7">
        <v>252.888</v>
      </c>
      <c r="Q70" s="7">
        <v>4.422</v>
      </c>
      <c r="R70" s="9">
        <f t="shared" si="3"/>
        <v>2698.444</v>
      </c>
      <c r="T70" s="19" t="s">
        <v>323</v>
      </c>
      <c r="U70" s="14">
        <v>159.382</v>
      </c>
      <c r="V70" s="20">
        <v>2698.444</v>
      </c>
      <c r="W70" s="14">
        <v>1206.831</v>
      </c>
      <c r="X70" s="14">
        <v>181.135</v>
      </c>
      <c r="Y70" s="14">
        <f t="shared" si="2"/>
        <v>4245.792</v>
      </c>
    </row>
    <row r="71" spans="1:25" ht="15">
      <c r="A71" s="4" t="s">
        <v>77</v>
      </c>
      <c r="B71" s="7">
        <v>313.332</v>
      </c>
      <c r="C71" s="7"/>
      <c r="D71" s="7"/>
      <c r="E71" s="7">
        <v>2787.318</v>
      </c>
      <c r="F71" s="7">
        <v>688.752</v>
      </c>
      <c r="G71" s="7">
        <v>729.771</v>
      </c>
      <c r="H71" s="7"/>
      <c r="I71" s="7"/>
      <c r="J71" s="7"/>
      <c r="K71" s="7"/>
      <c r="L71" s="7">
        <v>77.131</v>
      </c>
      <c r="M71" s="7"/>
      <c r="N71" s="7">
        <v>8.471</v>
      </c>
      <c r="O71" s="7">
        <v>590.188</v>
      </c>
      <c r="P71" s="7">
        <v>18.958</v>
      </c>
      <c r="Q71" s="7">
        <v>11.206</v>
      </c>
      <c r="R71" s="9">
        <f t="shared" si="3"/>
        <v>5225.1269999999995</v>
      </c>
      <c r="T71" s="19" t="s">
        <v>77</v>
      </c>
      <c r="U71" s="14">
        <v>238.675</v>
      </c>
      <c r="V71" s="20">
        <v>5225.127</v>
      </c>
      <c r="W71" s="14">
        <v>474.755</v>
      </c>
      <c r="X71" s="14">
        <v>653.427</v>
      </c>
      <c r="Y71" s="14">
        <f t="shared" si="2"/>
        <v>6591.984</v>
      </c>
    </row>
    <row r="72" spans="1:25" ht="15">
      <c r="A72" s="4" t="s">
        <v>78</v>
      </c>
      <c r="B72" s="7"/>
      <c r="C72" s="7"/>
      <c r="D72" s="7"/>
      <c r="E72" s="7"/>
      <c r="F72" s="7"/>
      <c r="G72" s="7"/>
      <c r="H72" s="7"/>
      <c r="I72" s="7"/>
      <c r="J72" s="7"/>
      <c r="K72" s="7"/>
      <c r="L72" s="7"/>
      <c r="M72" s="7"/>
      <c r="N72" s="7">
        <v>65.891</v>
      </c>
      <c r="O72" s="7"/>
      <c r="P72" s="7"/>
      <c r="Q72" s="7"/>
      <c r="R72" s="9">
        <f t="shared" si="3"/>
        <v>65.891</v>
      </c>
      <c r="T72" s="19" t="s">
        <v>78</v>
      </c>
      <c r="U72" s="14"/>
      <c r="V72" s="20">
        <v>65.891</v>
      </c>
      <c r="W72" s="14"/>
      <c r="X72" s="14"/>
      <c r="Y72" s="14">
        <f t="shared" si="2"/>
        <v>65.891</v>
      </c>
    </row>
    <row r="73" spans="1:25" ht="15">
      <c r="A73" s="4" t="s">
        <v>79</v>
      </c>
      <c r="B73" s="7"/>
      <c r="C73" s="7"/>
      <c r="D73" s="7">
        <v>288.832</v>
      </c>
      <c r="E73" s="7"/>
      <c r="F73" s="7"/>
      <c r="G73" s="7"/>
      <c r="H73" s="7"/>
      <c r="I73" s="7"/>
      <c r="J73" s="7">
        <v>12.425</v>
      </c>
      <c r="K73" s="7"/>
      <c r="L73" s="7"/>
      <c r="M73" s="7"/>
      <c r="N73" s="7">
        <v>69.34</v>
      </c>
      <c r="O73" s="7"/>
      <c r="P73" s="7"/>
      <c r="Q73" s="7">
        <v>32.662</v>
      </c>
      <c r="R73" s="9">
        <f t="shared" si="3"/>
        <v>403.25899999999996</v>
      </c>
      <c r="T73" s="19" t="s">
        <v>79</v>
      </c>
      <c r="U73" s="14"/>
      <c r="V73" s="20">
        <v>403.259</v>
      </c>
      <c r="W73" s="14"/>
      <c r="X73" s="14"/>
      <c r="Y73" s="14">
        <f t="shared" si="2"/>
        <v>403.259</v>
      </c>
    </row>
    <row r="74" spans="1:25" ht="15">
      <c r="A74" s="4" t="s">
        <v>80</v>
      </c>
      <c r="B74" s="7">
        <v>1312.862</v>
      </c>
      <c r="C74" s="7"/>
      <c r="D74" s="7">
        <v>2.87</v>
      </c>
      <c r="E74" s="7">
        <v>3289.995</v>
      </c>
      <c r="F74" s="7">
        <v>1891.281</v>
      </c>
      <c r="G74" s="7">
        <v>1709.11</v>
      </c>
      <c r="H74" s="7">
        <v>552.01</v>
      </c>
      <c r="I74" s="7"/>
      <c r="J74" s="7">
        <v>52.555</v>
      </c>
      <c r="K74" s="7"/>
      <c r="L74" s="7">
        <v>74.564</v>
      </c>
      <c r="M74" s="7"/>
      <c r="N74" s="7">
        <v>13</v>
      </c>
      <c r="O74" s="7">
        <v>3353.335</v>
      </c>
      <c r="P74" s="7">
        <v>326.438</v>
      </c>
      <c r="Q74" s="7">
        <v>38.759</v>
      </c>
      <c r="R74" s="9">
        <f t="shared" si="3"/>
        <v>12616.779000000002</v>
      </c>
      <c r="T74" s="19" t="s">
        <v>80</v>
      </c>
      <c r="U74" s="14">
        <v>379</v>
      </c>
      <c r="V74" s="20">
        <v>12616.779</v>
      </c>
      <c r="W74" s="14">
        <v>957.578</v>
      </c>
      <c r="X74" s="14">
        <v>1797.943</v>
      </c>
      <c r="Y74" s="14">
        <f t="shared" si="2"/>
        <v>15751.3</v>
      </c>
    </row>
    <row r="75" spans="1:25" ht="15">
      <c r="A75" s="4" t="s">
        <v>324</v>
      </c>
      <c r="B75" s="7">
        <v>334.735</v>
      </c>
      <c r="C75" s="7"/>
      <c r="D75" s="7"/>
      <c r="E75" s="7">
        <v>1519.848</v>
      </c>
      <c r="F75" s="7">
        <v>415.535</v>
      </c>
      <c r="G75" s="7">
        <v>171.141</v>
      </c>
      <c r="H75" s="7"/>
      <c r="I75" s="7"/>
      <c r="J75" s="7"/>
      <c r="K75" s="7">
        <v>14.723</v>
      </c>
      <c r="L75" s="7">
        <v>59.119</v>
      </c>
      <c r="M75" s="7"/>
      <c r="N75" s="7"/>
      <c r="O75" s="7">
        <v>686.008</v>
      </c>
      <c r="P75" s="7"/>
      <c r="Q75" s="7"/>
      <c r="R75" s="9">
        <f t="shared" si="3"/>
        <v>3201.1090000000004</v>
      </c>
      <c r="T75" s="19" t="s">
        <v>324</v>
      </c>
      <c r="U75" s="14">
        <v>263.925</v>
      </c>
      <c r="V75" s="20">
        <v>3201.109</v>
      </c>
      <c r="W75" s="14">
        <v>614.064</v>
      </c>
      <c r="X75" s="14">
        <v>677.059</v>
      </c>
      <c r="Y75" s="14">
        <f t="shared" si="2"/>
        <v>4756.157</v>
      </c>
    </row>
    <row r="76" spans="1:25" ht="15">
      <c r="A76" s="4" t="s">
        <v>82</v>
      </c>
      <c r="B76" s="7">
        <v>620.83</v>
      </c>
      <c r="C76" s="7"/>
      <c r="D76" s="7"/>
      <c r="E76" s="7">
        <v>3009.2</v>
      </c>
      <c r="F76" s="7">
        <v>718.016</v>
      </c>
      <c r="G76" s="7">
        <v>331.518</v>
      </c>
      <c r="H76" s="7"/>
      <c r="I76" s="7"/>
      <c r="J76" s="7"/>
      <c r="K76" s="7">
        <v>26.174</v>
      </c>
      <c r="L76" s="7">
        <v>104.883</v>
      </c>
      <c r="M76" s="7"/>
      <c r="N76" s="7">
        <v>301.8095</v>
      </c>
      <c r="O76" s="7">
        <v>1146.556</v>
      </c>
      <c r="P76" s="7"/>
      <c r="Q76" s="7"/>
      <c r="R76" s="9">
        <f t="shared" si="3"/>
        <v>6258.986499999999</v>
      </c>
      <c r="T76" s="19" t="s">
        <v>82</v>
      </c>
      <c r="U76" s="14">
        <v>503.937</v>
      </c>
      <c r="V76" s="20">
        <v>6258.9865</v>
      </c>
      <c r="W76" s="14">
        <v>1172.493</v>
      </c>
      <c r="X76" s="14">
        <v>1292.775</v>
      </c>
      <c r="Y76" s="14">
        <f t="shared" si="2"/>
        <v>9228.191499999999</v>
      </c>
    </row>
    <row r="77" spans="1:25" ht="15">
      <c r="A77" s="4" t="s">
        <v>325</v>
      </c>
      <c r="B77" s="7">
        <v>591.829</v>
      </c>
      <c r="C77" s="7"/>
      <c r="D77" s="7"/>
      <c r="E77" s="7">
        <v>2938.635</v>
      </c>
      <c r="F77" s="7">
        <v>934.02</v>
      </c>
      <c r="G77" s="7">
        <v>774.499</v>
      </c>
      <c r="H77" s="7"/>
      <c r="I77" s="7"/>
      <c r="J77" s="7"/>
      <c r="K77" s="7"/>
      <c r="L77" s="7">
        <v>82.836</v>
      </c>
      <c r="M77" s="7"/>
      <c r="N77" s="7">
        <v>170.23</v>
      </c>
      <c r="O77" s="7">
        <v>1041.618</v>
      </c>
      <c r="P77" s="7">
        <v>161.848</v>
      </c>
      <c r="Q77" s="7">
        <v>11.206</v>
      </c>
      <c r="R77" s="9">
        <f t="shared" si="3"/>
        <v>6706.721</v>
      </c>
      <c r="T77" s="19" t="s">
        <v>325</v>
      </c>
      <c r="U77" s="14">
        <v>494.152</v>
      </c>
      <c r="V77" s="20">
        <v>6706.721</v>
      </c>
      <c r="W77" s="14">
        <v>924.452</v>
      </c>
      <c r="X77" s="14">
        <v>1116.23</v>
      </c>
      <c r="Y77" s="14">
        <f t="shared" si="2"/>
        <v>9241.555</v>
      </c>
    </row>
    <row r="78" spans="1:25" ht="15">
      <c r="A78" s="4" t="s">
        <v>84</v>
      </c>
      <c r="B78" s="7">
        <v>284.086</v>
      </c>
      <c r="C78" s="7"/>
      <c r="D78" s="7"/>
      <c r="E78" s="7">
        <v>1528.958</v>
      </c>
      <c r="F78" s="7">
        <v>651.827</v>
      </c>
      <c r="G78" s="7">
        <v>436.321</v>
      </c>
      <c r="H78" s="7"/>
      <c r="I78" s="7">
        <v>111.298</v>
      </c>
      <c r="J78" s="7"/>
      <c r="K78" s="7"/>
      <c r="L78" s="7">
        <v>127.495</v>
      </c>
      <c r="M78" s="7"/>
      <c r="N78" s="7">
        <v>78.608</v>
      </c>
      <c r="O78" s="7">
        <v>449.543</v>
      </c>
      <c r="P78" s="7">
        <v>48.132</v>
      </c>
      <c r="Q78" s="7">
        <v>11.206</v>
      </c>
      <c r="R78" s="9">
        <f t="shared" si="3"/>
        <v>3727.474</v>
      </c>
      <c r="T78" s="19" t="s">
        <v>84</v>
      </c>
      <c r="U78" s="14">
        <v>104.221</v>
      </c>
      <c r="V78" s="20">
        <v>3727.474</v>
      </c>
      <c r="W78" s="14">
        <v>562.907</v>
      </c>
      <c r="X78" s="14">
        <v>586.936</v>
      </c>
      <c r="Y78" s="14">
        <f t="shared" si="2"/>
        <v>4981.538</v>
      </c>
    </row>
    <row r="79" spans="1:25" ht="15">
      <c r="A79" s="4" t="s">
        <v>85</v>
      </c>
      <c r="B79" s="7">
        <v>1524.9</v>
      </c>
      <c r="C79" s="7">
        <v>615.6</v>
      </c>
      <c r="D79" s="7">
        <v>145.5</v>
      </c>
      <c r="E79" s="7">
        <v>7160.0776</v>
      </c>
      <c r="F79" s="7">
        <v>3709.8908</v>
      </c>
      <c r="G79" s="7">
        <v>3511.05</v>
      </c>
      <c r="H79" s="7">
        <v>161</v>
      </c>
      <c r="I79" s="7"/>
      <c r="J79" s="7"/>
      <c r="K79" s="7"/>
      <c r="L79" s="7">
        <v>66.8</v>
      </c>
      <c r="M79" s="7"/>
      <c r="N79" s="7">
        <v>1187.08</v>
      </c>
      <c r="O79" s="7">
        <v>3270.3</v>
      </c>
      <c r="P79" s="7">
        <v>101</v>
      </c>
      <c r="Q79" s="7">
        <v>101.5</v>
      </c>
      <c r="R79" s="9">
        <f t="shared" si="3"/>
        <v>21554.698399999997</v>
      </c>
      <c r="T79" s="19" t="s">
        <v>85</v>
      </c>
      <c r="U79" s="14">
        <v>906.2711</v>
      </c>
      <c r="V79" s="20">
        <v>21554.6984</v>
      </c>
      <c r="W79" s="14">
        <v>3393.1066</v>
      </c>
      <c r="X79" s="14">
        <v>5492.3421</v>
      </c>
      <c r="Y79" s="14">
        <f t="shared" si="2"/>
        <v>31346.4182</v>
      </c>
    </row>
    <row r="80" spans="1:25" ht="15">
      <c r="A80" s="4" t="s">
        <v>86</v>
      </c>
      <c r="B80" s="7">
        <v>860.4</v>
      </c>
      <c r="C80" s="7"/>
      <c r="D80" s="7"/>
      <c r="E80" s="7">
        <v>1302.133</v>
      </c>
      <c r="F80" s="7">
        <v>443.18</v>
      </c>
      <c r="G80" s="7">
        <v>577.69</v>
      </c>
      <c r="H80" s="7">
        <v>127.62</v>
      </c>
      <c r="I80" s="7">
        <v>55.649</v>
      </c>
      <c r="J80" s="7"/>
      <c r="K80" s="7"/>
      <c r="L80" s="7">
        <v>194.91</v>
      </c>
      <c r="M80" s="7"/>
      <c r="N80" s="7">
        <v>43.94</v>
      </c>
      <c r="O80" s="7">
        <v>827.688</v>
      </c>
      <c r="P80" s="7">
        <v>57.53</v>
      </c>
      <c r="Q80" s="7">
        <v>31.38</v>
      </c>
      <c r="R80" s="9">
        <f t="shared" si="3"/>
        <v>4522.119999999999</v>
      </c>
      <c r="T80" s="19" t="s">
        <v>86</v>
      </c>
      <c r="U80" s="14">
        <v>143.048</v>
      </c>
      <c r="V80" s="20">
        <v>4522.12</v>
      </c>
      <c r="W80" s="14">
        <v>297.763</v>
      </c>
      <c r="X80" s="14">
        <v>1072.227</v>
      </c>
      <c r="Y80" s="14">
        <f t="shared" si="2"/>
        <v>6035.157999999999</v>
      </c>
    </row>
    <row r="81" spans="1:25" ht="15">
      <c r="A81" s="4" t="s">
        <v>326</v>
      </c>
      <c r="B81" s="7">
        <v>221.5228</v>
      </c>
      <c r="C81" s="7">
        <v>7.8098</v>
      </c>
      <c r="D81" s="7"/>
      <c r="E81" s="7">
        <v>823.4538</v>
      </c>
      <c r="F81" s="7">
        <v>1916.4134</v>
      </c>
      <c r="G81" s="7">
        <v>300.6785</v>
      </c>
      <c r="H81" s="7">
        <v>262.7092</v>
      </c>
      <c r="I81" s="7"/>
      <c r="J81" s="7"/>
      <c r="K81" s="7"/>
      <c r="L81" s="7"/>
      <c r="M81" s="7"/>
      <c r="N81" s="7">
        <v>56.6213</v>
      </c>
      <c r="O81" s="7">
        <v>132.5231</v>
      </c>
      <c r="P81" s="7">
        <v>17.5721</v>
      </c>
      <c r="Q81" s="7"/>
      <c r="R81" s="9">
        <f t="shared" si="3"/>
        <v>3739.303999999999</v>
      </c>
      <c r="T81" s="19" t="s">
        <v>326</v>
      </c>
      <c r="U81" s="14">
        <v>321.2279</v>
      </c>
      <c r="V81" s="20">
        <v>3739.304</v>
      </c>
      <c r="W81" s="14">
        <v>298.5338</v>
      </c>
      <c r="X81" s="14">
        <v>767.1547</v>
      </c>
      <c r="Y81" s="14">
        <f t="shared" si="2"/>
        <v>5126.2204</v>
      </c>
    </row>
    <row r="82" spans="1:25" ht="15">
      <c r="A82" s="4" t="s">
        <v>327</v>
      </c>
      <c r="B82" s="7"/>
      <c r="C82" s="7"/>
      <c r="D82" s="7"/>
      <c r="E82" s="7"/>
      <c r="F82" s="7"/>
      <c r="G82" s="7">
        <v>178</v>
      </c>
      <c r="H82" s="7"/>
      <c r="I82" s="7"/>
      <c r="J82" s="7"/>
      <c r="K82" s="7"/>
      <c r="L82" s="7"/>
      <c r="M82" s="7"/>
      <c r="N82" s="7">
        <v>100</v>
      </c>
      <c r="O82" s="7">
        <v>625</v>
      </c>
      <c r="P82" s="7"/>
      <c r="Q82" s="7"/>
      <c r="R82" s="9">
        <f t="shared" si="3"/>
        <v>903</v>
      </c>
      <c r="T82" s="19" t="s">
        <v>327</v>
      </c>
      <c r="U82" s="14"/>
      <c r="V82" s="20">
        <v>903</v>
      </c>
      <c r="W82" s="14"/>
      <c r="X82" s="14"/>
      <c r="Y82" s="14">
        <f t="shared" si="2"/>
        <v>903</v>
      </c>
    </row>
    <row r="83" spans="1:25" ht="15">
      <c r="A83" s="4" t="s">
        <v>88</v>
      </c>
      <c r="B83" s="7">
        <v>369.746</v>
      </c>
      <c r="C83" s="7"/>
      <c r="D83" s="7"/>
      <c r="E83" s="7">
        <v>1128.706</v>
      </c>
      <c r="F83" s="7">
        <v>726.572</v>
      </c>
      <c r="G83" s="7">
        <v>720.457</v>
      </c>
      <c r="H83" s="7"/>
      <c r="I83" s="7"/>
      <c r="J83" s="7"/>
      <c r="K83" s="7"/>
      <c r="L83" s="7">
        <v>37.807</v>
      </c>
      <c r="M83" s="7"/>
      <c r="N83" s="7">
        <v>283.985</v>
      </c>
      <c r="O83" s="7">
        <v>1574.323</v>
      </c>
      <c r="P83" s="7"/>
      <c r="Q83" s="7"/>
      <c r="R83" s="9">
        <f t="shared" si="3"/>
        <v>4841.596</v>
      </c>
      <c r="T83" s="19" t="s">
        <v>88</v>
      </c>
      <c r="U83" s="14">
        <v>190.789</v>
      </c>
      <c r="V83" s="20">
        <v>4841.596</v>
      </c>
      <c r="W83" s="14">
        <v>260.641</v>
      </c>
      <c r="X83" s="14">
        <v>298.224</v>
      </c>
      <c r="Y83" s="14">
        <f t="shared" si="2"/>
        <v>5591.249999999999</v>
      </c>
    </row>
    <row r="84" spans="1:25" ht="15">
      <c r="A84" s="4" t="s">
        <v>328</v>
      </c>
      <c r="B84" s="7">
        <v>1371.3956</v>
      </c>
      <c r="C84" s="7">
        <v>303.3099</v>
      </c>
      <c r="D84" s="7">
        <v>173.5658</v>
      </c>
      <c r="E84" s="7">
        <v>2636.5364</v>
      </c>
      <c r="F84" s="7">
        <v>647.3609</v>
      </c>
      <c r="G84" s="7">
        <v>1704.6563</v>
      </c>
      <c r="H84" s="7">
        <v>654.4673</v>
      </c>
      <c r="I84" s="7"/>
      <c r="J84" s="7">
        <v>161.8402</v>
      </c>
      <c r="K84" s="7">
        <v>41.4749</v>
      </c>
      <c r="L84" s="7">
        <v>1182.5831</v>
      </c>
      <c r="M84" s="7">
        <v>43.2888</v>
      </c>
      <c r="N84" s="7">
        <v>652.7006</v>
      </c>
      <c r="O84" s="7">
        <v>599.3139</v>
      </c>
      <c r="P84" s="7">
        <v>353.5821</v>
      </c>
      <c r="Q84" s="7">
        <v>211.7259</v>
      </c>
      <c r="R84" s="9">
        <f t="shared" si="3"/>
        <v>10737.801699999998</v>
      </c>
      <c r="T84" s="19" t="s">
        <v>328</v>
      </c>
      <c r="U84" s="14">
        <v>439.229</v>
      </c>
      <c r="V84" s="20">
        <v>10737.8017</v>
      </c>
      <c r="W84" s="14">
        <v>321.4159</v>
      </c>
      <c r="X84" s="14">
        <v>2511.9939</v>
      </c>
      <c r="Y84" s="14">
        <f t="shared" si="2"/>
        <v>14010.440499999999</v>
      </c>
    </row>
    <row r="85" spans="1:25" ht="15">
      <c r="A85" s="4" t="s">
        <v>90</v>
      </c>
      <c r="B85" s="7">
        <v>557.4149</v>
      </c>
      <c r="C85" s="7"/>
      <c r="D85" s="7"/>
      <c r="E85" s="7">
        <v>2424.198</v>
      </c>
      <c r="F85" s="7">
        <v>473.209</v>
      </c>
      <c r="G85" s="7">
        <v>1503.022</v>
      </c>
      <c r="H85" s="7"/>
      <c r="I85" s="7"/>
      <c r="J85" s="7"/>
      <c r="K85" s="7"/>
      <c r="L85" s="7"/>
      <c r="M85" s="7"/>
      <c r="N85" s="7">
        <v>351.0762</v>
      </c>
      <c r="O85" s="7">
        <v>1206.059</v>
      </c>
      <c r="P85" s="7"/>
      <c r="Q85" s="7"/>
      <c r="R85" s="9">
        <f t="shared" si="3"/>
        <v>6514.9791</v>
      </c>
      <c r="T85" s="19" t="s">
        <v>90</v>
      </c>
      <c r="U85" s="14">
        <v>70.289</v>
      </c>
      <c r="V85" s="20">
        <v>6514.9791</v>
      </c>
      <c r="W85" s="14">
        <v>2343.508</v>
      </c>
      <c r="X85" s="14">
        <v>545.033</v>
      </c>
      <c r="Y85" s="14">
        <f t="shared" si="2"/>
        <v>9473.809099999999</v>
      </c>
    </row>
    <row r="86" spans="1:25" ht="15">
      <c r="A86" s="4" t="s">
        <v>91</v>
      </c>
      <c r="B86" s="7">
        <v>843.8037</v>
      </c>
      <c r="C86" s="7">
        <v>1897</v>
      </c>
      <c r="D86" s="7">
        <v>11</v>
      </c>
      <c r="E86" s="7">
        <v>4204.4414</v>
      </c>
      <c r="F86" s="7">
        <v>3269.5326</v>
      </c>
      <c r="G86" s="7">
        <v>1935.6287</v>
      </c>
      <c r="H86" s="7">
        <v>276.227</v>
      </c>
      <c r="I86" s="7"/>
      <c r="J86" s="7">
        <v>438.319</v>
      </c>
      <c r="K86" s="7"/>
      <c r="L86" s="7"/>
      <c r="M86" s="7"/>
      <c r="N86" s="7">
        <v>716.2599</v>
      </c>
      <c r="O86" s="7">
        <v>2450.8772</v>
      </c>
      <c r="P86" s="7"/>
      <c r="Q86" s="7">
        <v>288.036</v>
      </c>
      <c r="R86" s="9">
        <f t="shared" si="3"/>
        <v>16331.125499999998</v>
      </c>
      <c r="T86" s="19" t="s">
        <v>91</v>
      </c>
      <c r="U86" s="14"/>
      <c r="V86" s="20">
        <v>16331.1255</v>
      </c>
      <c r="W86" s="14">
        <v>1101.0847</v>
      </c>
      <c r="X86" s="14">
        <v>1322.6502</v>
      </c>
      <c r="Y86" s="14">
        <f t="shared" si="2"/>
        <v>18754.8604</v>
      </c>
    </row>
    <row r="87" spans="1:25" ht="15">
      <c r="A87" s="4" t="s">
        <v>329</v>
      </c>
      <c r="B87" s="7">
        <v>693.815</v>
      </c>
      <c r="C87" s="7">
        <v>10.531</v>
      </c>
      <c r="D87" s="7">
        <v>20.167</v>
      </c>
      <c r="E87" s="7">
        <v>3793.5049</v>
      </c>
      <c r="F87" s="7">
        <v>541.074</v>
      </c>
      <c r="G87" s="7">
        <v>954.061</v>
      </c>
      <c r="H87" s="7">
        <v>154.105</v>
      </c>
      <c r="I87" s="7"/>
      <c r="J87" s="7">
        <v>74.014</v>
      </c>
      <c r="K87" s="7">
        <v>14.563</v>
      </c>
      <c r="L87" s="7">
        <v>199.29</v>
      </c>
      <c r="M87" s="7">
        <v>127.767</v>
      </c>
      <c r="N87" s="7">
        <v>445.317</v>
      </c>
      <c r="O87" s="7">
        <v>2517.573</v>
      </c>
      <c r="P87" s="7">
        <v>146.253</v>
      </c>
      <c r="Q87" s="7">
        <v>64.576</v>
      </c>
      <c r="R87" s="9">
        <f t="shared" si="3"/>
        <v>9756.610899999998</v>
      </c>
      <c r="T87" s="19" t="s">
        <v>329</v>
      </c>
      <c r="U87" s="14">
        <v>190.8436</v>
      </c>
      <c r="V87" s="20">
        <v>9756.6109</v>
      </c>
      <c r="W87" s="14">
        <v>762.4837</v>
      </c>
      <c r="X87" s="14">
        <v>2447.7377</v>
      </c>
      <c r="Y87" s="14">
        <f t="shared" si="2"/>
        <v>13157.6759</v>
      </c>
    </row>
    <row r="88" spans="1:25" ht="15">
      <c r="A88" s="4" t="s">
        <v>93</v>
      </c>
      <c r="B88" s="7">
        <v>1255</v>
      </c>
      <c r="C88" s="7">
        <v>2</v>
      </c>
      <c r="D88" s="7"/>
      <c r="E88" s="7">
        <v>3592.689</v>
      </c>
      <c r="F88" s="7">
        <v>1226</v>
      </c>
      <c r="G88" s="7">
        <v>1166.409</v>
      </c>
      <c r="H88" s="7">
        <v>57</v>
      </c>
      <c r="I88" s="7"/>
      <c r="J88" s="7"/>
      <c r="K88" s="7">
        <v>4</v>
      </c>
      <c r="L88" s="7">
        <v>112</v>
      </c>
      <c r="M88" s="7"/>
      <c r="N88" s="7">
        <v>701.836</v>
      </c>
      <c r="O88" s="7">
        <v>1672.628</v>
      </c>
      <c r="P88" s="7">
        <v>68</v>
      </c>
      <c r="Q88" s="7"/>
      <c r="R88" s="9">
        <f t="shared" si="3"/>
        <v>9857.562</v>
      </c>
      <c r="T88" s="19" t="s">
        <v>93</v>
      </c>
      <c r="U88" s="14">
        <v>615</v>
      </c>
      <c r="V88" s="20">
        <v>9857.562</v>
      </c>
      <c r="W88" s="14">
        <v>991</v>
      </c>
      <c r="X88" s="14">
        <v>1073</v>
      </c>
      <c r="Y88" s="14">
        <f t="shared" si="2"/>
        <v>12536.562</v>
      </c>
    </row>
    <row r="89" spans="1:25" ht="15">
      <c r="A89" s="4" t="s">
        <v>94</v>
      </c>
      <c r="B89" s="7">
        <v>680.9671</v>
      </c>
      <c r="C89" s="7">
        <v>32.072</v>
      </c>
      <c r="D89" s="7">
        <v>15.874</v>
      </c>
      <c r="E89" s="7">
        <v>1634.6564</v>
      </c>
      <c r="F89" s="7">
        <v>894.7916</v>
      </c>
      <c r="G89" s="7">
        <v>481.718</v>
      </c>
      <c r="H89" s="7">
        <v>261.3826</v>
      </c>
      <c r="I89" s="7"/>
      <c r="J89" s="7"/>
      <c r="K89" s="7">
        <v>4.68</v>
      </c>
      <c r="L89" s="7">
        <v>122.3682</v>
      </c>
      <c r="M89" s="7"/>
      <c r="N89" s="7">
        <v>127.2884</v>
      </c>
      <c r="O89" s="7">
        <v>916.3056</v>
      </c>
      <c r="P89" s="7">
        <v>63.1161</v>
      </c>
      <c r="Q89" s="7">
        <v>45.0221</v>
      </c>
      <c r="R89" s="9">
        <f t="shared" si="3"/>
        <v>5280.2421</v>
      </c>
      <c r="T89" s="19" t="s">
        <v>94</v>
      </c>
      <c r="U89" s="14">
        <v>231.3958</v>
      </c>
      <c r="V89" s="20">
        <v>5280.2421</v>
      </c>
      <c r="W89" s="14">
        <v>307.9363</v>
      </c>
      <c r="X89" s="14">
        <v>961.7548</v>
      </c>
      <c r="Y89" s="14">
        <f aca="true" t="shared" si="4" ref="Y89:Y152">SUM(U89:X89)</f>
        <v>6781.329000000001</v>
      </c>
    </row>
    <row r="90" spans="1:25" ht="15">
      <c r="A90" s="4" t="s">
        <v>95</v>
      </c>
      <c r="B90" s="7">
        <v>1245.2732</v>
      </c>
      <c r="C90" s="7"/>
      <c r="D90" s="7">
        <v>110.4882</v>
      </c>
      <c r="E90" s="7">
        <v>1446.1647</v>
      </c>
      <c r="F90" s="7">
        <v>252.0529</v>
      </c>
      <c r="G90" s="7">
        <v>815.3967</v>
      </c>
      <c r="H90" s="7">
        <v>776.7734</v>
      </c>
      <c r="I90" s="7"/>
      <c r="J90" s="7">
        <v>63.0132</v>
      </c>
      <c r="K90" s="7">
        <v>23.0061</v>
      </c>
      <c r="L90" s="7">
        <v>772.8187</v>
      </c>
      <c r="M90" s="7">
        <v>50.2597</v>
      </c>
      <c r="N90" s="7">
        <v>418.9166</v>
      </c>
      <c r="O90" s="7">
        <v>351.978</v>
      </c>
      <c r="P90" s="7">
        <v>157.7059</v>
      </c>
      <c r="Q90" s="7">
        <v>131.949</v>
      </c>
      <c r="R90" s="9">
        <f t="shared" si="3"/>
        <v>6615.796299999999</v>
      </c>
      <c r="T90" s="19" t="s">
        <v>95</v>
      </c>
      <c r="U90" s="14">
        <v>270.1443</v>
      </c>
      <c r="V90" s="20">
        <v>6615.7963</v>
      </c>
      <c r="W90" s="14">
        <v>190.5767</v>
      </c>
      <c r="X90" s="14">
        <v>1702.7942</v>
      </c>
      <c r="Y90" s="14">
        <f t="shared" si="4"/>
        <v>8779.3115</v>
      </c>
    </row>
    <row r="91" spans="1:25" ht="15">
      <c r="A91" s="4" t="s">
        <v>96</v>
      </c>
      <c r="B91" s="7">
        <v>450</v>
      </c>
      <c r="C91" s="7"/>
      <c r="D91" s="7">
        <v>18.6</v>
      </c>
      <c r="E91" s="7">
        <v>1049</v>
      </c>
      <c r="F91" s="7">
        <v>813</v>
      </c>
      <c r="G91" s="7">
        <v>575.9</v>
      </c>
      <c r="H91" s="7">
        <v>10</v>
      </c>
      <c r="I91" s="7"/>
      <c r="J91" s="7"/>
      <c r="K91" s="7"/>
      <c r="L91" s="7">
        <v>145</v>
      </c>
      <c r="M91" s="7"/>
      <c r="N91" s="7">
        <v>272.16</v>
      </c>
      <c r="O91" s="7">
        <v>951.451</v>
      </c>
      <c r="P91" s="7">
        <v>171</v>
      </c>
      <c r="Q91" s="7"/>
      <c r="R91" s="9">
        <f t="shared" si="3"/>
        <v>4456.111</v>
      </c>
      <c r="T91" s="19" t="s">
        <v>96</v>
      </c>
      <c r="U91" s="14">
        <v>205</v>
      </c>
      <c r="V91" s="20">
        <v>4456.111</v>
      </c>
      <c r="W91" s="14">
        <v>200</v>
      </c>
      <c r="X91" s="14">
        <v>1297</v>
      </c>
      <c r="Y91" s="14">
        <f t="shared" si="4"/>
        <v>6158.111</v>
      </c>
    </row>
    <row r="92" spans="1:25" ht="15">
      <c r="A92" s="4" t="s">
        <v>97</v>
      </c>
      <c r="B92" s="7">
        <v>352</v>
      </c>
      <c r="C92" s="7">
        <v>20</v>
      </c>
      <c r="D92" s="7"/>
      <c r="E92" s="7">
        <v>2428</v>
      </c>
      <c r="F92" s="7">
        <v>2454</v>
      </c>
      <c r="G92" s="7">
        <v>1487</v>
      </c>
      <c r="H92" s="7">
        <v>399</v>
      </c>
      <c r="I92" s="7"/>
      <c r="J92" s="7"/>
      <c r="K92" s="7"/>
      <c r="L92" s="7"/>
      <c r="M92" s="7"/>
      <c r="N92" s="7">
        <v>91</v>
      </c>
      <c r="O92" s="7">
        <v>1771</v>
      </c>
      <c r="P92" s="7">
        <v>211</v>
      </c>
      <c r="Q92" s="7">
        <v>33</v>
      </c>
      <c r="R92" s="9">
        <f t="shared" si="3"/>
        <v>9246</v>
      </c>
      <c r="T92" s="19" t="s">
        <v>97</v>
      </c>
      <c r="U92" s="14">
        <v>180</v>
      </c>
      <c r="V92" s="20">
        <v>9246</v>
      </c>
      <c r="W92" s="14">
        <v>818</v>
      </c>
      <c r="X92" s="14">
        <v>1336</v>
      </c>
      <c r="Y92" s="14">
        <f t="shared" si="4"/>
        <v>11580</v>
      </c>
    </row>
    <row r="93" spans="1:25" ht="15">
      <c r="A93" s="4" t="s">
        <v>98</v>
      </c>
      <c r="B93" s="7">
        <v>2632.325</v>
      </c>
      <c r="C93" s="7">
        <v>32.96</v>
      </c>
      <c r="D93" s="7">
        <v>84.368</v>
      </c>
      <c r="E93" s="7">
        <v>2165.993</v>
      </c>
      <c r="F93" s="7">
        <v>1501.629</v>
      </c>
      <c r="G93" s="7">
        <v>893.362</v>
      </c>
      <c r="H93" s="7">
        <v>428.879</v>
      </c>
      <c r="I93" s="7"/>
      <c r="J93" s="7"/>
      <c r="K93" s="7">
        <v>24.753</v>
      </c>
      <c r="L93" s="7">
        <v>253.468</v>
      </c>
      <c r="M93" s="7"/>
      <c r="N93" s="7">
        <v>724.922</v>
      </c>
      <c r="O93" s="7">
        <v>4832.178</v>
      </c>
      <c r="P93" s="7"/>
      <c r="Q93" s="7">
        <v>100.037</v>
      </c>
      <c r="R93" s="9">
        <f t="shared" si="3"/>
        <v>13674.874</v>
      </c>
      <c r="T93" s="19" t="s">
        <v>98</v>
      </c>
      <c r="U93" s="14">
        <v>804.769</v>
      </c>
      <c r="V93" s="20">
        <v>13674.874</v>
      </c>
      <c r="W93" s="14">
        <v>426.753</v>
      </c>
      <c r="X93" s="14">
        <v>2396.476</v>
      </c>
      <c r="Y93" s="14">
        <f t="shared" si="4"/>
        <v>17302.872</v>
      </c>
    </row>
    <row r="94" spans="1:25" ht="15">
      <c r="A94" s="4" t="s">
        <v>99</v>
      </c>
      <c r="B94" s="7">
        <v>613.228</v>
      </c>
      <c r="C94" s="7"/>
      <c r="D94" s="7"/>
      <c r="E94" s="7">
        <v>2956.89</v>
      </c>
      <c r="F94" s="7">
        <v>1347.299</v>
      </c>
      <c r="G94" s="7">
        <v>1687.155</v>
      </c>
      <c r="H94" s="7">
        <v>38</v>
      </c>
      <c r="I94" s="7"/>
      <c r="J94" s="7"/>
      <c r="K94" s="7"/>
      <c r="L94" s="7">
        <v>427.323</v>
      </c>
      <c r="M94" s="7"/>
      <c r="N94" s="7">
        <v>567.333</v>
      </c>
      <c r="O94" s="7">
        <v>976.658</v>
      </c>
      <c r="P94" s="7">
        <v>263.123</v>
      </c>
      <c r="Q94" s="7">
        <v>400.038</v>
      </c>
      <c r="R94" s="9">
        <f t="shared" si="3"/>
        <v>9277.046999999999</v>
      </c>
      <c r="T94" s="19" t="s">
        <v>99</v>
      </c>
      <c r="U94" s="14">
        <v>50.636</v>
      </c>
      <c r="V94" s="20">
        <v>9277.047</v>
      </c>
      <c r="W94" s="14">
        <v>111.579</v>
      </c>
      <c r="X94" s="14">
        <v>1347.825</v>
      </c>
      <c r="Y94" s="14">
        <f t="shared" si="4"/>
        <v>10787.087000000001</v>
      </c>
    </row>
    <row r="95" spans="1:25" ht="15">
      <c r="A95" s="4" t="s">
        <v>100</v>
      </c>
      <c r="B95" s="7">
        <v>563</v>
      </c>
      <c r="C95" s="7"/>
      <c r="D95" s="7">
        <v>18.6</v>
      </c>
      <c r="E95" s="7">
        <v>918</v>
      </c>
      <c r="F95" s="7">
        <v>650</v>
      </c>
      <c r="G95" s="7">
        <v>659.104</v>
      </c>
      <c r="H95" s="7"/>
      <c r="I95" s="7"/>
      <c r="J95" s="7"/>
      <c r="K95" s="7"/>
      <c r="L95" s="7">
        <v>53</v>
      </c>
      <c r="M95" s="7"/>
      <c r="N95" s="7">
        <v>258</v>
      </c>
      <c r="O95" s="7">
        <v>2168.646</v>
      </c>
      <c r="P95" s="7">
        <v>180</v>
      </c>
      <c r="Q95" s="7"/>
      <c r="R95" s="9">
        <f t="shared" si="3"/>
        <v>5468.35</v>
      </c>
      <c r="T95" s="19" t="s">
        <v>100</v>
      </c>
      <c r="U95" s="14">
        <v>263</v>
      </c>
      <c r="V95" s="20">
        <v>5468.35</v>
      </c>
      <c r="W95" s="14">
        <v>163</v>
      </c>
      <c r="X95" s="14">
        <v>410</v>
      </c>
      <c r="Y95" s="14">
        <f t="shared" si="4"/>
        <v>6304.35</v>
      </c>
    </row>
    <row r="96" spans="1:25" ht="15">
      <c r="A96" s="4" t="s">
        <v>101</v>
      </c>
      <c r="B96" s="7">
        <v>1109.832</v>
      </c>
      <c r="C96" s="7">
        <v>78.043</v>
      </c>
      <c r="D96" s="7">
        <v>30.017</v>
      </c>
      <c r="E96" s="7">
        <v>3450.371</v>
      </c>
      <c r="F96" s="7">
        <v>1198</v>
      </c>
      <c r="G96" s="7">
        <v>2013</v>
      </c>
      <c r="H96" s="7">
        <v>12</v>
      </c>
      <c r="I96" s="7"/>
      <c r="J96" s="7">
        <v>24.314</v>
      </c>
      <c r="K96" s="7"/>
      <c r="L96" s="7"/>
      <c r="M96" s="7"/>
      <c r="N96" s="7">
        <v>776</v>
      </c>
      <c r="O96" s="7">
        <v>1831.52</v>
      </c>
      <c r="P96" s="7">
        <v>177</v>
      </c>
      <c r="Q96" s="7">
        <v>66.426</v>
      </c>
      <c r="R96" s="9">
        <f t="shared" si="3"/>
        <v>10766.523000000001</v>
      </c>
      <c r="T96" s="19" t="s">
        <v>101</v>
      </c>
      <c r="U96" s="14">
        <v>571.052</v>
      </c>
      <c r="V96" s="20">
        <v>10766.523</v>
      </c>
      <c r="W96" s="14">
        <v>540.916</v>
      </c>
      <c r="X96" s="14">
        <v>1294.058</v>
      </c>
      <c r="Y96" s="14">
        <f t="shared" si="4"/>
        <v>13172.548999999999</v>
      </c>
    </row>
    <row r="97" spans="1:25" ht="15">
      <c r="A97" s="4" t="s">
        <v>102</v>
      </c>
      <c r="B97" s="7">
        <v>993.112</v>
      </c>
      <c r="C97" s="7"/>
      <c r="D97" s="7"/>
      <c r="E97" s="7">
        <v>2938.699</v>
      </c>
      <c r="F97" s="7">
        <v>905.73</v>
      </c>
      <c r="G97" s="7">
        <v>2483.763</v>
      </c>
      <c r="H97" s="7"/>
      <c r="I97" s="7"/>
      <c r="J97" s="7"/>
      <c r="K97" s="7"/>
      <c r="L97" s="7">
        <v>26.827</v>
      </c>
      <c r="M97" s="7"/>
      <c r="N97" s="7">
        <v>713.691</v>
      </c>
      <c r="O97" s="7">
        <v>2622.555</v>
      </c>
      <c r="P97" s="7">
        <v>143.458</v>
      </c>
      <c r="Q97" s="7">
        <v>39.682</v>
      </c>
      <c r="R97" s="9">
        <f t="shared" si="3"/>
        <v>10867.517000000002</v>
      </c>
      <c r="T97" s="19" t="s">
        <v>102</v>
      </c>
      <c r="U97" s="14">
        <v>679.617</v>
      </c>
      <c r="V97" s="20">
        <v>10867.517</v>
      </c>
      <c r="W97" s="14">
        <v>799.011</v>
      </c>
      <c r="X97" s="14">
        <v>2848.528</v>
      </c>
      <c r="Y97" s="14">
        <f t="shared" si="4"/>
        <v>15194.673</v>
      </c>
    </row>
    <row r="98" spans="1:25" ht="15">
      <c r="A98" s="4" t="s">
        <v>103</v>
      </c>
      <c r="B98" s="7">
        <v>164.718</v>
      </c>
      <c r="C98" s="7">
        <v>26.744</v>
      </c>
      <c r="D98" s="7"/>
      <c r="E98" s="7">
        <v>1211.8</v>
      </c>
      <c r="F98" s="7">
        <v>392.983</v>
      </c>
      <c r="G98" s="7">
        <v>424.42</v>
      </c>
      <c r="H98" s="7"/>
      <c r="I98" s="7"/>
      <c r="J98" s="7"/>
      <c r="K98" s="7"/>
      <c r="L98" s="7">
        <v>45.441</v>
      </c>
      <c r="M98" s="7">
        <v>60.368</v>
      </c>
      <c r="N98" s="7">
        <v>242.773</v>
      </c>
      <c r="O98" s="7">
        <v>352.095</v>
      </c>
      <c r="P98" s="7">
        <v>11.655</v>
      </c>
      <c r="Q98" s="7">
        <v>21.149</v>
      </c>
      <c r="R98" s="9">
        <f t="shared" si="3"/>
        <v>2954.1459999999997</v>
      </c>
      <c r="T98" s="19" t="s">
        <v>103</v>
      </c>
      <c r="U98" s="14">
        <v>165.478</v>
      </c>
      <c r="V98" s="20">
        <v>2954.146</v>
      </c>
      <c r="W98" s="14">
        <v>519.642</v>
      </c>
      <c r="X98" s="14">
        <v>113.5</v>
      </c>
      <c r="Y98" s="14">
        <f t="shared" si="4"/>
        <v>3752.7660000000005</v>
      </c>
    </row>
    <row r="99" spans="1:25" ht="15">
      <c r="A99" s="4" t="s">
        <v>330</v>
      </c>
      <c r="B99" s="7">
        <v>555.915</v>
      </c>
      <c r="C99" s="7"/>
      <c r="D99" s="7"/>
      <c r="E99" s="7">
        <v>1819.951</v>
      </c>
      <c r="F99" s="7">
        <v>939.447</v>
      </c>
      <c r="G99" s="7">
        <v>1891.623</v>
      </c>
      <c r="H99" s="7">
        <v>6.35</v>
      </c>
      <c r="I99" s="7"/>
      <c r="J99" s="7"/>
      <c r="K99" s="7"/>
      <c r="L99" s="7">
        <v>24.08</v>
      </c>
      <c r="M99" s="7"/>
      <c r="N99" s="7">
        <v>26.598</v>
      </c>
      <c r="O99" s="7">
        <v>473.9</v>
      </c>
      <c r="P99" s="7">
        <v>16.22</v>
      </c>
      <c r="Q99" s="7">
        <v>21.321</v>
      </c>
      <c r="R99" s="9">
        <f t="shared" si="3"/>
        <v>5775.405</v>
      </c>
      <c r="T99" s="19" t="s">
        <v>330</v>
      </c>
      <c r="U99" s="14">
        <v>176.892</v>
      </c>
      <c r="V99" s="20">
        <v>5775.405</v>
      </c>
      <c r="W99" s="14">
        <v>50.539</v>
      </c>
      <c r="X99" s="14">
        <v>508.252</v>
      </c>
      <c r="Y99" s="14">
        <f t="shared" si="4"/>
        <v>6511.088</v>
      </c>
    </row>
    <row r="100" spans="1:25" ht="15">
      <c r="A100" s="4" t="s">
        <v>105</v>
      </c>
      <c r="B100" s="7">
        <v>1359</v>
      </c>
      <c r="C100" s="7">
        <v>4931</v>
      </c>
      <c r="D100" s="7">
        <v>81</v>
      </c>
      <c r="E100" s="7">
        <v>5885</v>
      </c>
      <c r="F100" s="7">
        <v>5035</v>
      </c>
      <c r="G100" s="7">
        <v>201</v>
      </c>
      <c r="H100" s="7">
        <v>330</v>
      </c>
      <c r="I100" s="7">
        <v>19</v>
      </c>
      <c r="J100" s="7">
        <v>6015</v>
      </c>
      <c r="K100" s="7"/>
      <c r="L100" s="7">
        <v>25</v>
      </c>
      <c r="M100" s="7"/>
      <c r="N100" s="7">
        <v>1217</v>
      </c>
      <c r="O100" s="7"/>
      <c r="P100" s="7">
        <v>666</v>
      </c>
      <c r="Q100" s="7">
        <v>260</v>
      </c>
      <c r="R100" s="9">
        <f t="shared" si="3"/>
        <v>26024</v>
      </c>
      <c r="T100" s="19" t="s">
        <v>105</v>
      </c>
      <c r="U100" s="14">
        <v>1850</v>
      </c>
      <c r="V100" s="20">
        <v>26024</v>
      </c>
      <c r="W100" s="14">
        <v>5052</v>
      </c>
      <c r="X100" s="14">
        <v>1343</v>
      </c>
      <c r="Y100" s="14">
        <f t="shared" si="4"/>
        <v>34269</v>
      </c>
    </row>
    <row r="101" spans="1:25" ht="15">
      <c r="A101" s="4" t="s">
        <v>106</v>
      </c>
      <c r="B101" s="7">
        <v>120.782</v>
      </c>
      <c r="C101" s="7"/>
      <c r="D101" s="7"/>
      <c r="E101" s="7">
        <v>691.291</v>
      </c>
      <c r="F101" s="7">
        <v>569.978</v>
      </c>
      <c r="G101" s="7">
        <v>32.287</v>
      </c>
      <c r="H101" s="7"/>
      <c r="I101" s="7"/>
      <c r="J101" s="7"/>
      <c r="K101" s="7"/>
      <c r="L101" s="7"/>
      <c r="M101" s="7"/>
      <c r="N101" s="7">
        <v>70.456</v>
      </c>
      <c r="O101" s="7">
        <v>524.882</v>
      </c>
      <c r="P101" s="7"/>
      <c r="Q101" s="7">
        <v>3.51</v>
      </c>
      <c r="R101" s="9">
        <f t="shared" si="3"/>
        <v>2013.186</v>
      </c>
      <c r="T101" s="19" t="s">
        <v>106</v>
      </c>
      <c r="U101" s="14">
        <v>112.074</v>
      </c>
      <c r="V101" s="20">
        <v>2013.186</v>
      </c>
      <c r="W101" s="14">
        <v>853.667</v>
      </c>
      <c r="X101" s="14">
        <v>124.857</v>
      </c>
      <c r="Y101" s="14">
        <f t="shared" si="4"/>
        <v>3103.7839999999997</v>
      </c>
    </row>
    <row r="102" spans="1:25" ht="15">
      <c r="A102" s="4" t="s">
        <v>107</v>
      </c>
      <c r="B102" s="7">
        <v>484.658</v>
      </c>
      <c r="C102" s="7"/>
      <c r="D102" s="7"/>
      <c r="E102" s="7">
        <v>2363.997</v>
      </c>
      <c r="F102" s="7">
        <v>963.637</v>
      </c>
      <c r="G102" s="7">
        <v>1035.909</v>
      </c>
      <c r="H102" s="7">
        <v>403.938</v>
      </c>
      <c r="I102" s="7"/>
      <c r="J102" s="7"/>
      <c r="K102" s="7"/>
      <c r="L102" s="7">
        <v>37.807</v>
      </c>
      <c r="M102" s="7"/>
      <c r="N102" s="7">
        <v>555.105</v>
      </c>
      <c r="O102" s="7">
        <v>1568.434</v>
      </c>
      <c r="P102" s="7">
        <v>90</v>
      </c>
      <c r="Q102" s="7"/>
      <c r="R102" s="9">
        <f t="shared" si="3"/>
        <v>7503.485</v>
      </c>
      <c r="T102" s="19" t="s">
        <v>107</v>
      </c>
      <c r="U102" s="14">
        <v>353.068</v>
      </c>
      <c r="V102" s="20">
        <v>7503.485</v>
      </c>
      <c r="W102" s="14">
        <v>423.632</v>
      </c>
      <c r="X102" s="14">
        <v>544.047</v>
      </c>
      <c r="Y102" s="14">
        <f t="shared" si="4"/>
        <v>8824.232</v>
      </c>
    </row>
    <row r="103" spans="1:25" ht="15">
      <c r="A103" s="4" t="s">
        <v>108</v>
      </c>
      <c r="B103" s="7"/>
      <c r="C103" s="7"/>
      <c r="D103" s="7"/>
      <c r="E103" s="7">
        <v>0.069</v>
      </c>
      <c r="F103" s="7"/>
      <c r="G103" s="7"/>
      <c r="H103" s="7"/>
      <c r="I103" s="7"/>
      <c r="J103" s="7"/>
      <c r="K103" s="7"/>
      <c r="L103" s="7"/>
      <c r="M103" s="7"/>
      <c r="N103" s="7">
        <v>15.9775</v>
      </c>
      <c r="O103" s="7"/>
      <c r="P103" s="7"/>
      <c r="Q103" s="7"/>
      <c r="R103" s="9">
        <f t="shared" si="3"/>
        <v>16.046499999999998</v>
      </c>
      <c r="T103" s="19" t="s">
        <v>108</v>
      </c>
      <c r="U103" s="14">
        <v>1.8938</v>
      </c>
      <c r="V103" s="20">
        <v>16.0465</v>
      </c>
      <c r="W103" s="14">
        <v>2.2817</v>
      </c>
      <c r="X103" s="14">
        <v>2.2817</v>
      </c>
      <c r="Y103" s="14">
        <f t="shared" si="4"/>
        <v>22.503700000000002</v>
      </c>
    </row>
    <row r="104" spans="1:25" ht="15">
      <c r="A104" s="4" t="s">
        <v>331</v>
      </c>
      <c r="B104" s="7">
        <v>494.3785</v>
      </c>
      <c r="C104" s="7"/>
      <c r="D104" s="7"/>
      <c r="E104" s="7">
        <v>892.8007</v>
      </c>
      <c r="F104" s="7">
        <v>1034.8</v>
      </c>
      <c r="G104" s="7">
        <v>1173.459</v>
      </c>
      <c r="H104" s="7">
        <v>148.637</v>
      </c>
      <c r="I104" s="7"/>
      <c r="J104" s="7"/>
      <c r="K104" s="7"/>
      <c r="L104" s="7"/>
      <c r="M104" s="7"/>
      <c r="N104" s="7">
        <v>150.5527</v>
      </c>
      <c r="O104" s="7">
        <v>1313.819</v>
      </c>
      <c r="P104" s="7"/>
      <c r="Q104" s="7">
        <v>12.398</v>
      </c>
      <c r="R104" s="9">
        <f t="shared" si="3"/>
        <v>5220.8449</v>
      </c>
      <c r="T104" s="19" t="s">
        <v>331</v>
      </c>
      <c r="U104" s="14">
        <v>474.624</v>
      </c>
      <c r="V104" s="20">
        <v>5220.8449</v>
      </c>
      <c r="W104" s="14">
        <v>2102.904</v>
      </c>
      <c r="X104" s="14">
        <v>474.176</v>
      </c>
      <c r="Y104" s="14">
        <f t="shared" si="4"/>
        <v>8272.5489</v>
      </c>
    </row>
    <row r="105" spans="1:25" ht="15">
      <c r="A105" s="4" t="s">
        <v>332</v>
      </c>
      <c r="B105" s="7">
        <v>156.8608</v>
      </c>
      <c r="C105" s="7">
        <v>73.247</v>
      </c>
      <c r="D105" s="7"/>
      <c r="E105" s="7">
        <v>1005.1528</v>
      </c>
      <c r="F105" s="7">
        <v>346.7067</v>
      </c>
      <c r="G105" s="7">
        <v>182.898</v>
      </c>
      <c r="H105" s="7">
        <v>44.1567</v>
      </c>
      <c r="I105" s="7"/>
      <c r="J105" s="7"/>
      <c r="K105" s="7"/>
      <c r="L105" s="7"/>
      <c r="M105" s="7"/>
      <c r="N105" s="7">
        <v>143.7852</v>
      </c>
      <c r="O105" s="7">
        <v>821.3365</v>
      </c>
      <c r="P105" s="7"/>
      <c r="Q105" s="7">
        <v>17</v>
      </c>
      <c r="R105" s="9">
        <f t="shared" si="3"/>
        <v>2791.1437</v>
      </c>
      <c r="T105" s="19" t="s">
        <v>332</v>
      </c>
      <c r="U105" s="14">
        <v>134.216</v>
      </c>
      <c r="V105" s="20">
        <v>2791.1437</v>
      </c>
      <c r="W105" s="14">
        <v>325.4838</v>
      </c>
      <c r="X105" s="14">
        <v>431.6632</v>
      </c>
      <c r="Y105" s="14">
        <f t="shared" si="4"/>
        <v>3682.5067</v>
      </c>
    </row>
    <row r="106" spans="1:25" ht="15">
      <c r="A106" s="4" t="s">
        <v>109</v>
      </c>
      <c r="B106" s="7">
        <v>1093</v>
      </c>
      <c r="C106" s="7"/>
      <c r="D106" s="7"/>
      <c r="E106" s="7">
        <v>3354.647</v>
      </c>
      <c r="F106" s="7">
        <v>1019</v>
      </c>
      <c r="G106" s="7">
        <v>2070</v>
      </c>
      <c r="H106" s="7">
        <v>44</v>
      </c>
      <c r="I106" s="7"/>
      <c r="J106" s="7"/>
      <c r="K106" s="7">
        <v>40</v>
      </c>
      <c r="L106" s="7">
        <v>2009.925</v>
      </c>
      <c r="M106" s="7">
        <v>15</v>
      </c>
      <c r="N106" s="7">
        <v>570.294</v>
      </c>
      <c r="O106" s="7">
        <v>1073.153</v>
      </c>
      <c r="P106" s="7">
        <v>45</v>
      </c>
      <c r="Q106" s="7">
        <v>128</v>
      </c>
      <c r="R106" s="9">
        <f t="shared" si="3"/>
        <v>11462.019</v>
      </c>
      <c r="T106" s="19" t="s">
        <v>109</v>
      </c>
      <c r="U106" s="14">
        <v>111.93</v>
      </c>
      <c r="V106" s="20">
        <v>11462.019</v>
      </c>
      <c r="W106" s="14">
        <v>1273.562</v>
      </c>
      <c r="X106" s="14">
        <v>1193.264</v>
      </c>
      <c r="Y106" s="14">
        <f t="shared" si="4"/>
        <v>14040.775</v>
      </c>
    </row>
    <row r="107" spans="1:25" ht="15">
      <c r="A107" s="4" t="s">
        <v>110</v>
      </c>
      <c r="B107" s="7">
        <v>263.1463</v>
      </c>
      <c r="C107" s="7">
        <v>97.2081</v>
      </c>
      <c r="D107" s="7">
        <v>3.8365</v>
      </c>
      <c r="E107" s="7">
        <v>727.4569</v>
      </c>
      <c r="F107" s="7">
        <v>343.909</v>
      </c>
      <c r="G107" s="7">
        <v>432.4683</v>
      </c>
      <c r="H107" s="7">
        <v>91.7989</v>
      </c>
      <c r="I107" s="7"/>
      <c r="J107" s="7"/>
      <c r="K107" s="7"/>
      <c r="L107" s="7">
        <v>46.649</v>
      </c>
      <c r="M107" s="7">
        <v>31.448</v>
      </c>
      <c r="N107" s="7">
        <v>132.229</v>
      </c>
      <c r="O107" s="7">
        <v>1384.855</v>
      </c>
      <c r="P107" s="7">
        <v>64.438</v>
      </c>
      <c r="Q107" s="7">
        <v>61.4522</v>
      </c>
      <c r="R107" s="9">
        <f t="shared" si="3"/>
        <v>3680.8952000000004</v>
      </c>
      <c r="T107" s="19" t="s">
        <v>110</v>
      </c>
      <c r="U107" s="14">
        <v>185.949</v>
      </c>
      <c r="V107" s="20">
        <v>3680.8952</v>
      </c>
      <c r="W107" s="14">
        <v>552.0707</v>
      </c>
      <c r="X107" s="14">
        <v>412.0555</v>
      </c>
      <c r="Y107" s="14">
        <f t="shared" si="4"/>
        <v>4830.9704</v>
      </c>
    </row>
    <row r="108" spans="1:25" ht="15">
      <c r="A108" s="4" t="s">
        <v>111</v>
      </c>
      <c r="B108" s="7">
        <v>367.99</v>
      </c>
      <c r="C108" s="7"/>
      <c r="D108" s="7"/>
      <c r="E108" s="7">
        <v>1356.52</v>
      </c>
      <c r="F108" s="7">
        <v>566.41</v>
      </c>
      <c r="G108" s="7">
        <v>237.09</v>
      </c>
      <c r="H108" s="7">
        <v>93.73</v>
      </c>
      <c r="I108" s="7"/>
      <c r="J108" s="7">
        <v>26.87</v>
      </c>
      <c r="K108" s="7"/>
      <c r="L108" s="7">
        <v>329.06</v>
      </c>
      <c r="M108" s="7"/>
      <c r="N108" s="7">
        <v>69.24</v>
      </c>
      <c r="O108" s="7">
        <v>2048.8</v>
      </c>
      <c r="P108" s="7">
        <v>21.54</v>
      </c>
      <c r="Q108" s="7"/>
      <c r="R108" s="9">
        <f t="shared" si="3"/>
        <v>5117.25</v>
      </c>
      <c r="T108" s="19" t="s">
        <v>111</v>
      </c>
      <c r="U108" s="14">
        <v>409.13</v>
      </c>
      <c r="V108" s="20">
        <v>5117.25</v>
      </c>
      <c r="W108" s="14">
        <v>1089.01</v>
      </c>
      <c r="X108" s="14">
        <v>344.37</v>
      </c>
      <c r="Y108" s="14">
        <f t="shared" si="4"/>
        <v>6959.76</v>
      </c>
    </row>
    <row r="109" spans="1:25" ht="15">
      <c r="A109" s="4" t="s">
        <v>112</v>
      </c>
      <c r="B109" s="7">
        <v>602.681</v>
      </c>
      <c r="C109" s="7"/>
      <c r="D109" s="7">
        <v>33.73</v>
      </c>
      <c r="E109" s="7">
        <v>1786.231</v>
      </c>
      <c r="F109" s="7">
        <v>800.954</v>
      </c>
      <c r="G109" s="7">
        <v>397.815</v>
      </c>
      <c r="H109" s="7">
        <v>72.233</v>
      </c>
      <c r="I109" s="7">
        <v>2.27</v>
      </c>
      <c r="J109" s="7">
        <v>391.05</v>
      </c>
      <c r="K109" s="7"/>
      <c r="L109" s="7"/>
      <c r="M109" s="7"/>
      <c r="N109" s="7">
        <v>274.34</v>
      </c>
      <c r="O109" s="7">
        <v>515.457</v>
      </c>
      <c r="P109" s="7">
        <v>45.12</v>
      </c>
      <c r="Q109" s="7">
        <v>22.484</v>
      </c>
      <c r="R109" s="9">
        <f t="shared" si="3"/>
        <v>4944.365000000001</v>
      </c>
      <c r="T109" s="19" t="s">
        <v>112</v>
      </c>
      <c r="U109" s="14">
        <v>229.87</v>
      </c>
      <c r="V109" s="20">
        <v>4944.365</v>
      </c>
      <c r="W109" s="14">
        <v>1837.782</v>
      </c>
      <c r="X109" s="14">
        <v>418.338</v>
      </c>
      <c r="Y109" s="14">
        <f t="shared" si="4"/>
        <v>7430.355</v>
      </c>
    </row>
    <row r="110" spans="1:25" ht="15">
      <c r="A110" s="4" t="s">
        <v>333</v>
      </c>
      <c r="B110" s="7">
        <v>1044.355</v>
      </c>
      <c r="C110" s="7"/>
      <c r="D110" s="7"/>
      <c r="E110" s="7">
        <v>3086.917</v>
      </c>
      <c r="F110" s="7">
        <v>4491.807</v>
      </c>
      <c r="G110" s="7">
        <v>2283.082</v>
      </c>
      <c r="H110" s="7">
        <v>6.445</v>
      </c>
      <c r="I110" s="7"/>
      <c r="J110" s="7"/>
      <c r="K110" s="7"/>
      <c r="L110" s="7"/>
      <c r="M110" s="7"/>
      <c r="N110" s="7">
        <v>121.374</v>
      </c>
      <c r="O110" s="7">
        <v>5174.41</v>
      </c>
      <c r="P110" s="7">
        <v>344.176</v>
      </c>
      <c r="Q110" s="7">
        <v>45.555</v>
      </c>
      <c r="R110" s="9">
        <f t="shared" si="3"/>
        <v>16598.121</v>
      </c>
      <c r="T110" s="19" t="s">
        <v>333</v>
      </c>
      <c r="U110" s="14">
        <v>161.951</v>
      </c>
      <c r="V110" s="20">
        <v>16598.121</v>
      </c>
      <c r="W110" s="14">
        <v>2669.596</v>
      </c>
      <c r="X110" s="14">
        <v>1610.548</v>
      </c>
      <c r="Y110" s="14">
        <f t="shared" si="4"/>
        <v>21040.216</v>
      </c>
    </row>
    <row r="111" spans="1:25" ht="15">
      <c r="A111" s="4" t="s">
        <v>114</v>
      </c>
      <c r="B111" s="7">
        <v>642.466</v>
      </c>
      <c r="C111" s="7">
        <v>31</v>
      </c>
      <c r="D111" s="7"/>
      <c r="E111" s="7">
        <v>2173.454</v>
      </c>
      <c r="F111" s="7">
        <v>552.073</v>
      </c>
      <c r="G111" s="7">
        <v>1185.803</v>
      </c>
      <c r="H111" s="7">
        <v>73.712</v>
      </c>
      <c r="I111" s="7"/>
      <c r="J111" s="7"/>
      <c r="K111" s="7">
        <v>44</v>
      </c>
      <c r="L111" s="7">
        <v>196.527</v>
      </c>
      <c r="M111" s="7"/>
      <c r="N111" s="7">
        <v>324.664</v>
      </c>
      <c r="O111" s="7">
        <v>2070.194</v>
      </c>
      <c r="P111" s="7">
        <v>0.548</v>
      </c>
      <c r="Q111" s="7">
        <v>68</v>
      </c>
      <c r="R111" s="9">
        <f t="shared" si="3"/>
        <v>7362.441</v>
      </c>
      <c r="T111" s="19" t="s">
        <v>114</v>
      </c>
      <c r="U111" s="14">
        <v>425.196</v>
      </c>
      <c r="V111" s="20">
        <v>7362.441</v>
      </c>
      <c r="W111" s="14">
        <v>2514.284</v>
      </c>
      <c r="X111" s="14">
        <v>410.056</v>
      </c>
      <c r="Y111" s="14">
        <f t="shared" si="4"/>
        <v>10711.977</v>
      </c>
    </row>
    <row r="112" spans="1:25" ht="15">
      <c r="A112" s="4" t="s">
        <v>334</v>
      </c>
      <c r="B112" s="7">
        <v>167.062</v>
      </c>
      <c r="C112" s="7"/>
      <c r="D112" s="7"/>
      <c r="E112" s="7">
        <v>1477.329</v>
      </c>
      <c r="F112" s="7">
        <v>360.906</v>
      </c>
      <c r="G112" s="7">
        <v>326.555</v>
      </c>
      <c r="H112" s="7"/>
      <c r="I112" s="7">
        <v>0.59</v>
      </c>
      <c r="J112" s="7"/>
      <c r="K112" s="7"/>
      <c r="L112" s="7">
        <v>74.703</v>
      </c>
      <c r="M112" s="7"/>
      <c r="N112" s="7">
        <v>272.846</v>
      </c>
      <c r="O112" s="7">
        <v>447.479</v>
      </c>
      <c r="P112" s="7">
        <v>113.546</v>
      </c>
      <c r="Q112" s="7"/>
      <c r="R112" s="9">
        <f t="shared" si="3"/>
        <v>3241.0159999999996</v>
      </c>
      <c r="T112" s="19" t="s">
        <v>334</v>
      </c>
      <c r="U112" s="14">
        <v>27.962</v>
      </c>
      <c r="V112" s="20">
        <v>3241.016</v>
      </c>
      <c r="W112" s="14">
        <v>45.799</v>
      </c>
      <c r="X112" s="14">
        <v>773.917</v>
      </c>
      <c r="Y112" s="14">
        <f t="shared" si="4"/>
        <v>4088.694</v>
      </c>
    </row>
    <row r="113" spans="1:25" ht="15">
      <c r="A113" s="4" t="s">
        <v>335</v>
      </c>
      <c r="B113" s="7">
        <v>1476.801</v>
      </c>
      <c r="C113" s="7"/>
      <c r="D113" s="7">
        <v>5.124</v>
      </c>
      <c r="E113" s="7">
        <v>5010.941</v>
      </c>
      <c r="F113" s="7">
        <v>2149.486</v>
      </c>
      <c r="G113" s="7">
        <v>1442.441</v>
      </c>
      <c r="H113" s="7">
        <v>204.108</v>
      </c>
      <c r="I113" s="7"/>
      <c r="J113" s="7"/>
      <c r="K113" s="7"/>
      <c r="L113" s="7"/>
      <c r="M113" s="7"/>
      <c r="N113" s="7">
        <v>1077.498</v>
      </c>
      <c r="O113" s="7">
        <v>4854.05</v>
      </c>
      <c r="P113" s="7">
        <v>72</v>
      </c>
      <c r="Q113" s="7">
        <v>203.781</v>
      </c>
      <c r="R113" s="9">
        <f t="shared" si="3"/>
        <v>16496.23</v>
      </c>
      <c r="T113" s="19" t="s">
        <v>335</v>
      </c>
      <c r="U113" s="14">
        <v>1887.04</v>
      </c>
      <c r="V113" s="20">
        <v>16496.23</v>
      </c>
      <c r="W113" s="14">
        <v>2711.517</v>
      </c>
      <c r="X113" s="14">
        <v>1612</v>
      </c>
      <c r="Y113" s="14">
        <f t="shared" si="4"/>
        <v>22706.787</v>
      </c>
    </row>
    <row r="114" spans="1:25" ht="15">
      <c r="A114" s="4" t="s">
        <v>336</v>
      </c>
      <c r="B114" s="7">
        <v>1910.7288</v>
      </c>
      <c r="C114" s="7"/>
      <c r="D114" s="7">
        <v>123.639</v>
      </c>
      <c r="E114" s="7">
        <v>10308.9776</v>
      </c>
      <c r="F114" s="7">
        <v>3080.092</v>
      </c>
      <c r="G114" s="7">
        <v>1786.487</v>
      </c>
      <c r="H114" s="7">
        <v>796.651</v>
      </c>
      <c r="I114" s="7"/>
      <c r="J114" s="7">
        <v>15</v>
      </c>
      <c r="K114" s="7">
        <v>20</v>
      </c>
      <c r="L114" s="7">
        <v>136</v>
      </c>
      <c r="M114" s="7">
        <v>36.3771</v>
      </c>
      <c r="N114" s="7">
        <v>2198.93</v>
      </c>
      <c r="O114" s="7">
        <v>7547.43</v>
      </c>
      <c r="P114" s="7">
        <v>235.934</v>
      </c>
      <c r="Q114" s="7">
        <v>189.364</v>
      </c>
      <c r="R114" s="9">
        <f t="shared" si="3"/>
        <v>28385.610500000006</v>
      </c>
      <c r="T114" s="19" t="s">
        <v>336</v>
      </c>
      <c r="U114" s="14">
        <v>1842.7128</v>
      </c>
      <c r="V114" s="20">
        <v>28385.6105</v>
      </c>
      <c r="W114" s="14">
        <v>9080.8822</v>
      </c>
      <c r="X114" s="14">
        <v>2426.0415</v>
      </c>
      <c r="Y114" s="14">
        <f t="shared" si="4"/>
        <v>41735.246999999996</v>
      </c>
    </row>
    <row r="115" spans="1:25" ht="15">
      <c r="A115" s="4" t="s">
        <v>458</v>
      </c>
      <c r="B115" s="7">
        <v>938.6755</v>
      </c>
      <c r="C115" s="7">
        <v>0.514</v>
      </c>
      <c r="D115" s="7"/>
      <c r="E115" s="7">
        <v>4795.2807</v>
      </c>
      <c r="F115" s="7">
        <v>1721.7561</v>
      </c>
      <c r="G115" s="7">
        <v>4660.3239</v>
      </c>
      <c r="H115" s="7">
        <v>136.3501</v>
      </c>
      <c r="I115" s="7"/>
      <c r="J115" s="7"/>
      <c r="K115" s="7"/>
      <c r="L115" s="7"/>
      <c r="M115" s="7">
        <v>1.2204</v>
      </c>
      <c r="N115" s="7">
        <v>665.4831</v>
      </c>
      <c r="O115" s="7">
        <v>1242.2561</v>
      </c>
      <c r="P115" s="7">
        <v>67.211</v>
      </c>
      <c r="Q115" s="7">
        <v>241.8922</v>
      </c>
      <c r="R115" s="9">
        <f t="shared" si="3"/>
        <v>14470.9631</v>
      </c>
      <c r="T115" s="19" t="s">
        <v>458</v>
      </c>
      <c r="U115" s="14">
        <v>280.3791</v>
      </c>
      <c r="V115" s="20">
        <v>14470.9631</v>
      </c>
      <c r="W115" s="14">
        <v>3516.3074</v>
      </c>
      <c r="X115" s="14">
        <v>504.9347</v>
      </c>
      <c r="Y115" s="14">
        <f t="shared" si="4"/>
        <v>18772.584300000002</v>
      </c>
    </row>
    <row r="116" spans="1:25" ht="15">
      <c r="A116" s="4" t="s">
        <v>118</v>
      </c>
      <c r="B116" s="7">
        <v>961.753</v>
      </c>
      <c r="C116" s="7">
        <v>157.78</v>
      </c>
      <c r="D116" s="7">
        <v>38.01</v>
      </c>
      <c r="E116" s="7">
        <v>1367.626</v>
      </c>
      <c r="F116" s="7">
        <v>685.09</v>
      </c>
      <c r="G116" s="7">
        <v>707.29</v>
      </c>
      <c r="H116" s="7">
        <v>646.31</v>
      </c>
      <c r="I116" s="7"/>
      <c r="J116" s="7">
        <v>102.77</v>
      </c>
      <c r="K116" s="7"/>
      <c r="L116" s="7">
        <v>0.678</v>
      </c>
      <c r="M116" s="7"/>
      <c r="N116" s="7">
        <v>145.8</v>
      </c>
      <c r="O116" s="7">
        <v>675.3223</v>
      </c>
      <c r="P116" s="7">
        <v>21.54</v>
      </c>
      <c r="Q116" s="7">
        <v>39.12</v>
      </c>
      <c r="R116" s="9">
        <f t="shared" si="3"/>
        <v>5549.089300000001</v>
      </c>
      <c r="T116" s="19" t="s">
        <v>118</v>
      </c>
      <c r="U116" s="14">
        <v>241.072</v>
      </c>
      <c r="V116" s="20">
        <v>5549.0893</v>
      </c>
      <c r="W116" s="14">
        <v>486.205</v>
      </c>
      <c r="X116" s="14">
        <v>1683.954</v>
      </c>
      <c r="Y116" s="14">
        <f t="shared" si="4"/>
        <v>7960.320299999999</v>
      </c>
    </row>
    <row r="117" spans="1:25" ht="15">
      <c r="A117" s="4" t="s">
        <v>338</v>
      </c>
      <c r="B117" s="7">
        <v>1207</v>
      </c>
      <c r="C117" s="7">
        <v>28</v>
      </c>
      <c r="D117" s="7"/>
      <c r="E117" s="7">
        <v>2329</v>
      </c>
      <c r="F117" s="7">
        <v>1111</v>
      </c>
      <c r="G117" s="7">
        <v>340</v>
      </c>
      <c r="H117" s="7">
        <v>5</v>
      </c>
      <c r="I117" s="7"/>
      <c r="J117" s="7"/>
      <c r="K117" s="7"/>
      <c r="L117" s="7"/>
      <c r="M117" s="7"/>
      <c r="N117" s="7">
        <v>318</v>
      </c>
      <c r="O117" s="7">
        <v>2234</v>
      </c>
      <c r="P117" s="7">
        <v>183</v>
      </c>
      <c r="Q117" s="7">
        <v>94</v>
      </c>
      <c r="R117" s="9">
        <f t="shared" si="3"/>
        <v>7849</v>
      </c>
      <c r="T117" s="19" t="s">
        <v>338</v>
      </c>
      <c r="U117" s="14">
        <v>185</v>
      </c>
      <c r="V117" s="20">
        <v>7849</v>
      </c>
      <c r="W117" s="14">
        <v>671</v>
      </c>
      <c r="X117" s="14">
        <v>1099</v>
      </c>
      <c r="Y117" s="14">
        <f t="shared" si="4"/>
        <v>9804</v>
      </c>
    </row>
    <row r="118" spans="1:25" ht="15">
      <c r="A118" s="4" t="s">
        <v>339</v>
      </c>
      <c r="B118" s="7">
        <v>321.1322</v>
      </c>
      <c r="C118" s="7">
        <v>1069.719</v>
      </c>
      <c r="D118" s="7"/>
      <c r="E118" s="7">
        <v>2185.4402</v>
      </c>
      <c r="F118" s="7">
        <v>2165.266</v>
      </c>
      <c r="G118" s="7">
        <v>327.468</v>
      </c>
      <c r="H118" s="7">
        <v>634.555</v>
      </c>
      <c r="I118" s="7"/>
      <c r="J118" s="7">
        <v>142.557</v>
      </c>
      <c r="K118" s="7"/>
      <c r="L118" s="7">
        <v>47.71</v>
      </c>
      <c r="M118" s="7"/>
      <c r="N118" s="7">
        <v>682.91</v>
      </c>
      <c r="O118" s="7">
        <v>4431.075</v>
      </c>
      <c r="P118" s="7"/>
      <c r="Q118" s="7">
        <v>347.559</v>
      </c>
      <c r="R118" s="9">
        <f t="shared" si="3"/>
        <v>12355.391399999999</v>
      </c>
      <c r="T118" s="19" t="s">
        <v>339</v>
      </c>
      <c r="U118" s="14">
        <v>807.2035</v>
      </c>
      <c r="V118" s="20">
        <v>12355.3914</v>
      </c>
      <c r="W118" s="14">
        <v>1833.9532</v>
      </c>
      <c r="X118" s="14">
        <v>950.9352</v>
      </c>
      <c r="Y118" s="14">
        <f t="shared" si="4"/>
        <v>15947.4833</v>
      </c>
    </row>
    <row r="119" spans="1:25" ht="15">
      <c r="A119" s="4" t="s">
        <v>340</v>
      </c>
      <c r="B119" s="7">
        <v>7471.5226</v>
      </c>
      <c r="C119" s="7">
        <v>143.848</v>
      </c>
      <c r="D119" s="7">
        <v>65.7993</v>
      </c>
      <c r="E119" s="7">
        <v>4747.3115</v>
      </c>
      <c r="F119" s="7">
        <v>2946.5527</v>
      </c>
      <c r="G119" s="7">
        <v>2823.9454</v>
      </c>
      <c r="H119" s="7">
        <v>1266.4187</v>
      </c>
      <c r="I119" s="7"/>
      <c r="J119" s="7"/>
      <c r="K119" s="7">
        <v>35.705</v>
      </c>
      <c r="L119" s="7">
        <v>949.5885</v>
      </c>
      <c r="M119" s="7"/>
      <c r="N119" s="7">
        <v>1015.3724</v>
      </c>
      <c r="O119" s="7">
        <v>10194.711</v>
      </c>
      <c r="P119" s="7">
        <v>8.4565</v>
      </c>
      <c r="Q119" s="7">
        <v>200.5778</v>
      </c>
      <c r="R119" s="9">
        <f t="shared" si="3"/>
        <v>31869.809400000002</v>
      </c>
      <c r="T119" s="19" t="s">
        <v>340</v>
      </c>
      <c r="U119" s="14">
        <v>1089.2438</v>
      </c>
      <c r="V119" s="20">
        <v>31869.8094</v>
      </c>
      <c r="W119" s="14">
        <v>459.5076</v>
      </c>
      <c r="X119" s="14">
        <v>1537.8048</v>
      </c>
      <c r="Y119" s="14">
        <f t="shared" si="4"/>
        <v>34956.36559999999</v>
      </c>
    </row>
    <row r="120" spans="1:25" ht="15">
      <c r="A120" s="4" t="s">
        <v>121</v>
      </c>
      <c r="B120" s="7">
        <v>505.087</v>
      </c>
      <c r="C120" s="7">
        <v>144.186</v>
      </c>
      <c r="D120" s="7"/>
      <c r="E120" s="7">
        <v>2466.321</v>
      </c>
      <c r="F120" s="7">
        <v>1619.874</v>
      </c>
      <c r="G120" s="7">
        <v>928.836</v>
      </c>
      <c r="H120" s="7">
        <v>133.429</v>
      </c>
      <c r="I120" s="7"/>
      <c r="J120" s="7"/>
      <c r="K120" s="7">
        <v>51.64</v>
      </c>
      <c r="L120" s="7">
        <v>41.624</v>
      </c>
      <c r="M120" s="7"/>
      <c r="N120" s="7">
        <v>92.895</v>
      </c>
      <c r="O120" s="7">
        <v>1946.384</v>
      </c>
      <c r="P120" s="7">
        <v>89.861</v>
      </c>
      <c r="Q120" s="7"/>
      <c r="R120" s="9">
        <f t="shared" si="3"/>
        <v>8020.137000000001</v>
      </c>
      <c r="T120" s="19" t="s">
        <v>121</v>
      </c>
      <c r="U120" s="14">
        <v>178.48</v>
      </c>
      <c r="V120" s="20">
        <v>8020.137</v>
      </c>
      <c r="W120" s="14">
        <v>1027.2</v>
      </c>
      <c r="X120" s="14">
        <v>584.962</v>
      </c>
      <c r="Y120" s="14">
        <f t="shared" si="4"/>
        <v>9810.779</v>
      </c>
    </row>
    <row r="121" spans="1:25" ht="15">
      <c r="A121" s="4" t="s">
        <v>122</v>
      </c>
      <c r="B121" s="7">
        <v>506.535</v>
      </c>
      <c r="C121" s="7">
        <v>11.015</v>
      </c>
      <c r="D121" s="7"/>
      <c r="E121" s="7">
        <v>2379.0661</v>
      </c>
      <c r="F121" s="7">
        <v>799.2665</v>
      </c>
      <c r="G121" s="7">
        <v>568.721</v>
      </c>
      <c r="H121" s="7"/>
      <c r="I121" s="7"/>
      <c r="J121" s="7">
        <v>479.975</v>
      </c>
      <c r="K121" s="7"/>
      <c r="L121" s="7">
        <v>92.046</v>
      </c>
      <c r="M121" s="7"/>
      <c r="N121" s="7">
        <v>219.2152</v>
      </c>
      <c r="O121" s="7">
        <v>298.6053</v>
      </c>
      <c r="P121" s="7">
        <v>14.148</v>
      </c>
      <c r="Q121" s="7"/>
      <c r="R121" s="9">
        <f t="shared" si="3"/>
        <v>5368.593100000001</v>
      </c>
      <c r="T121" s="19" t="s">
        <v>122</v>
      </c>
      <c r="U121" s="14">
        <v>214.8334</v>
      </c>
      <c r="V121" s="20">
        <v>5368.5931</v>
      </c>
      <c r="W121" s="14">
        <v>912.7725</v>
      </c>
      <c r="X121" s="14">
        <v>420.9836</v>
      </c>
      <c r="Y121" s="14">
        <f t="shared" si="4"/>
        <v>6917.1826</v>
      </c>
    </row>
    <row r="122" spans="1:25" ht="15">
      <c r="A122" s="4" t="s">
        <v>341</v>
      </c>
      <c r="B122" s="7">
        <v>73.756</v>
      </c>
      <c r="C122" s="7"/>
      <c r="D122" s="7"/>
      <c r="E122" s="7">
        <v>1238.704</v>
      </c>
      <c r="F122" s="7">
        <v>258.818</v>
      </c>
      <c r="G122" s="7">
        <v>481.598</v>
      </c>
      <c r="H122" s="7">
        <v>21.116</v>
      </c>
      <c r="I122" s="7"/>
      <c r="J122" s="7">
        <v>6.081</v>
      </c>
      <c r="K122" s="7"/>
      <c r="L122" s="7">
        <v>44.623</v>
      </c>
      <c r="M122" s="7"/>
      <c r="N122" s="7">
        <v>206.468</v>
      </c>
      <c r="O122" s="7">
        <v>815.314</v>
      </c>
      <c r="P122" s="7">
        <v>2.181</v>
      </c>
      <c r="Q122" s="7">
        <v>17.307</v>
      </c>
      <c r="R122" s="9">
        <f t="shared" si="3"/>
        <v>3165.966</v>
      </c>
      <c r="T122" s="19" t="s">
        <v>341</v>
      </c>
      <c r="U122" s="14">
        <v>64.836</v>
      </c>
      <c r="V122" s="20">
        <v>3165.966</v>
      </c>
      <c r="W122" s="14">
        <v>382.523</v>
      </c>
      <c r="X122" s="14">
        <v>161.331</v>
      </c>
      <c r="Y122" s="14">
        <f t="shared" si="4"/>
        <v>3774.656</v>
      </c>
    </row>
    <row r="123" spans="1:25" ht="15.75" customHeight="1">
      <c r="A123" s="4" t="s">
        <v>342</v>
      </c>
      <c r="B123" s="7">
        <v>551.946</v>
      </c>
      <c r="C123" s="7"/>
      <c r="D123" s="7"/>
      <c r="E123" s="7">
        <v>664.038</v>
      </c>
      <c r="F123" s="7">
        <v>1005.017</v>
      </c>
      <c r="G123" s="7"/>
      <c r="H123" s="7"/>
      <c r="I123" s="7"/>
      <c r="J123" s="7"/>
      <c r="K123" s="7"/>
      <c r="L123" s="7"/>
      <c r="M123" s="7"/>
      <c r="N123" s="7">
        <v>1.311</v>
      </c>
      <c r="O123" s="7">
        <v>305.844</v>
      </c>
      <c r="P123" s="7"/>
      <c r="Q123" s="7">
        <v>2.369</v>
      </c>
      <c r="R123" s="9">
        <f t="shared" si="3"/>
        <v>2530.5250000000005</v>
      </c>
      <c r="T123" s="19" t="s">
        <v>342</v>
      </c>
      <c r="U123" s="14">
        <v>142.936</v>
      </c>
      <c r="V123" s="20">
        <v>2530.525</v>
      </c>
      <c r="W123" s="14">
        <v>1088.748</v>
      </c>
      <c r="X123" s="14">
        <v>159.24</v>
      </c>
      <c r="Y123" s="14">
        <f t="shared" si="4"/>
        <v>3921.4490000000005</v>
      </c>
    </row>
    <row r="124" spans="1:25" ht="15">
      <c r="A124" s="4" t="s">
        <v>125</v>
      </c>
      <c r="B124" s="7">
        <v>1206.738</v>
      </c>
      <c r="C124" s="7">
        <v>11.2</v>
      </c>
      <c r="D124" s="7">
        <v>23</v>
      </c>
      <c r="E124" s="7">
        <v>9677.3</v>
      </c>
      <c r="F124" s="7">
        <v>1794.689</v>
      </c>
      <c r="G124" s="7">
        <v>563</v>
      </c>
      <c r="H124" s="7">
        <v>42.8</v>
      </c>
      <c r="I124" s="7"/>
      <c r="J124" s="7"/>
      <c r="K124" s="7">
        <v>17</v>
      </c>
      <c r="L124" s="7">
        <v>1070.74</v>
      </c>
      <c r="M124" s="7"/>
      <c r="N124" s="7">
        <v>2078.0071</v>
      </c>
      <c r="O124" s="7">
        <v>3792.55</v>
      </c>
      <c r="P124" s="7">
        <v>25</v>
      </c>
      <c r="Q124" s="7">
        <v>1926.2</v>
      </c>
      <c r="R124" s="9">
        <f t="shared" si="3"/>
        <v>22228.2241</v>
      </c>
      <c r="T124" s="19" t="s">
        <v>125</v>
      </c>
      <c r="U124" s="14">
        <v>118.8788</v>
      </c>
      <c r="V124" s="20">
        <v>22228.2241</v>
      </c>
      <c r="W124" s="14">
        <v>628.3469</v>
      </c>
      <c r="X124" s="14">
        <v>253.4443</v>
      </c>
      <c r="Y124" s="14">
        <f t="shared" si="4"/>
        <v>23228.894099999998</v>
      </c>
    </row>
    <row r="125" spans="1:25" ht="15">
      <c r="A125" s="4" t="s">
        <v>343</v>
      </c>
      <c r="B125" s="7">
        <v>434.6</v>
      </c>
      <c r="C125" s="7">
        <v>37.238</v>
      </c>
      <c r="D125" s="7">
        <v>9.973</v>
      </c>
      <c r="E125" s="7">
        <v>1734.189</v>
      </c>
      <c r="F125" s="7">
        <v>603</v>
      </c>
      <c r="G125" s="7">
        <v>1012</v>
      </c>
      <c r="H125" s="7">
        <v>6</v>
      </c>
      <c r="I125" s="7"/>
      <c r="J125" s="7">
        <v>11.601</v>
      </c>
      <c r="K125" s="7"/>
      <c r="L125" s="7"/>
      <c r="M125" s="7"/>
      <c r="N125" s="7">
        <v>390.06</v>
      </c>
      <c r="O125" s="7">
        <v>889.08</v>
      </c>
      <c r="P125" s="7">
        <v>89</v>
      </c>
      <c r="Q125" s="7">
        <v>31.694</v>
      </c>
      <c r="R125" s="9">
        <f t="shared" si="3"/>
        <v>5248.435</v>
      </c>
      <c r="T125" s="19" t="s">
        <v>343</v>
      </c>
      <c r="U125" s="14">
        <v>287.004</v>
      </c>
      <c r="V125" s="20">
        <v>5248.435</v>
      </c>
      <c r="W125" s="14">
        <v>271.14</v>
      </c>
      <c r="X125" s="14">
        <v>651.004</v>
      </c>
      <c r="Y125" s="14">
        <f t="shared" si="4"/>
        <v>6457.5830000000005</v>
      </c>
    </row>
    <row r="126" spans="1:25" ht="15">
      <c r="A126" s="4" t="s">
        <v>128</v>
      </c>
      <c r="B126" s="7">
        <v>534.9152</v>
      </c>
      <c r="C126" s="7"/>
      <c r="D126" s="7">
        <v>15</v>
      </c>
      <c r="E126" s="7">
        <v>6529.1904</v>
      </c>
      <c r="F126" s="7">
        <v>2379.7205</v>
      </c>
      <c r="G126" s="7">
        <v>1128.9294</v>
      </c>
      <c r="H126" s="7">
        <v>83.5303</v>
      </c>
      <c r="I126" s="7"/>
      <c r="J126" s="7"/>
      <c r="K126" s="7"/>
      <c r="L126" s="7">
        <v>26.35</v>
      </c>
      <c r="M126" s="7">
        <v>1.3175</v>
      </c>
      <c r="N126" s="7">
        <v>936.1082</v>
      </c>
      <c r="O126" s="7">
        <v>1373.5898</v>
      </c>
      <c r="P126" s="7">
        <v>55.5</v>
      </c>
      <c r="Q126" s="7">
        <v>154.291</v>
      </c>
      <c r="R126" s="9">
        <f t="shared" si="3"/>
        <v>13218.442299999999</v>
      </c>
      <c r="T126" s="19" t="s">
        <v>128</v>
      </c>
      <c r="U126" s="14">
        <v>1036.4371</v>
      </c>
      <c r="V126" s="20">
        <v>13218.4423</v>
      </c>
      <c r="W126" s="14">
        <v>2765.6211</v>
      </c>
      <c r="X126" s="14">
        <v>910.3216</v>
      </c>
      <c r="Y126" s="14">
        <f t="shared" si="4"/>
        <v>17930.8221</v>
      </c>
    </row>
    <row r="127" spans="1:25" ht="15">
      <c r="A127" s="4" t="s">
        <v>129</v>
      </c>
      <c r="B127" s="7">
        <v>655.04</v>
      </c>
      <c r="C127" s="7">
        <v>157.65</v>
      </c>
      <c r="D127" s="7">
        <v>24.272</v>
      </c>
      <c r="E127" s="7">
        <v>1947.884</v>
      </c>
      <c r="F127" s="7">
        <v>961.435</v>
      </c>
      <c r="G127" s="7">
        <v>1849.391</v>
      </c>
      <c r="H127" s="7">
        <v>331.502</v>
      </c>
      <c r="I127" s="7">
        <v>1</v>
      </c>
      <c r="J127" s="7"/>
      <c r="K127" s="7"/>
      <c r="L127" s="7">
        <v>243.042</v>
      </c>
      <c r="M127" s="7"/>
      <c r="N127" s="7">
        <v>608.5</v>
      </c>
      <c r="O127" s="7">
        <v>480.381</v>
      </c>
      <c r="P127" s="7">
        <v>157.709</v>
      </c>
      <c r="Q127" s="7">
        <v>190.441</v>
      </c>
      <c r="R127" s="9">
        <f t="shared" si="3"/>
        <v>7608.247000000001</v>
      </c>
      <c r="T127" s="19" t="s">
        <v>129</v>
      </c>
      <c r="U127" s="14">
        <v>73.8</v>
      </c>
      <c r="V127" s="20">
        <v>7608.247</v>
      </c>
      <c r="W127" s="14">
        <v>501.4</v>
      </c>
      <c r="X127" s="14">
        <v>1469.5</v>
      </c>
      <c r="Y127" s="14">
        <f t="shared" si="4"/>
        <v>9652.947</v>
      </c>
    </row>
    <row r="128" spans="1:25" ht="15">
      <c r="A128" s="4" t="s">
        <v>130</v>
      </c>
      <c r="B128" s="7">
        <v>406.4516</v>
      </c>
      <c r="C128" s="7">
        <v>72</v>
      </c>
      <c r="D128" s="7"/>
      <c r="E128" s="7">
        <v>2037.5079</v>
      </c>
      <c r="F128" s="7">
        <v>1933.4445</v>
      </c>
      <c r="G128" s="7"/>
      <c r="H128" s="7">
        <v>48.6028</v>
      </c>
      <c r="I128" s="7"/>
      <c r="J128" s="7">
        <v>6</v>
      </c>
      <c r="K128" s="7">
        <v>15</v>
      </c>
      <c r="L128" s="7"/>
      <c r="M128" s="7"/>
      <c r="N128" s="7">
        <v>68</v>
      </c>
      <c r="O128" s="7"/>
      <c r="P128" s="7">
        <v>100.2573</v>
      </c>
      <c r="Q128" s="7">
        <v>15</v>
      </c>
      <c r="R128" s="9">
        <f t="shared" si="3"/>
        <v>4702.2641</v>
      </c>
      <c r="T128" s="19" t="s">
        <v>130</v>
      </c>
      <c r="U128" s="14">
        <v>189.617</v>
      </c>
      <c r="V128" s="20">
        <v>4702.2641</v>
      </c>
      <c r="W128" s="14">
        <v>272.4382</v>
      </c>
      <c r="X128" s="14">
        <v>574.2997</v>
      </c>
      <c r="Y128" s="14">
        <f t="shared" si="4"/>
        <v>5738.619000000001</v>
      </c>
    </row>
    <row r="129" spans="1:25" ht="15">
      <c r="A129" s="4" t="s">
        <v>344</v>
      </c>
      <c r="B129" s="7">
        <v>1021.5923</v>
      </c>
      <c r="C129" s="7">
        <v>770.405</v>
      </c>
      <c r="D129" s="7"/>
      <c r="E129" s="7">
        <v>3378.0412</v>
      </c>
      <c r="F129" s="7">
        <v>1006.4148</v>
      </c>
      <c r="G129" s="7">
        <v>647.7087</v>
      </c>
      <c r="H129" s="7"/>
      <c r="I129" s="7"/>
      <c r="J129" s="7"/>
      <c r="K129" s="7"/>
      <c r="L129" s="7">
        <v>31.5</v>
      </c>
      <c r="M129" s="7"/>
      <c r="N129" s="7">
        <v>293.7535</v>
      </c>
      <c r="O129" s="7">
        <v>2887.7356</v>
      </c>
      <c r="P129" s="7"/>
      <c r="Q129" s="7">
        <v>85.7701</v>
      </c>
      <c r="R129" s="9">
        <f t="shared" si="3"/>
        <v>10122.9212</v>
      </c>
      <c r="T129" s="19" t="s">
        <v>344</v>
      </c>
      <c r="U129" s="14">
        <v>481.9711</v>
      </c>
      <c r="V129" s="20">
        <v>10122.9212</v>
      </c>
      <c r="W129" s="14">
        <v>400.2789</v>
      </c>
      <c r="X129" s="14">
        <v>959.4034</v>
      </c>
      <c r="Y129" s="14">
        <f t="shared" si="4"/>
        <v>11964.5746</v>
      </c>
    </row>
    <row r="130" spans="1:25" ht="15">
      <c r="A130" s="4" t="s">
        <v>132</v>
      </c>
      <c r="B130" s="7">
        <v>779.534</v>
      </c>
      <c r="C130" s="7">
        <v>544.425</v>
      </c>
      <c r="D130" s="7">
        <v>17.975</v>
      </c>
      <c r="E130" s="7">
        <v>3605.841</v>
      </c>
      <c r="F130" s="7">
        <v>940.504</v>
      </c>
      <c r="G130" s="7">
        <v>2159.231</v>
      </c>
      <c r="H130" s="7">
        <v>875.472</v>
      </c>
      <c r="I130" s="7"/>
      <c r="J130" s="7">
        <v>2.19</v>
      </c>
      <c r="K130" s="7"/>
      <c r="L130" s="7"/>
      <c r="M130" s="7"/>
      <c r="N130" s="7">
        <v>479.493</v>
      </c>
      <c r="O130" s="7">
        <v>1642.973</v>
      </c>
      <c r="P130" s="7">
        <v>80.575</v>
      </c>
      <c r="Q130" s="7">
        <v>28.484</v>
      </c>
      <c r="R130" s="9">
        <f aca="true" t="shared" si="5" ref="R130:R193">SUM(B130:Q130)</f>
        <v>11156.697000000002</v>
      </c>
      <c r="T130" s="19" t="s">
        <v>132</v>
      </c>
      <c r="U130" s="14">
        <v>295.042</v>
      </c>
      <c r="V130" s="20">
        <v>11156.697</v>
      </c>
      <c r="W130" s="14">
        <v>2.72</v>
      </c>
      <c r="X130" s="14">
        <v>1127.81</v>
      </c>
      <c r="Y130" s="14">
        <f t="shared" si="4"/>
        <v>12582.268999999998</v>
      </c>
    </row>
    <row r="131" spans="1:25" ht="15">
      <c r="A131" s="4" t="s">
        <v>345</v>
      </c>
      <c r="B131" s="7">
        <v>950.045</v>
      </c>
      <c r="C131" s="7"/>
      <c r="D131" s="7">
        <v>58.071</v>
      </c>
      <c r="E131" s="7">
        <v>1515.093</v>
      </c>
      <c r="F131" s="7">
        <v>1577.73</v>
      </c>
      <c r="G131" s="7">
        <v>704.965</v>
      </c>
      <c r="H131" s="7">
        <v>8.303</v>
      </c>
      <c r="I131" s="7"/>
      <c r="J131" s="7">
        <v>23.447</v>
      </c>
      <c r="K131" s="7"/>
      <c r="L131" s="7"/>
      <c r="M131" s="7"/>
      <c r="N131" s="7">
        <v>316.801</v>
      </c>
      <c r="O131" s="7">
        <v>2418.573</v>
      </c>
      <c r="P131" s="7">
        <v>113.578</v>
      </c>
      <c r="Q131" s="7"/>
      <c r="R131" s="9">
        <f t="shared" si="5"/>
        <v>7686.606000000001</v>
      </c>
      <c r="T131" s="19" t="s">
        <v>345</v>
      </c>
      <c r="U131" s="14">
        <v>385.91</v>
      </c>
      <c r="V131" s="20">
        <v>7686.606</v>
      </c>
      <c r="W131" s="14">
        <v>205.35</v>
      </c>
      <c r="X131" s="14">
        <v>969.547</v>
      </c>
      <c r="Y131" s="14">
        <f t="shared" si="4"/>
        <v>9247.413</v>
      </c>
    </row>
    <row r="132" spans="1:25" ht="15">
      <c r="A132" s="4" t="s">
        <v>134</v>
      </c>
      <c r="B132" s="7">
        <v>2547.7777</v>
      </c>
      <c r="C132" s="7">
        <v>1511.0277</v>
      </c>
      <c r="D132" s="7"/>
      <c r="E132" s="7">
        <v>7943.8109</v>
      </c>
      <c r="F132" s="7">
        <v>1413.1566</v>
      </c>
      <c r="G132" s="7">
        <v>2038.2246</v>
      </c>
      <c r="H132" s="7">
        <v>663.4297</v>
      </c>
      <c r="I132" s="7"/>
      <c r="J132" s="7"/>
      <c r="K132" s="7"/>
      <c r="L132" s="7">
        <v>449.086</v>
      </c>
      <c r="M132" s="7">
        <v>161.535</v>
      </c>
      <c r="N132" s="7">
        <v>1315.8928</v>
      </c>
      <c r="O132" s="7">
        <v>9690.6395</v>
      </c>
      <c r="P132" s="7">
        <v>670.2338</v>
      </c>
      <c r="Q132" s="7">
        <v>212.6813</v>
      </c>
      <c r="R132" s="9">
        <f t="shared" si="5"/>
        <v>28617.495600000006</v>
      </c>
      <c r="T132" s="19" t="s">
        <v>134</v>
      </c>
      <c r="U132" s="14">
        <v>993.2041</v>
      </c>
      <c r="V132" s="20">
        <v>28617.4956</v>
      </c>
      <c r="W132" s="14">
        <v>3423.1489</v>
      </c>
      <c r="X132" s="14">
        <v>1555.8702</v>
      </c>
      <c r="Y132" s="14">
        <f t="shared" si="4"/>
        <v>34589.718799999995</v>
      </c>
    </row>
    <row r="133" spans="1:25" ht="15">
      <c r="A133" s="4" t="s">
        <v>346</v>
      </c>
      <c r="B133" s="7">
        <v>1024.2855</v>
      </c>
      <c r="C133" s="7">
        <v>325.307</v>
      </c>
      <c r="D133" s="7">
        <v>39.646</v>
      </c>
      <c r="E133" s="7">
        <v>1789.9862</v>
      </c>
      <c r="F133" s="7">
        <v>944.225</v>
      </c>
      <c r="G133" s="7">
        <v>219.6974</v>
      </c>
      <c r="H133" s="7">
        <v>409.6093</v>
      </c>
      <c r="I133" s="7"/>
      <c r="J133" s="7">
        <v>16.896</v>
      </c>
      <c r="K133" s="7"/>
      <c r="L133" s="7">
        <v>1850.0653</v>
      </c>
      <c r="M133" s="7"/>
      <c r="N133" s="7">
        <v>480.7892</v>
      </c>
      <c r="O133" s="7">
        <v>1597.8251</v>
      </c>
      <c r="P133" s="7">
        <v>86.0812</v>
      </c>
      <c r="Q133" s="7">
        <v>112.9256</v>
      </c>
      <c r="R133" s="9">
        <f t="shared" si="5"/>
        <v>8897.338800000001</v>
      </c>
      <c r="T133" s="19" t="s">
        <v>346</v>
      </c>
      <c r="U133" s="14">
        <v>247.5518</v>
      </c>
      <c r="V133" s="20">
        <v>8897.3388</v>
      </c>
      <c r="W133" s="14">
        <v>2002.6288</v>
      </c>
      <c r="X133" s="14">
        <v>712.8576</v>
      </c>
      <c r="Y133" s="14">
        <f t="shared" si="4"/>
        <v>11860.376999999999</v>
      </c>
    </row>
    <row r="134" spans="1:25" ht="15">
      <c r="A134" s="4" t="s">
        <v>136</v>
      </c>
      <c r="B134" s="7"/>
      <c r="C134" s="7"/>
      <c r="D134" s="7"/>
      <c r="E134" s="7">
        <v>26.2296</v>
      </c>
      <c r="F134" s="7"/>
      <c r="G134" s="7"/>
      <c r="H134" s="7"/>
      <c r="I134" s="7"/>
      <c r="J134" s="7"/>
      <c r="K134" s="7"/>
      <c r="L134" s="7"/>
      <c r="M134" s="7"/>
      <c r="N134" s="7">
        <v>5.2575</v>
      </c>
      <c r="O134" s="7"/>
      <c r="P134" s="7"/>
      <c r="Q134" s="7"/>
      <c r="R134" s="9">
        <f t="shared" si="5"/>
        <v>31.4871</v>
      </c>
      <c r="T134" s="19" t="s">
        <v>136</v>
      </c>
      <c r="U134" s="14">
        <v>4.804</v>
      </c>
      <c r="V134" s="20">
        <v>31.4871</v>
      </c>
      <c r="W134" s="14">
        <v>5.788</v>
      </c>
      <c r="X134" s="14">
        <v>5.788</v>
      </c>
      <c r="Y134" s="14">
        <f t="shared" si="4"/>
        <v>47.86709999999999</v>
      </c>
    </row>
    <row r="135" spans="1:25" ht="15">
      <c r="A135" s="4" t="s">
        <v>347</v>
      </c>
      <c r="B135" s="7">
        <v>2300.7119</v>
      </c>
      <c r="C135" s="7">
        <v>2.3428</v>
      </c>
      <c r="D135" s="7"/>
      <c r="E135" s="7">
        <v>5793.1918</v>
      </c>
      <c r="F135" s="7">
        <v>1856.9983</v>
      </c>
      <c r="G135" s="7">
        <v>379.7789</v>
      </c>
      <c r="H135" s="7"/>
      <c r="I135" s="7"/>
      <c r="J135" s="7"/>
      <c r="K135" s="7"/>
      <c r="L135" s="7"/>
      <c r="M135" s="7"/>
      <c r="N135" s="7">
        <v>787.9977</v>
      </c>
      <c r="O135" s="7">
        <v>3039.7987</v>
      </c>
      <c r="P135" s="7">
        <v>531.8342</v>
      </c>
      <c r="Q135" s="7">
        <v>25.1593</v>
      </c>
      <c r="R135" s="9">
        <f t="shared" si="5"/>
        <v>14717.813599999996</v>
      </c>
      <c r="T135" s="19" t="s">
        <v>347</v>
      </c>
      <c r="U135" s="14">
        <v>593.8375</v>
      </c>
      <c r="V135" s="20">
        <v>14717.8136</v>
      </c>
      <c r="W135" s="14">
        <v>4300.3251</v>
      </c>
      <c r="X135" s="14">
        <v>3308.947</v>
      </c>
      <c r="Y135" s="14">
        <f t="shared" si="4"/>
        <v>22920.923199999997</v>
      </c>
    </row>
    <row r="136" spans="1:25" ht="15">
      <c r="A136" s="4" t="s">
        <v>137</v>
      </c>
      <c r="B136" s="7">
        <v>596.6395</v>
      </c>
      <c r="C136" s="7">
        <v>477.184</v>
      </c>
      <c r="D136" s="7"/>
      <c r="E136" s="7">
        <v>1984.6776</v>
      </c>
      <c r="F136" s="7">
        <v>1743.3671</v>
      </c>
      <c r="G136" s="7">
        <v>1115.7638</v>
      </c>
      <c r="H136" s="7"/>
      <c r="I136" s="7"/>
      <c r="J136" s="7"/>
      <c r="K136" s="7"/>
      <c r="L136" s="7"/>
      <c r="M136" s="7">
        <v>8.3002</v>
      </c>
      <c r="N136" s="7">
        <v>401.7966</v>
      </c>
      <c r="O136" s="7">
        <v>2010.2858</v>
      </c>
      <c r="P136" s="7">
        <v>381.1288</v>
      </c>
      <c r="Q136" s="7">
        <v>48.829</v>
      </c>
      <c r="R136" s="9">
        <f t="shared" si="5"/>
        <v>8767.972399999999</v>
      </c>
      <c r="T136" s="19" t="s">
        <v>137</v>
      </c>
      <c r="U136" s="14">
        <v>1416.3001</v>
      </c>
      <c r="V136" s="20">
        <v>8767.9724</v>
      </c>
      <c r="W136" s="14">
        <v>1671.0267</v>
      </c>
      <c r="X136" s="14">
        <v>2262.0165</v>
      </c>
      <c r="Y136" s="14">
        <f t="shared" si="4"/>
        <v>14117.315700000001</v>
      </c>
    </row>
    <row r="137" spans="1:25" ht="15">
      <c r="A137" s="4" t="s">
        <v>138</v>
      </c>
      <c r="B137" s="7">
        <v>1070.5</v>
      </c>
      <c r="C137" s="7">
        <v>548.66</v>
      </c>
      <c r="D137" s="7"/>
      <c r="E137" s="7">
        <v>2078.59</v>
      </c>
      <c r="F137" s="7">
        <v>1773.26</v>
      </c>
      <c r="G137" s="7">
        <v>1213.222</v>
      </c>
      <c r="H137" s="7">
        <v>38.95</v>
      </c>
      <c r="I137" s="7"/>
      <c r="J137" s="7"/>
      <c r="K137" s="7">
        <v>40</v>
      </c>
      <c r="L137" s="7">
        <v>142</v>
      </c>
      <c r="M137" s="7"/>
      <c r="N137" s="7">
        <v>490.43</v>
      </c>
      <c r="O137" s="7">
        <v>1499.135</v>
      </c>
      <c r="P137" s="7">
        <v>39</v>
      </c>
      <c r="Q137" s="7">
        <v>72.095</v>
      </c>
      <c r="R137" s="9">
        <f t="shared" si="5"/>
        <v>9005.841999999999</v>
      </c>
      <c r="T137" s="19" t="s">
        <v>138</v>
      </c>
      <c r="U137" s="14">
        <v>282.64</v>
      </c>
      <c r="V137" s="20">
        <v>9005.842</v>
      </c>
      <c r="W137" s="14">
        <v>2120.702</v>
      </c>
      <c r="X137" s="14">
        <v>279.32</v>
      </c>
      <c r="Y137" s="14">
        <f t="shared" si="4"/>
        <v>11688.504</v>
      </c>
    </row>
    <row r="138" spans="1:25" ht="15">
      <c r="A138" s="4" t="s">
        <v>139</v>
      </c>
      <c r="B138" s="7">
        <v>3633.06</v>
      </c>
      <c r="C138" s="7">
        <v>322.752</v>
      </c>
      <c r="D138" s="7"/>
      <c r="E138" s="7">
        <v>10088.8169</v>
      </c>
      <c r="F138" s="7">
        <v>7031.1963</v>
      </c>
      <c r="G138" s="7">
        <v>8057.8234</v>
      </c>
      <c r="H138" s="7">
        <v>472.3278</v>
      </c>
      <c r="I138" s="7"/>
      <c r="J138" s="7"/>
      <c r="K138" s="7"/>
      <c r="L138" s="7">
        <v>70</v>
      </c>
      <c r="M138" s="7">
        <v>19.597</v>
      </c>
      <c r="N138" s="7">
        <v>1080.5629</v>
      </c>
      <c r="O138" s="7">
        <v>15173.9672</v>
      </c>
      <c r="P138" s="7">
        <v>913.539</v>
      </c>
      <c r="Q138" s="7">
        <v>131.405</v>
      </c>
      <c r="R138" s="9">
        <f t="shared" si="5"/>
        <v>46995.04749999999</v>
      </c>
      <c r="T138" s="19" t="s">
        <v>139</v>
      </c>
      <c r="U138" s="14">
        <v>1813.2919</v>
      </c>
      <c r="V138" s="20">
        <v>46995.0475</v>
      </c>
      <c r="W138" s="14">
        <v>5506.0864</v>
      </c>
      <c r="X138" s="14">
        <v>1698.0959</v>
      </c>
      <c r="Y138" s="14">
        <f t="shared" si="4"/>
        <v>56012.5217</v>
      </c>
    </row>
    <row r="139" spans="1:25" ht="15">
      <c r="A139" s="4" t="s">
        <v>348</v>
      </c>
      <c r="B139" s="7">
        <v>698.44</v>
      </c>
      <c r="C139" s="7">
        <v>4</v>
      </c>
      <c r="D139" s="7"/>
      <c r="E139" s="7">
        <v>2060.029</v>
      </c>
      <c r="F139" s="7">
        <v>214.12</v>
      </c>
      <c r="G139" s="7">
        <v>582.68</v>
      </c>
      <c r="H139" s="7">
        <v>785.48</v>
      </c>
      <c r="I139" s="7"/>
      <c r="J139" s="7"/>
      <c r="K139" s="7"/>
      <c r="L139" s="7">
        <v>49.138</v>
      </c>
      <c r="M139" s="7"/>
      <c r="N139" s="7">
        <v>108.68</v>
      </c>
      <c r="O139" s="7">
        <v>898.273</v>
      </c>
      <c r="P139" s="7">
        <v>36.58</v>
      </c>
      <c r="Q139" s="7">
        <v>55.37</v>
      </c>
      <c r="R139" s="9">
        <f t="shared" si="5"/>
        <v>5492.79</v>
      </c>
      <c r="T139" s="19" t="s">
        <v>348</v>
      </c>
      <c r="U139" s="14">
        <v>319.827</v>
      </c>
      <c r="V139" s="20">
        <v>5492.79</v>
      </c>
      <c r="W139" s="14">
        <v>596.055</v>
      </c>
      <c r="X139" s="14">
        <v>814.725</v>
      </c>
      <c r="Y139" s="14">
        <f t="shared" si="4"/>
        <v>7223.397000000001</v>
      </c>
    </row>
    <row r="140" spans="1:25" ht="15">
      <c r="A140" s="4" t="s">
        <v>349</v>
      </c>
      <c r="B140" s="7">
        <v>426.079</v>
      </c>
      <c r="C140" s="7">
        <v>10.022</v>
      </c>
      <c r="D140" s="7">
        <v>18.336</v>
      </c>
      <c r="E140" s="7">
        <v>3561.44</v>
      </c>
      <c r="F140" s="7">
        <v>588.802</v>
      </c>
      <c r="G140" s="7">
        <v>953.782</v>
      </c>
      <c r="H140" s="7">
        <v>145.947</v>
      </c>
      <c r="I140" s="7"/>
      <c r="J140" s="7">
        <v>70.437</v>
      </c>
      <c r="K140" s="7">
        <v>13.859</v>
      </c>
      <c r="L140" s="7">
        <v>400.969</v>
      </c>
      <c r="M140" s="7">
        <v>113.972</v>
      </c>
      <c r="N140" s="7">
        <v>467.861</v>
      </c>
      <c r="O140" s="7">
        <v>2564.139</v>
      </c>
      <c r="P140" s="7">
        <v>167.367</v>
      </c>
      <c r="Q140" s="7">
        <v>61.18</v>
      </c>
      <c r="R140" s="9">
        <f t="shared" si="5"/>
        <v>9564.192000000001</v>
      </c>
      <c r="T140" s="19" t="s">
        <v>349</v>
      </c>
      <c r="U140" s="14">
        <v>182.171</v>
      </c>
      <c r="V140" s="20">
        <v>9564.192</v>
      </c>
      <c r="W140" s="14">
        <v>746.88</v>
      </c>
      <c r="X140" s="14">
        <v>2323.126</v>
      </c>
      <c r="Y140" s="14">
        <f t="shared" si="4"/>
        <v>12816.368999999999</v>
      </c>
    </row>
    <row r="141" spans="1:25" ht="15">
      <c r="A141" s="4" t="s">
        <v>141</v>
      </c>
      <c r="B141" s="7">
        <v>441.455</v>
      </c>
      <c r="C141" s="7">
        <v>11.247</v>
      </c>
      <c r="D141" s="7">
        <v>20.388</v>
      </c>
      <c r="E141" s="7">
        <v>4689.5872</v>
      </c>
      <c r="F141" s="7">
        <v>618.471</v>
      </c>
      <c r="G141" s="7">
        <v>1024.153</v>
      </c>
      <c r="H141" s="7">
        <v>163.638</v>
      </c>
      <c r="I141" s="7"/>
      <c r="J141" s="7">
        <v>79.05</v>
      </c>
      <c r="K141" s="7">
        <v>15.554</v>
      </c>
      <c r="L141" s="7">
        <v>499.129</v>
      </c>
      <c r="M141" s="7">
        <v>123.13</v>
      </c>
      <c r="N141" s="7">
        <v>789.524</v>
      </c>
      <c r="O141" s="7">
        <v>2805.075</v>
      </c>
      <c r="P141" s="7">
        <v>193.17</v>
      </c>
      <c r="Q141" s="7">
        <v>68.6</v>
      </c>
      <c r="R141" s="9">
        <f t="shared" si="5"/>
        <v>11542.1712</v>
      </c>
      <c r="T141" s="19" t="s">
        <v>141</v>
      </c>
      <c r="U141" s="14">
        <v>223.4734</v>
      </c>
      <c r="V141" s="20">
        <v>11542.1712</v>
      </c>
      <c r="W141" s="14">
        <v>872.5353</v>
      </c>
      <c r="X141" s="14">
        <v>2880.2493</v>
      </c>
      <c r="Y141" s="14">
        <f t="shared" si="4"/>
        <v>15518.4292</v>
      </c>
    </row>
    <row r="142" spans="1:25" ht="15">
      <c r="A142" s="4" t="s">
        <v>142</v>
      </c>
      <c r="B142" s="7">
        <v>357.423</v>
      </c>
      <c r="C142" s="7">
        <v>7.496</v>
      </c>
      <c r="D142" s="7">
        <v>14.152</v>
      </c>
      <c r="E142" s="7">
        <v>2779.904</v>
      </c>
      <c r="F142" s="7">
        <v>464.587</v>
      </c>
      <c r="G142" s="7">
        <v>470.541</v>
      </c>
      <c r="H142" s="7">
        <v>109.534</v>
      </c>
      <c r="I142" s="7"/>
      <c r="J142" s="7">
        <v>52.688</v>
      </c>
      <c r="K142" s="7">
        <v>10.367</v>
      </c>
      <c r="L142" s="7">
        <v>187.067</v>
      </c>
      <c r="M142" s="7">
        <v>87.563</v>
      </c>
      <c r="N142" s="7">
        <v>370.5575</v>
      </c>
      <c r="O142" s="7">
        <v>2035.348</v>
      </c>
      <c r="P142" s="7">
        <v>103.467</v>
      </c>
      <c r="Q142" s="7">
        <v>45.904</v>
      </c>
      <c r="R142" s="9">
        <f t="shared" si="5"/>
        <v>7096.5985</v>
      </c>
      <c r="T142" s="19" t="s">
        <v>142</v>
      </c>
      <c r="U142" s="14">
        <v>130.2386</v>
      </c>
      <c r="V142" s="20">
        <v>7096.5985</v>
      </c>
      <c r="W142" s="14">
        <v>549.834</v>
      </c>
      <c r="X142" s="14">
        <v>1724.05</v>
      </c>
      <c r="Y142" s="14">
        <f t="shared" si="4"/>
        <v>9500.721099999999</v>
      </c>
    </row>
    <row r="143" spans="1:25" ht="15">
      <c r="A143" s="4" t="s">
        <v>143</v>
      </c>
      <c r="B143" s="7">
        <v>837.287</v>
      </c>
      <c r="C143" s="7">
        <v>63.683</v>
      </c>
      <c r="D143" s="7">
        <v>19.943</v>
      </c>
      <c r="E143" s="7">
        <v>3339.009</v>
      </c>
      <c r="F143" s="7">
        <v>1163</v>
      </c>
      <c r="G143" s="7">
        <v>1954</v>
      </c>
      <c r="H143" s="7">
        <v>11</v>
      </c>
      <c r="I143" s="7"/>
      <c r="J143" s="7">
        <v>19.84</v>
      </c>
      <c r="K143" s="7"/>
      <c r="L143" s="7"/>
      <c r="M143" s="7"/>
      <c r="N143" s="7">
        <v>755</v>
      </c>
      <c r="O143" s="7">
        <v>1597.792</v>
      </c>
      <c r="P143" s="7">
        <v>172</v>
      </c>
      <c r="Q143" s="7">
        <v>54.204</v>
      </c>
      <c r="R143" s="9">
        <f t="shared" si="5"/>
        <v>9986.758</v>
      </c>
      <c r="T143" s="19" t="s">
        <v>143</v>
      </c>
      <c r="U143" s="14">
        <v>554.016</v>
      </c>
      <c r="V143" s="20">
        <v>9986.758</v>
      </c>
      <c r="W143" s="14">
        <v>524.443</v>
      </c>
      <c r="X143" s="14">
        <v>1256.018</v>
      </c>
      <c r="Y143" s="14">
        <f t="shared" si="4"/>
        <v>12321.234999999999</v>
      </c>
    </row>
    <row r="144" spans="1:25" ht="15">
      <c r="A144" s="4" t="s">
        <v>144</v>
      </c>
      <c r="B144" s="7">
        <v>2906.1</v>
      </c>
      <c r="C144" s="7"/>
      <c r="D144" s="7"/>
      <c r="E144" s="7">
        <v>8069.2</v>
      </c>
      <c r="F144" s="7">
        <v>3077</v>
      </c>
      <c r="G144" s="7">
        <v>3605</v>
      </c>
      <c r="H144" s="7">
        <v>308</v>
      </c>
      <c r="I144" s="7"/>
      <c r="J144" s="7"/>
      <c r="K144" s="7">
        <v>164</v>
      </c>
      <c r="L144" s="7"/>
      <c r="M144" s="7">
        <v>7</v>
      </c>
      <c r="N144" s="7">
        <v>1557.3</v>
      </c>
      <c r="O144" s="7">
        <v>5444.3</v>
      </c>
      <c r="P144" s="7">
        <v>5007</v>
      </c>
      <c r="Q144" s="7">
        <v>49.8</v>
      </c>
      <c r="R144" s="9">
        <f t="shared" si="5"/>
        <v>30194.699999999997</v>
      </c>
      <c r="T144" s="19" t="s">
        <v>144</v>
      </c>
      <c r="U144" s="14">
        <v>1500.62</v>
      </c>
      <c r="V144" s="20">
        <v>30194.7</v>
      </c>
      <c r="W144" s="14">
        <v>2994.24</v>
      </c>
      <c r="X144" s="14">
        <v>3783</v>
      </c>
      <c r="Y144" s="14">
        <f t="shared" si="4"/>
        <v>38472.56</v>
      </c>
    </row>
    <row r="145" spans="1:25" ht="15">
      <c r="A145" s="4" t="s">
        <v>145</v>
      </c>
      <c r="B145" s="7">
        <v>1028</v>
      </c>
      <c r="C145" s="7">
        <v>2</v>
      </c>
      <c r="D145" s="7"/>
      <c r="E145" s="7">
        <v>2914.971</v>
      </c>
      <c r="F145" s="7">
        <v>1004</v>
      </c>
      <c r="G145" s="7">
        <v>954.991</v>
      </c>
      <c r="H145" s="7">
        <v>46</v>
      </c>
      <c r="I145" s="7"/>
      <c r="J145" s="7"/>
      <c r="K145" s="7">
        <v>3</v>
      </c>
      <c r="L145" s="7">
        <v>91</v>
      </c>
      <c r="M145" s="7"/>
      <c r="N145" s="7">
        <v>574.684</v>
      </c>
      <c r="O145" s="7">
        <v>1163.512</v>
      </c>
      <c r="P145" s="7">
        <v>56</v>
      </c>
      <c r="Q145" s="7"/>
      <c r="R145" s="9">
        <f t="shared" si="5"/>
        <v>7838.157999999999</v>
      </c>
      <c r="T145" s="19" t="s">
        <v>145</v>
      </c>
      <c r="U145" s="14">
        <v>503</v>
      </c>
      <c r="V145" s="20">
        <v>7838.158</v>
      </c>
      <c r="W145" s="14">
        <v>811</v>
      </c>
      <c r="X145" s="14">
        <v>876</v>
      </c>
      <c r="Y145" s="14">
        <f t="shared" si="4"/>
        <v>10028.158</v>
      </c>
    </row>
    <row r="146" spans="1:25" ht="15">
      <c r="A146" s="4" t="s">
        <v>146</v>
      </c>
      <c r="B146" s="7">
        <v>1254</v>
      </c>
      <c r="C146" s="7"/>
      <c r="D146" s="7"/>
      <c r="E146" s="7">
        <v>2687</v>
      </c>
      <c r="F146" s="7">
        <v>960</v>
      </c>
      <c r="G146" s="7">
        <v>1173</v>
      </c>
      <c r="H146" s="7">
        <v>377</v>
      </c>
      <c r="I146" s="7"/>
      <c r="J146" s="7"/>
      <c r="K146" s="7"/>
      <c r="L146" s="7">
        <v>183</v>
      </c>
      <c r="M146" s="7"/>
      <c r="N146" s="7"/>
      <c r="O146" s="7">
        <v>430</v>
      </c>
      <c r="P146" s="7">
        <v>6</v>
      </c>
      <c r="Q146" s="7"/>
      <c r="R146" s="9">
        <f t="shared" si="5"/>
        <v>7070</v>
      </c>
      <c r="T146" s="19" t="s">
        <v>146</v>
      </c>
      <c r="U146" s="14">
        <v>797</v>
      </c>
      <c r="V146" s="20">
        <v>7070</v>
      </c>
      <c r="W146" s="14">
        <v>524</v>
      </c>
      <c r="X146" s="14">
        <v>2580</v>
      </c>
      <c r="Y146" s="14">
        <f t="shared" si="4"/>
        <v>10971</v>
      </c>
    </row>
    <row r="147" spans="1:25" ht="15">
      <c r="A147" s="4" t="s">
        <v>147</v>
      </c>
      <c r="B147" s="7">
        <v>250.285</v>
      </c>
      <c r="C147" s="7"/>
      <c r="D147" s="7">
        <v>17</v>
      </c>
      <c r="E147" s="7">
        <v>1707.21</v>
      </c>
      <c r="F147" s="7">
        <v>1604</v>
      </c>
      <c r="G147" s="7">
        <v>848.89</v>
      </c>
      <c r="H147" s="7">
        <v>39.539</v>
      </c>
      <c r="I147" s="7"/>
      <c r="J147" s="7"/>
      <c r="K147" s="7"/>
      <c r="L147" s="7">
        <v>72</v>
      </c>
      <c r="M147" s="7">
        <v>32</v>
      </c>
      <c r="N147" s="7">
        <v>730</v>
      </c>
      <c r="O147" s="7">
        <v>4209.119</v>
      </c>
      <c r="P147" s="7">
        <v>95.553</v>
      </c>
      <c r="Q147" s="7">
        <v>10</v>
      </c>
      <c r="R147" s="9">
        <f t="shared" si="5"/>
        <v>9615.596</v>
      </c>
      <c r="T147" s="19" t="s">
        <v>147</v>
      </c>
      <c r="U147" s="14">
        <v>531.322</v>
      </c>
      <c r="V147" s="20">
        <v>9615.596</v>
      </c>
      <c r="W147" s="14">
        <v>1300</v>
      </c>
      <c r="X147" s="14">
        <v>1704</v>
      </c>
      <c r="Y147" s="14">
        <f t="shared" si="4"/>
        <v>13150.918</v>
      </c>
    </row>
    <row r="148" spans="1:25" ht="15">
      <c r="A148" s="4" t="s">
        <v>148</v>
      </c>
      <c r="B148" s="7">
        <v>626.75</v>
      </c>
      <c r="C148" s="7"/>
      <c r="D148" s="7"/>
      <c r="E148" s="7">
        <v>1240.712</v>
      </c>
      <c r="F148" s="7">
        <v>188.095</v>
      </c>
      <c r="G148" s="7">
        <v>604.608</v>
      </c>
      <c r="H148" s="7"/>
      <c r="I148" s="7"/>
      <c r="J148" s="7"/>
      <c r="K148" s="7"/>
      <c r="L148" s="7">
        <v>64.441</v>
      </c>
      <c r="M148" s="7">
        <v>49.968</v>
      </c>
      <c r="N148" s="7">
        <v>345.286</v>
      </c>
      <c r="O148" s="7">
        <v>1545.447</v>
      </c>
      <c r="P148" s="7">
        <v>82.655</v>
      </c>
      <c r="Q148" s="7"/>
      <c r="R148" s="9">
        <f t="shared" si="5"/>
        <v>4747.9619999999995</v>
      </c>
      <c r="T148" s="19" t="s">
        <v>148</v>
      </c>
      <c r="U148" s="14">
        <v>98.576</v>
      </c>
      <c r="V148" s="20">
        <v>4747.962</v>
      </c>
      <c r="W148" s="14">
        <v>195.086</v>
      </c>
      <c r="X148" s="14">
        <v>138.448</v>
      </c>
      <c r="Y148" s="14">
        <f t="shared" si="4"/>
        <v>5180.072000000001</v>
      </c>
    </row>
    <row r="149" spans="1:25" ht="15">
      <c r="A149" s="4" t="s">
        <v>350</v>
      </c>
      <c r="B149" s="7">
        <v>216.326</v>
      </c>
      <c r="C149" s="7"/>
      <c r="D149" s="7">
        <v>13</v>
      </c>
      <c r="E149" s="7">
        <v>1249.939</v>
      </c>
      <c r="F149" s="7">
        <v>1195</v>
      </c>
      <c r="G149" s="7">
        <v>1581.316</v>
      </c>
      <c r="H149" s="7">
        <v>29.468</v>
      </c>
      <c r="I149" s="7"/>
      <c r="J149" s="7"/>
      <c r="K149" s="7"/>
      <c r="L149" s="7">
        <v>53</v>
      </c>
      <c r="M149" s="7">
        <v>24</v>
      </c>
      <c r="N149" s="7">
        <v>518</v>
      </c>
      <c r="O149" s="7">
        <v>2583.565</v>
      </c>
      <c r="P149" s="7">
        <v>71.215</v>
      </c>
      <c r="Q149" s="7">
        <v>7</v>
      </c>
      <c r="R149" s="9">
        <f t="shared" si="5"/>
        <v>7541.829</v>
      </c>
      <c r="T149" s="19" t="s">
        <v>350</v>
      </c>
      <c r="U149" s="14">
        <v>395.988</v>
      </c>
      <c r="V149" s="20">
        <v>7541.829</v>
      </c>
      <c r="W149" s="14">
        <v>942</v>
      </c>
      <c r="X149" s="14">
        <v>1249</v>
      </c>
      <c r="Y149" s="14">
        <f t="shared" si="4"/>
        <v>10128.817</v>
      </c>
    </row>
    <row r="150" spans="1:25" ht="15">
      <c r="A150" s="4" t="s">
        <v>351</v>
      </c>
      <c r="B150" s="7">
        <v>484.88</v>
      </c>
      <c r="C150" s="7">
        <v>50.104</v>
      </c>
      <c r="D150" s="7">
        <v>9.973</v>
      </c>
      <c r="E150" s="7">
        <v>1939.657</v>
      </c>
      <c r="F150" s="7">
        <v>672</v>
      </c>
      <c r="G150" s="7">
        <v>1128</v>
      </c>
      <c r="H150" s="7">
        <v>7</v>
      </c>
      <c r="I150" s="7"/>
      <c r="J150" s="7">
        <v>15.61</v>
      </c>
      <c r="K150" s="7"/>
      <c r="L150" s="7"/>
      <c r="M150" s="7"/>
      <c r="N150" s="7">
        <v>481</v>
      </c>
      <c r="O150" s="7">
        <v>1114.309</v>
      </c>
      <c r="P150" s="7">
        <v>99</v>
      </c>
      <c r="Q150" s="7">
        <v>42.646</v>
      </c>
      <c r="R150" s="9">
        <f t="shared" si="5"/>
        <v>6044.178999999999</v>
      </c>
      <c r="T150" s="19" t="s">
        <v>351</v>
      </c>
      <c r="U150" s="14">
        <v>320</v>
      </c>
      <c r="V150" s="20">
        <v>6044.179</v>
      </c>
      <c r="W150" s="14">
        <v>373.186</v>
      </c>
      <c r="X150" s="14">
        <v>726</v>
      </c>
      <c r="Y150" s="14">
        <f t="shared" si="4"/>
        <v>7463.365</v>
      </c>
    </row>
    <row r="151" spans="1:25" ht="15">
      <c r="A151" s="4" t="s">
        <v>150</v>
      </c>
      <c r="B151" s="7">
        <v>196.2797</v>
      </c>
      <c r="C151" s="7"/>
      <c r="D151" s="7">
        <v>17.304</v>
      </c>
      <c r="E151" s="7">
        <v>1417.8551</v>
      </c>
      <c r="F151" s="7">
        <v>521.9325</v>
      </c>
      <c r="G151" s="7">
        <v>249.7447</v>
      </c>
      <c r="H151" s="7">
        <v>20.8412</v>
      </c>
      <c r="I151" s="7">
        <v>58.768</v>
      </c>
      <c r="J151" s="7"/>
      <c r="K151" s="7"/>
      <c r="L151" s="7">
        <v>49.9941</v>
      </c>
      <c r="M151" s="7"/>
      <c r="N151" s="7">
        <v>174.703</v>
      </c>
      <c r="O151" s="7">
        <v>629.9007</v>
      </c>
      <c r="P151" s="7">
        <v>67.185</v>
      </c>
      <c r="Q151" s="7">
        <v>13.7239</v>
      </c>
      <c r="R151" s="9">
        <f t="shared" si="5"/>
        <v>3418.2318999999998</v>
      </c>
      <c r="T151" s="19" t="s">
        <v>150</v>
      </c>
      <c r="U151" s="14">
        <v>195.0355</v>
      </c>
      <c r="V151" s="20">
        <v>3418.2319</v>
      </c>
      <c r="W151" s="14">
        <v>41.3306</v>
      </c>
      <c r="X151" s="14">
        <v>477.956</v>
      </c>
      <c r="Y151" s="14">
        <f t="shared" si="4"/>
        <v>4132.554</v>
      </c>
    </row>
    <row r="152" spans="1:25" ht="15">
      <c r="A152" s="4" t="s">
        <v>151</v>
      </c>
      <c r="B152" s="7">
        <v>331.335</v>
      </c>
      <c r="C152" s="7"/>
      <c r="D152" s="7"/>
      <c r="E152" s="7">
        <v>1151.732</v>
      </c>
      <c r="F152" s="7">
        <v>716.244</v>
      </c>
      <c r="G152" s="7">
        <v>439.502</v>
      </c>
      <c r="H152" s="7">
        <v>1.402</v>
      </c>
      <c r="I152" s="7"/>
      <c r="J152" s="7"/>
      <c r="K152" s="7"/>
      <c r="L152" s="7">
        <v>15</v>
      </c>
      <c r="M152" s="7"/>
      <c r="N152" s="7">
        <v>78.826</v>
      </c>
      <c r="O152" s="7">
        <v>1247.431</v>
      </c>
      <c r="P152" s="7"/>
      <c r="Q152" s="7"/>
      <c r="R152" s="9">
        <f t="shared" si="5"/>
        <v>3981.472</v>
      </c>
      <c r="T152" s="19" t="s">
        <v>151</v>
      </c>
      <c r="U152" s="14">
        <v>152.755</v>
      </c>
      <c r="V152" s="20">
        <v>3981.472</v>
      </c>
      <c r="W152" s="14">
        <v>211.574</v>
      </c>
      <c r="X152" s="14">
        <v>238.671</v>
      </c>
      <c r="Y152" s="14">
        <f t="shared" si="4"/>
        <v>4584.472</v>
      </c>
    </row>
    <row r="153" spans="1:25" ht="15">
      <c r="A153" s="4" t="s">
        <v>152</v>
      </c>
      <c r="B153" s="7">
        <v>257.1499</v>
      </c>
      <c r="C153" s="7">
        <v>670.715</v>
      </c>
      <c r="D153" s="7"/>
      <c r="E153" s="7">
        <v>1280.7537</v>
      </c>
      <c r="F153" s="7">
        <v>910.499</v>
      </c>
      <c r="G153" s="7">
        <v>589.512</v>
      </c>
      <c r="H153" s="7">
        <v>89.275</v>
      </c>
      <c r="I153" s="7"/>
      <c r="J153" s="7"/>
      <c r="K153" s="7"/>
      <c r="L153" s="7"/>
      <c r="M153" s="7"/>
      <c r="N153" s="7">
        <v>0.613</v>
      </c>
      <c r="O153" s="7">
        <v>2689.831</v>
      </c>
      <c r="P153" s="7">
        <v>159.898</v>
      </c>
      <c r="Q153" s="7">
        <v>11.132</v>
      </c>
      <c r="R153" s="9">
        <f t="shared" si="5"/>
        <v>6659.378599999999</v>
      </c>
      <c r="T153" s="19" t="s">
        <v>152</v>
      </c>
      <c r="U153" s="14">
        <v>339.6851</v>
      </c>
      <c r="V153" s="20">
        <v>6659.3786</v>
      </c>
      <c r="W153" s="14">
        <v>1416.8424</v>
      </c>
      <c r="X153" s="14">
        <v>569.6674</v>
      </c>
      <c r="Y153" s="14">
        <f aca="true" t="shared" si="6" ref="Y153:Y216">SUM(U153:X153)</f>
        <v>8985.5735</v>
      </c>
    </row>
    <row r="154" spans="1:25" ht="15">
      <c r="A154" s="4" t="s">
        <v>153</v>
      </c>
      <c r="B154" s="7">
        <v>1102.13</v>
      </c>
      <c r="C154" s="7">
        <v>579</v>
      </c>
      <c r="D154" s="7">
        <v>55.29</v>
      </c>
      <c r="E154" s="7">
        <v>3516.267</v>
      </c>
      <c r="F154" s="7">
        <v>383.17</v>
      </c>
      <c r="G154" s="7">
        <v>696.24</v>
      </c>
      <c r="H154" s="7">
        <v>975.38</v>
      </c>
      <c r="I154" s="7"/>
      <c r="J154" s="7"/>
      <c r="K154" s="7"/>
      <c r="L154" s="7">
        <v>77.197</v>
      </c>
      <c r="M154" s="7">
        <v>52</v>
      </c>
      <c r="N154" s="7">
        <v>641.136</v>
      </c>
      <c r="O154" s="7">
        <v>1053.27</v>
      </c>
      <c r="P154" s="7">
        <v>71.37</v>
      </c>
      <c r="Q154" s="7">
        <v>19.46</v>
      </c>
      <c r="R154" s="9">
        <f t="shared" si="5"/>
        <v>9221.91</v>
      </c>
      <c r="T154" s="19" t="s">
        <v>153</v>
      </c>
      <c r="U154" s="14">
        <v>371.919</v>
      </c>
      <c r="V154" s="20">
        <v>9221.91</v>
      </c>
      <c r="W154" s="14">
        <v>1055.054</v>
      </c>
      <c r="X154" s="14">
        <v>1481.315</v>
      </c>
      <c r="Y154" s="14">
        <f t="shared" si="6"/>
        <v>12130.198</v>
      </c>
    </row>
    <row r="155" spans="1:25" ht="15">
      <c r="A155" s="4" t="s">
        <v>154</v>
      </c>
      <c r="B155" s="7">
        <v>965.186</v>
      </c>
      <c r="C155" s="7"/>
      <c r="D155" s="7"/>
      <c r="E155" s="7">
        <v>4329.831</v>
      </c>
      <c r="F155" s="7">
        <v>2160.607</v>
      </c>
      <c r="G155" s="7">
        <v>1157.796</v>
      </c>
      <c r="H155" s="7"/>
      <c r="I155" s="7"/>
      <c r="J155" s="7"/>
      <c r="K155" s="7"/>
      <c r="L155" s="7"/>
      <c r="M155" s="7"/>
      <c r="N155" s="7">
        <v>404.908</v>
      </c>
      <c r="O155" s="7">
        <v>1538.896</v>
      </c>
      <c r="P155" s="7">
        <v>124.421</v>
      </c>
      <c r="Q155" s="7"/>
      <c r="R155" s="9">
        <f t="shared" si="5"/>
        <v>10681.645</v>
      </c>
      <c r="T155" s="19" t="s">
        <v>154</v>
      </c>
      <c r="U155" s="14">
        <v>353.866</v>
      </c>
      <c r="V155" s="20">
        <v>10681.645</v>
      </c>
      <c r="W155" s="14">
        <v>247.477</v>
      </c>
      <c r="X155" s="14">
        <v>619.095</v>
      </c>
      <c r="Y155" s="14">
        <f t="shared" si="6"/>
        <v>11902.083</v>
      </c>
    </row>
    <row r="156" spans="1:25" ht="15">
      <c r="A156" s="4" t="s">
        <v>155</v>
      </c>
      <c r="B156" s="7">
        <v>957.683</v>
      </c>
      <c r="C156" s="7">
        <v>1693.828</v>
      </c>
      <c r="D156" s="7"/>
      <c r="E156" s="7">
        <v>5406.717</v>
      </c>
      <c r="F156" s="7">
        <v>1507.729</v>
      </c>
      <c r="G156" s="7">
        <v>1137.137</v>
      </c>
      <c r="H156" s="7">
        <v>366.975</v>
      </c>
      <c r="I156" s="7"/>
      <c r="J156" s="7"/>
      <c r="K156" s="7"/>
      <c r="L156" s="7">
        <v>273.108</v>
      </c>
      <c r="M156" s="7"/>
      <c r="N156" s="7">
        <v>1026.856</v>
      </c>
      <c r="O156" s="7">
        <v>3738.828</v>
      </c>
      <c r="P156" s="7">
        <v>30.988</v>
      </c>
      <c r="Q156" s="7"/>
      <c r="R156" s="9">
        <f t="shared" si="5"/>
        <v>16139.848999999998</v>
      </c>
      <c r="T156" s="19" t="s">
        <v>155</v>
      </c>
      <c r="U156" s="14">
        <v>839.441</v>
      </c>
      <c r="V156" s="20">
        <v>16139.849</v>
      </c>
      <c r="W156" s="14">
        <v>4252.85</v>
      </c>
      <c r="X156" s="14">
        <v>3900.116</v>
      </c>
      <c r="Y156" s="14">
        <f t="shared" si="6"/>
        <v>25132.256</v>
      </c>
    </row>
    <row r="157" spans="1:25" ht="15">
      <c r="A157" s="4" t="s">
        <v>159</v>
      </c>
      <c r="B157" s="7">
        <v>280.802</v>
      </c>
      <c r="C157" s="7"/>
      <c r="D157" s="7"/>
      <c r="E157" s="7">
        <v>1308.433</v>
      </c>
      <c r="F157" s="7">
        <v>996.824</v>
      </c>
      <c r="G157" s="7">
        <v>1244.058</v>
      </c>
      <c r="H157" s="7"/>
      <c r="I157" s="7"/>
      <c r="J157" s="7"/>
      <c r="K157" s="7"/>
      <c r="L157" s="7"/>
      <c r="M157" s="7"/>
      <c r="N157" s="7">
        <v>541.675</v>
      </c>
      <c r="O157" s="7">
        <v>1027.261</v>
      </c>
      <c r="P157" s="7"/>
      <c r="Q157" s="7">
        <v>43.996</v>
      </c>
      <c r="R157" s="9">
        <f t="shared" si="5"/>
        <v>5443.049</v>
      </c>
      <c r="T157" s="19" t="s">
        <v>159</v>
      </c>
      <c r="U157" s="14">
        <v>371.147</v>
      </c>
      <c r="V157" s="20">
        <v>5443.049</v>
      </c>
      <c r="W157" s="14">
        <v>926.945</v>
      </c>
      <c r="X157" s="14">
        <v>800.022</v>
      </c>
      <c r="Y157" s="14">
        <f t="shared" si="6"/>
        <v>7541.163</v>
      </c>
    </row>
    <row r="158" spans="1:25" ht="15">
      <c r="A158" s="4" t="s">
        <v>352</v>
      </c>
      <c r="B158" s="7">
        <v>989.795</v>
      </c>
      <c r="C158" s="7"/>
      <c r="D158" s="7">
        <v>11.644</v>
      </c>
      <c r="E158" s="7">
        <v>1938.603</v>
      </c>
      <c r="F158" s="7">
        <v>289.489</v>
      </c>
      <c r="G158" s="7">
        <v>1037.802</v>
      </c>
      <c r="H158" s="7"/>
      <c r="I158" s="7"/>
      <c r="J158" s="7"/>
      <c r="K158" s="7"/>
      <c r="L158" s="7">
        <v>101.77</v>
      </c>
      <c r="M158" s="7">
        <v>78.912</v>
      </c>
      <c r="N158" s="7">
        <v>552.926</v>
      </c>
      <c r="O158" s="7">
        <v>2844.547</v>
      </c>
      <c r="P158" s="7">
        <v>130.534</v>
      </c>
      <c r="Q158" s="7">
        <v>44.111</v>
      </c>
      <c r="R158" s="9">
        <f t="shared" si="5"/>
        <v>8020.133000000001</v>
      </c>
      <c r="T158" s="19" t="s">
        <v>352</v>
      </c>
      <c r="U158" s="14">
        <v>154.25</v>
      </c>
      <c r="V158" s="20">
        <v>8020.133</v>
      </c>
      <c r="W158" s="14">
        <v>297.232</v>
      </c>
      <c r="X158" s="14">
        <v>217.056</v>
      </c>
      <c r="Y158" s="14">
        <f t="shared" si="6"/>
        <v>8688.671</v>
      </c>
    </row>
    <row r="159" spans="1:25" ht="15">
      <c r="A159" s="4" t="s">
        <v>353</v>
      </c>
      <c r="B159" s="7">
        <v>200.901</v>
      </c>
      <c r="C159" s="7"/>
      <c r="D159" s="7"/>
      <c r="E159" s="7">
        <v>1444.566</v>
      </c>
      <c r="F159" s="7">
        <v>1204.754</v>
      </c>
      <c r="G159" s="7">
        <v>983.876</v>
      </c>
      <c r="H159" s="7"/>
      <c r="I159" s="7"/>
      <c r="J159" s="7">
        <v>96.164</v>
      </c>
      <c r="K159" s="7">
        <v>24.272</v>
      </c>
      <c r="L159" s="7">
        <v>38.826</v>
      </c>
      <c r="M159" s="7"/>
      <c r="N159" s="7">
        <v>305.871</v>
      </c>
      <c r="O159" s="7">
        <v>373.396</v>
      </c>
      <c r="P159" s="7">
        <v>2.906</v>
      </c>
      <c r="Q159" s="7"/>
      <c r="R159" s="9">
        <f t="shared" si="5"/>
        <v>4675.531999999999</v>
      </c>
      <c r="T159" s="19" t="s">
        <v>353</v>
      </c>
      <c r="U159" s="14"/>
      <c r="V159" s="20">
        <v>4675.532</v>
      </c>
      <c r="W159" s="14">
        <v>995.568</v>
      </c>
      <c r="X159" s="14">
        <v>58.851</v>
      </c>
      <c r="Y159" s="14">
        <f t="shared" si="6"/>
        <v>5729.951</v>
      </c>
    </row>
    <row r="160" spans="1:25" ht="15">
      <c r="A160" s="4" t="s">
        <v>162</v>
      </c>
      <c r="B160" s="7">
        <v>2001.83</v>
      </c>
      <c r="C160" s="7">
        <v>1398.491</v>
      </c>
      <c r="D160" s="7">
        <v>29.353</v>
      </c>
      <c r="E160" s="7">
        <v>7355.76</v>
      </c>
      <c r="F160" s="7">
        <v>2095.473</v>
      </c>
      <c r="G160" s="7">
        <v>1239.563</v>
      </c>
      <c r="H160" s="7">
        <v>843.579</v>
      </c>
      <c r="I160" s="7"/>
      <c r="J160" s="7">
        <v>32.98</v>
      </c>
      <c r="K160" s="7">
        <v>57</v>
      </c>
      <c r="L160" s="7">
        <v>338.187</v>
      </c>
      <c r="M160" s="7"/>
      <c r="N160" s="7">
        <v>866.905</v>
      </c>
      <c r="O160" s="7">
        <v>2842.4766</v>
      </c>
      <c r="P160" s="7">
        <v>78.383</v>
      </c>
      <c r="Q160" s="7">
        <v>125.135</v>
      </c>
      <c r="R160" s="9">
        <f t="shared" si="5"/>
        <v>19305.1156</v>
      </c>
      <c r="T160" s="19" t="s">
        <v>162</v>
      </c>
      <c r="U160" s="14">
        <v>920.181</v>
      </c>
      <c r="V160" s="20">
        <v>19305.1156</v>
      </c>
      <c r="W160" s="14">
        <v>2049.52</v>
      </c>
      <c r="X160" s="14">
        <v>1414.726</v>
      </c>
      <c r="Y160" s="14">
        <f t="shared" si="6"/>
        <v>23689.5426</v>
      </c>
    </row>
    <row r="161" spans="1:25" ht="15">
      <c r="A161" s="4" t="s">
        <v>354</v>
      </c>
      <c r="B161" s="7">
        <v>262.658</v>
      </c>
      <c r="C161" s="7"/>
      <c r="D161" s="7">
        <v>60.593</v>
      </c>
      <c r="E161" s="7">
        <v>2184.1255</v>
      </c>
      <c r="F161" s="7">
        <v>413.783</v>
      </c>
      <c r="G161" s="7">
        <v>809.919</v>
      </c>
      <c r="H161" s="7"/>
      <c r="I161" s="7"/>
      <c r="J161" s="7"/>
      <c r="K161" s="7">
        <v>7.115</v>
      </c>
      <c r="L161" s="7">
        <v>6.821</v>
      </c>
      <c r="M161" s="7"/>
      <c r="N161" s="7">
        <v>190.509</v>
      </c>
      <c r="O161" s="7">
        <v>678.647</v>
      </c>
      <c r="P161" s="7">
        <v>15.974</v>
      </c>
      <c r="Q161" s="7">
        <v>24.578</v>
      </c>
      <c r="R161" s="9">
        <f t="shared" si="5"/>
        <v>4654.722500000001</v>
      </c>
      <c r="T161" s="19" t="s">
        <v>354</v>
      </c>
      <c r="U161" s="14">
        <v>134.0455</v>
      </c>
      <c r="V161" s="20">
        <v>4654.7225</v>
      </c>
      <c r="W161" s="14">
        <v>666.4244</v>
      </c>
      <c r="X161" s="14">
        <v>1638.9807</v>
      </c>
      <c r="Y161" s="14">
        <f t="shared" si="6"/>
        <v>7094.1731</v>
      </c>
    </row>
    <row r="162" spans="1:25" ht="15">
      <c r="A162" s="4" t="s">
        <v>164</v>
      </c>
      <c r="B162" s="7">
        <v>652.4</v>
      </c>
      <c r="C162" s="7"/>
      <c r="D162" s="7"/>
      <c r="E162" s="7">
        <v>6844.85</v>
      </c>
      <c r="F162" s="7">
        <v>2432.7</v>
      </c>
      <c r="G162" s="7">
        <v>2453</v>
      </c>
      <c r="H162" s="7">
        <v>65.3</v>
      </c>
      <c r="I162" s="7"/>
      <c r="J162" s="7"/>
      <c r="K162" s="7"/>
      <c r="L162" s="7">
        <v>124.7</v>
      </c>
      <c r="M162" s="7">
        <v>63.9</v>
      </c>
      <c r="N162" s="7">
        <v>512</v>
      </c>
      <c r="O162" s="7">
        <v>6765.41</v>
      </c>
      <c r="P162" s="7"/>
      <c r="Q162" s="7">
        <v>115.387</v>
      </c>
      <c r="R162" s="9">
        <f t="shared" si="5"/>
        <v>20029.647</v>
      </c>
      <c r="T162" s="19" t="s">
        <v>164</v>
      </c>
      <c r="U162" s="14">
        <v>1657.7</v>
      </c>
      <c r="V162" s="20">
        <v>20029.647</v>
      </c>
      <c r="W162" s="14">
        <v>4298.6</v>
      </c>
      <c r="X162" s="14">
        <v>2612.9</v>
      </c>
      <c r="Y162" s="14">
        <f t="shared" si="6"/>
        <v>28598.847</v>
      </c>
    </row>
    <row r="163" spans="1:25" ht="15">
      <c r="A163" s="4" t="s">
        <v>355</v>
      </c>
      <c r="B163" s="7">
        <v>788</v>
      </c>
      <c r="C163" s="7">
        <v>384</v>
      </c>
      <c r="D163" s="7"/>
      <c r="E163" s="7">
        <v>1545.1</v>
      </c>
      <c r="F163" s="7">
        <v>1874</v>
      </c>
      <c r="G163" s="7">
        <v>953.8</v>
      </c>
      <c r="H163" s="7">
        <v>134</v>
      </c>
      <c r="I163" s="7"/>
      <c r="J163" s="7"/>
      <c r="K163" s="7">
        <v>7</v>
      </c>
      <c r="L163" s="7"/>
      <c r="M163" s="7"/>
      <c r="N163" s="7">
        <v>176</v>
      </c>
      <c r="O163" s="7">
        <v>1370</v>
      </c>
      <c r="P163" s="7">
        <v>135</v>
      </c>
      <c r="Q163" s="7">
        <v>65</v>
      </c>
      <c r="R163" s="9">
        <f t="shared" si="5"/>
        <v>7431.900000000001</v>
      </c>
      <c r="T163" s="19" t="s">
        <v>355</v>
      </c>
      <c r="U163" s="14">
        <v>687</v>
      </c>
      <c r="V163" s="20">
        <v>7431.9</v>
      </c>
      <c r="W163" s="14">
        <v>318</v>
      </c>
      <c r="X163" s="14">
        <v>935</v>
      </c>
      <c r="Y163" s="14">
        <f t="shared" si="6"/>
        <v>9371.9</v>
      </c>
    </row>
    <row r="164" spans="1:25" ht="15">
      <c r="A164" s="4" t="s">
        <v>166</v>
      </c>
      <c r="B164" s="7">
        <v>1421.876</v>
      </c>
      <c r="C164" s="7"/>
      <c r="D164" s="7">
        <v>6.6</v>
      </c>
      <c r="E164" s="7">
        <v>1306.869</v>
      </c>
      <c r="F164" s="7">
        <v>1502.746</v>
      </c>
      <c r="G164" s="7">
        <v>1192.341</v>
      </c>
      <c r="H164" s="7">
        <v>88.305</v>
      </c>
      <c r="I164" s="7"/>
      <c r="J164" s="7"/>
      <c r="K164" s="7">
        <v>11.315</v>
      </c>
      <c r="L164" s="7">
        <v>126.346</v>
      </c>
      <c r="M164" s="7"/>
      <c r="N164" s="7">
        <v>311.945</v>
      </c>
      <c r="O164" s="7">
        <v>1774.748</v>
      </c>
      <c r="P164" s="7"/>
      <c r="Q164" s="7">
        <v>20.743</v>
      </c>
      <c r="R164" s="9">
        <f t="shared" si="5"/>
        <v>7763.834000000001</v>
      </c>
      <c r="T164" s="19" t="s">
        <v>166</v>
      </c>
      <c r="U164" s="14">
        <v>351.451</v>
      </c>
      <c r="V164" s="20">
        <v>7763.834</v>
      </c>
      <c r="W164" s="14">
        <v>533.897</v>
      </c>
      <c r="X164" s="14">
        <v>523.496</v>
      </c>
      <c r="Y164" s="14">
        <f t="shared" si="6"/>
        <v>9172.678</v>
      </c>
    </row>
    <row r="165" spans="1:25" ht="15">
      <c r="A165" s="4" t="s">
        <v>167</v>
      </c>
      <c r="B165" s="7">
        <v>511.197</v>
      </c>
      <c r="C165" s="7"/>
      <c r="D165" s="7">
        <v>16</v>
      </c>
      <c r="E165" s="7">
        <v>633.969</v>
      </c>
      <c r="F165" s="7">
        <v>574.311</v>
      </c>
      <c r="G165" s="7">
        <v>342.131</v>
      </c>
      <c r="H165" s="7">
        <v>14.81</v>
      </c>
      <c r="I165" s="7"/>
      <c r="J165" s="7"/>
      <c r="K165" s="7"/>
      <c r="L165" s="7">
        <v>230</v>
      </c>
      <c r="M165" s="7"/>
      <c r="N165" s="7">
        <v>179.769</v>
      </c>
      <c r="O165" s="7">
        <v>2195.271</v>
      </c>
      <c r="P165" s="7">
        <v>276.737</v>
      </c>
      <c r="Q165" s="7">
        <v>67.088</v>
      </c>
      <c r="R165" s="9">
        <f t="shared" si="5"/>
        <v>5041.283</v>
      </c>
      <c r="T165" s="19" t="s">
        <v>167</v>
      </c>
      <c r="U165" s="14">
        <v>203.526</v>
      </c>
      <c r="V165" s="20">
        <v>5041.283</v>
      </c>
      <c r="W165" s="14">
        <v>818.275</v>
      </c>
      <c r="X165" s="14">
        <v>945.507</v>
      </c>
      <c r="Y165" s="14">
        <f t="shared" si="6"/>
        <v>7008.590999999999</v>
      </c>
    </row>
    <row r="166" spans="1:25" ht="15">
      <c r="A166" s="4" t="s">
        <v>168</v>
      </c>
      <c r="B166" s="7">
        <v>477.433</v>
      </c>
      <c r="C166" s="7"/>
      <c r="D166" s="7"/>
      <c r="E166" s="7">
        <v>1963.889</v>
      </c>
      <c r="F166" s="7">
        <v>1339.343</v>
      </c>
      <c r="G166" s="7">
        <v>1006.031</v>
      </c>
      <c r="H166" s="7">
        <v>17.922</v>
      </c>
      <c r="I166" s="7"/>
      <c r="J166" s="7"/>
      <c r="K166" s="7"/>
      <c r="L166" s="7">
        <v>112.381</v>
      </c>
      <c r="M166" s="7"/>
      <c r="N166" s="7">
        <v>233.987</v>
      </c>
      <c r="O166" s="7">
        <v>1841.626</v>
      </c>
      <c r="P166" s="7"/>
      <c r="Q166" s="7"/>
      <c r="R166" s="9">
        <f t="shared" si="5"/>
        <v>6992.612</v>
      </c>
      <c r="T166" s="19" t="s">
        <v>168</v>
      </c>
      <c r="U166" s="14">
        <v>284.081</v>
      </c>
      <c r="V166" s="20">
        <v>6992.612</v>
      </c>
      <c r="W166" s="14">
        <v>342.57</v>
      </c>
      <c r="X166" s="14">
        <v>1233.599</v>
      </c>
      <c r="Y166" s="14">
        <f t="shared" si="6"/>
        <v>8852.862</v>
      </c>
    </row>
    <row r="167" spans="1:25" ht="15">
      <c r="A167" s="4" t="s">
        <v>169</v>
      </c>
      <c r="B167" s="7">
        <v>481.592</v>
      </c>
      <c r="C167" s="7">
        <v>10.376</v>
      </c>
      <c r="D167" s="7">
        <v>27.18</v>
      </c>
      <c r="E167" s="7">
        <v>1796.715</v>
      </c>
      <c r="F167" s="7">
        <v>721.897</v>
      </c>
      <c r="G167" s="7">
        <v>306.666</v>
      </c>
      <c r="H167" s="7">
        <v>309.836</v>
      </c>
      <c r="I167" s="7"/>
      <c r="J167" s="7"/>
      <c r="K167" s="7"/>
      <c r="L167" s="7">
        <v>112.285</v>
      </c>
      <c r="M167" s="7">
        <v>18.5</v>
      </c>
      <c r="N167" s="7">
        <v>427.064</v>
      </c>
      <c r="O167" s="7">
        <v>495.0755</v>
      </c>
      <c r="P167" s="7">
        <v>30.858</v>
      </c>
      <c r="Q167" s="7"/>
      <c r="R167" s="9">
        <f t="shared" si="5"/>
        <v>4738.0445</v>
      </c>
      <c r="T167" s="19" t="s">
        <v>169</v>
      </c>
      <c r="U167" s="14">
        <v>31.179</v>
      </c>
      <c r="V167" s="20">
        <v>4738.0445</v>
      </c>
      <c r="W167" s="14">
        <v>29.7511</v>
      </c>
      <c r="X167" s="14">
        <v>48.2591</v>
      </c>
      <c r="Y167" s="14">
        <f t="shared" si="6"/>
        <v>4847.233700000001</v>
      </c>
    </row>
    <row r="168" spans="1:25" ht="15">
      <c r="A168" s="4" t="s">
        <v>170</v>
      </c>
      <c r="B168" s="7">
        <v>444</v>
      </c>
      <c r="C168" s="7">
        <v>309</v>
      </c>
      <c r="D168" s="7">
        <v>20</v>
      </c>
      <c r="E168" s="7">
        <v>2550</v>
      </c>
      <c r="F168" s="7">
        <v>896</v>
      </c>
      <c r="G168" s="7">
        <v>599</v>
      </c>
      <c r="H168" s="7">
        <v>6</v>
      </c>
      <c r="I168" s="7"/>
      <c r="J168" s="7"/>
      <c r="K168" s="7"/>
      <c r="L168" s="7">
        <v>327</v>
      </c>
      <c r="M168" s="7"/>
      <c r="N168" s="7">
        <v>134</v>
      </c>
      <c r="O168" s="7">
        <v>2286</v>
      </c>
      <c r="P168" s="7">
        <v>82</v>
      </c>
      <c r="Q168" s="7">
        <v>136</v>
      </c>
      <c r="R168" s="9">
        <f t="shared" si="5"/>
        <v>7789</v>
      </c>
      <c r="T168" s="19" t="s">
        <v>170</v>
      </c>
      <c r="U168" s="14">
        <v>12</v>
      </c>
      <c r="V168" s="20">
        <v>7789</v>
      </c>
      <c r="W168" s="14">
        <v>661</v>
      </c>
      <c r="X168" s="14">
        <v>134</v>
      </c>
      <c r="Y168" s="14">
        <f t="shared" si="6"/>
        <v>8596</v>
      </c>
    </row>
    <row r="169" spans="1:25" ht="15">
      <c r="A169" s="4" t="s">
        <v>356</v>
      </c>
      <c r="B169" s="7">
        <v>150.88</v>
      </c>
      <c r="C169" s="7"/>
      <c r="D169" s="7"/>
      <c r="E169" s="7">
        <v>718.05</v>
      </c>
      <c r="F169" s="7">
        <v>241.13</v>
      </c>
      <c r="G169" s="7">
        <v>154.62</v>
      </c>
      <c r="H169" s="7">
        <v>22.32</v>
      </c>
      <c r="I169" s="7"/>
      <c r="J169" s="7"/>
      <c r="K169" s="7"/>
      <c r="L169" s="7">
        <v>6.81</v>
      </c>
      <c r="M169" s="7">
        <v>48.75</v>
      </c>
      <c r="N169" s="7">
        <v>131.18</v>
      </c>
      <c r="O169" s="7">
        <v>395.81</v>
      </c>
      <c r="P169" s="7">
        <v>157.61</v>
      </c>
      <c r="Q169" s="7">
        <v>7.18</v>
      </c>
      <c r="R169" s="9">
        <f t="shared" si="5"/>
        <v>2034.34</v>
      </c>
      <c r="T169" s="19" t="s">
        <v>356</v>
      </c>
      <c r="U169" s="14">
        <v>194.28</v>
      </c>
      <c r="V169" s="20">
        <v>2034.34</v>
      </c>
      <c r="W169" s="14">
        <v>229.68</v>
      </c>
      <c r="X169" s="14">
        <v>291.685</v>
      </c>
      <c r="Y169" s="14">
        <f t="shared" si="6"/>
        <v>2749.9849999999997</v>
      </c>
    </row>
    <row r="170" spans="1:25" ht="15">
      <c r="A170" s="4" t="s">
        <v>357</v>
      </c>
      <c r="B170" s="7">
        <v>338.775</v>
      </c>
      <c r="C170" s="7"/>
      <c r="D170" s="7"/>
      <c r="E170" s="7">
        <v>1049.835</v>
      </c>
      <c r="F170" s="7">
        <v>1057.803</v>
      </c>
      <c r="G170" s="7"/>
      <c r="H170" s="7"/>
      <c r="I170" s="7"/>
      <c r="J170" s="7"/>
      <c r="K170" s="7"/>
      <c r="L170" s="7"/>
      <c r="M170" s="7"/>
      <c r="N170" s="7">
        <v>0.298</v>
      </c>
      <c r="O170" s="7">
        <v>621.511</v>
      </c>
      <c r="P170" s="7"/>
      <c r="Q170" s="7">
        <v>3.06</v>
      </c>
      <c r="R170" s="9">
        <f t="shared" si="5"/>
        <v>3071.282</v>
      </c>
      <c r="T170" s="19" t="s">
        <v>357</v>
      </c>
      <c r="U170" s="14">
        <v>166.738</v>
      </c>
      <c r="V170" s="20">
        <v>3071.282</v>
      </c>
      <c r="W170" s="14">
        <v>1270.045</v>
      </c>
      <c r="X170" s="14">
        <v>185.756</v>
      </c>
      <c r="Y170" s="14">
        <f t="shared" si="6"/>
        <v>4693.821000000001</v>
      </c>
    </row>
    <row r="171" spans="1:25" ht="15">
      <c r="A171" s="4" t="s">
        <v>171</v>
      </c>
      <c r="B171" s="7">
        <v>1525.0964</v>
      </c>
      <c r="C171" s="7">
        <v>909.87</v>
      </c>
      <c r="D171" s="7">
        <v>91</v>
      </c>
      <c r="E171" s="7">
        <v>1960.8548</v>
      </c>
      <c r="F171" s="7">
        <v>1913.763</v>
      </c>
      <c r="G171" s="7">
        <v>473.682</v>
      </c>
      <c r="H171" s="7">
        <v>598.146</v>
      </c>
      <c r="I171" s="7"/>
      <c r="J171" s="7"/>
      <c r="K171" s="7"/>
      <c r="L171" s="7"/>
      <c r="M171" s="7"/>
      <c r="N171" s="7">
        <v>221.4903</v>
      </c>
      <c r="O171" s="7">
        <v>2206.845</v>
      </c>
      <c r="P171" s="7"/>
      <c r="Q171" s="7">
        <v>43</v>
      </c>
      <c r="R171" s="9">
        <f t="shared" si="5"/>
        <v>9943.7475</v>
      </c>
      <c r="T171" s="19" t="s">
        <v>171</v>
      </c>
      <c r="U171" s="14">
        <v>321.6218</v>
      </c>
      <c r="V171" s="20">
        <v>9943.7475</v>
      </c>
      <c r="W171" s="14">
        <v>1686.0729</v>
      </c>
      <c r="X171" s="14">
        <v>170.6913</v>
      </c>
      <c r="Y171" s="14">
        <f t="shared" si="6"/>
        <v>12122.1335</v>
      </c>
    </row>
    <row r="172" spans="1:25" ht="15">
      <c r="A172" s="4" t="s">
        <v>358</v>
      </c>
      <c r="B172" s="7"/>
      <c r="C172" s="7"/>
      <c r="D172" s="7"/>
      <c r="E172" s="7"/>
      <c r="F172" s="7"/>
      <c r="G172" s="7">
        <v>66.772</v>
      </c>
      <c r="H172" s="7"/>
      <c r="I172" s="7"/>
      <c r="J172" s="7"/>
      <c r="K172" s="7"/>
      <c r="L172" s="7"/>
      <c r="M172" s="7"/>
      <c r="N172" s="7"/>
      <c r="O172" s="7"/>
      <c r="P172" s="7"/>
      <c r="Q172" s="7"/>
      <c r="R172" s="9">
        <f t="shared" si="5"/>
        <v>66.772</v>
      </c>
      <c r="T172" s="19" t="s">
        <v>358</v>
      </c>
      <c r="U172" s="14">
        <v>1.553</v>
      </c>
      <c r="V172" s="20">
        <v>66.772</v>
      </c>
      <c r="W172" s="14">
        <v>2.329</v>
      </c>
      <c r="X172" s="14">
        <v>6.988</v>
      </c>
      <c r="Y172" s="14">
        <f t="shared" si="6"/>
        <v>77.642</v>
      </c>
    </row>
    <row r="173" spans="1:25" ht="15">
      <c r="A173" s="4" t="s">
        <v>359</v>
      </c>
      <c r="B173" s="7">
        <v>828.4753</v>
      </c>
      <c r="C173" s="7"/>
      <c r="D173" s="7"/>
      <c r="E173" s="7">
        <v>3924.0937</v>
      </c>
      <c r="F173" s="7">
        <v>1408.9834</v>
      </c>
      <c r="G173" s="7">
        <v>2452.826</v>
      </c>
      <c r="H173" s="7"/>
      <c r="I173" s="7"/>
      <c r="J173" s="7">
        <v>416.581</v>
      </c>
      <c r="K173" s="7"/>
      <c r="L173" s="7">
        <v>193.223</v>
      </c>
      <c r="M173" s="7"/>
      <c r="N173" s="7">
        <v>250.4004</v>
      </c>
      <c r="O173" s="7">
        <v>1027.2</v>
      </c>
      <c r="P173" s="7">
        <v>25.743</v>
      </c>
      <c r="Q173" s="7"/>
      <c r="R173" s="9">
        <f t="shared" si="5"/>
        <v>10527.525800000001</v>
      </c>
      <c r="T173" s="19" t="s">
        <v>359</v>
      </c>
      <c r="U173" s="14">
        <v>697.3635</v>
      </c>
      <c r="V173" s="20">
        <v>10527.5258</v>
      </c>
      <c r="W173" s="14">
        <v>1527.7473</v>
      </c>
      <c r="X173" s="14">
        <v>1372.3379</v>
      </c>
      <c r="Y173" s="14">
        <f t="shared" si="6"/>
        <v>14124.974499999998</v>
      </c>
    </row>
    <row r="174" spans="1:25" ht="15">
      <c r="A174" s="4" t="s">
        <v>172</v>
      </c>
      <c r="B174" s="7">
        <v>931.1</v>
      </c>
      <c r="C174" s="7">
        <v>1518</v>
      </c>
      <c r="D174" s="7">
        <v>24.894</v>
      </c>
      <c r="E174" s="7">
        <v>2627.966</v>
      </c>
      <c r="F174" s="7">
        <v>1373.8</v>
      </c>
      <c r="G174" s="7">
        <v>1474.862</v>
      </c>
      <c r="H174" s="7">
        <v>708.596</v>
      </c>
      <c r="I174" s="7"/>
      <c r="J174" s="7"/>
      <c r="K174" s="7"/>
      <c r="L174" s="7">
        <v>105.804</v>
      </c>
      <c r="M174" s="7"/>
      <c r="N174" s="7">
        <v>461.438</v>
      </c>
      <c r="O174" s="7">
        <v>569.1</v>
      </c>
      <c r="P174" s="7">
        <v>2</v>
      </c>
      <c r="Q174" s="7">
        <v>125.027</v>
      </c>
      <c r="R174" s="9">
        <f t="shared" si="5"/>
        <v>9922.587</v>
      </c>
      <c r="T174" s="19" t="s">
        <v>172</v>
      </c>
      <c r="U174" s="14">
        <v>85.722</v>
      </c>
      <c r="V174" s="20">
        <v>9922.587</v>
      </c>
      <c r="W174" s="14">
        <v>833.785</v>
      </c>
      <c r="X174" s="14">
        <v>1120.057</v>
      </c>
      <c r="Y174" s="14">
        <f t="shared" si="6"/>
        <v>11962.151</v>
      </c>
    </row>
    <row r="175" spans="1:25" ht="15">
      <c r="A175" s="4" t="s">
        <v>173</v>
      </c>
      <c r="B175" s="7">
        <v>614.117</v>
      </c>
      <c r="C175" s="7">
        <v>1416.069</v>
      </c>
      <c r="D175" s="7">
        <v>11.5</v>
      </c>
      <c r="E175" s="7">
        <v>2435.041</v>
      </c>
      <c r="F175" s="7"/>
      <c r="G175" s="7">
        <v>295.049</v>
      </c>
      <c r="H175" s="7">
        <v>30.274</v>
      </c>
      <c r="I175" s="7"/>
      <c r="J175" s="7"/>
      <c r="K175" s="7"/>
      <c r="L175" s="7">
        <v>403.046</v>
      </c>
      <c r="M175" s="7"/>
      <c r="N175" s="7">
        <v>610.708</v>
      </c>
      <c r="O175" s="7">
        <v>1813</v>
      </c>
      <c r="P175" s="7"/>
      <c r="Q175" s="7">
        <v>56.506</v>
      </c>
      <c r="R175" s="9">
        <f t="shared" si="5"/>
        <v>7685.31</v>
      </c>
      <c r="T175" s="19" t="s">
        <v>173</v>
      </c>
      <c r="U175" s="14">
        <v>325.78</v>
      </c>
      <c r="V175" s="20">
        <v>7685.31</v>
      </c>
      <c r="W175" s="14">
        <v>853.036</v>
      </c>
      <c r="X175" s="14">
        <v>383.908</v>
      </c>
      <c r="Y175" s="14">
        <f t="shared" si="6"/>
        <v>9248.034</v>
      </c>
    </row>
    <row r="176" spans="1:25" ht="15">
      <c r="A176" s="4" t="s">
        <v>174</v>
      </c>
      <c r="B176" s="7">
        <v>629.2586</v>
      </c>
      <c r="C176" s="7">
        <v>184.538</v>
      </c>
      <c r="D176" s="7"/>
      <c r="E176" s="7">
        <v>2647.1923</v>
      </c>
      <c r="F176" s="7">
        <v>958.6344</v>
      </c>
      <c r="G176" s="7">
        <v>635.182</v>
      </c>
      <c r="H176" s="7">
        <v>256.7912</v>
      </c>
      <c r="I176" s="7"/>
      <c r="J176" s="7">
        <v>6.767</v>
      </c>
      <c r="K176" s="7">
        <v>4.898</v>
      </c>
      <c r="L176" s="7"/>
      <c r="M176" s="7">
        <v>36</v>
      </c>
      <c r="N176" s="7">
        <v>270.3294</v>
      </c>
      <c r="O176" s="7">
        <v>1405.7175</v>
      </c>
      <c r="P176" s="7">
        <v>107.5029</v>
      </c>
      <c r="Q176" s="7">
        <v>107.404</v>
      </c>
      <c r="R176" s="9">
        <f t="shared" si="5"/>
        <v>7250.2153</v>
      </c>
      <c r="T176" s="19" t="s">
        <v>174</v>
      </c>
      <c r="U176" s="14">
        <v>80.5377</v>
      </c>
      <c r="V176" s="20">
        <v>7250.2153</v>
      </c>
      <c r="W176" s="14">
        <v>1773.7892</v>
      </c>
      <c r="X176" s="14">
        <v>1086.0748</v>
      </c>
      <c r="Y176" s="14">
        <f t="shared" si="6"/>
        <v>10190.617</v>
      </c>
    </row>
    <row r="177" spans="1:25" ht="15">
      <c r="A177" s="4" t="s">
        <v>175</v>
      </c>
      <c r="B177" s="7">
        <v>3639.093</v>
      </c>
      <c r="C177" s="7">
        <v>6955.251</v>
      </c>
      <c r="D177" s="7">
        <v>11.532</v>
      </c>
      <c r="E177" s="7">
        <v>9116.502</v>
      </c>
      <c r="F177" s="7">
        <v>10130.403</v>
      </c>
      <c r="G177" s="7">
        <v>2775.053</v>
      </c>
      <c r="H177" s="7">
        <v>1676.273</v>
      </c>
      <c r="I177" s="7"/>
      <c r="J177" s="7">
        <v>95.664</v>
      </c>
      <c r="K177" s="7"/>
      <c r="L177" s="7">
        <v>726.837</v>
      </c>
      <c r="M177" s="7"/>
      <c r="N177" s="7">
        <v>1379.772</v>
      </c>
      <c r="O177" s="7">
        <v>14350.02</v>
      </c>
      <c r="P177" s="7">
        <v>322.053</v>
      </c>
      <c r="Q177" s="7">
        <v>1002.989</v>
      </c>
      <c r="R177" s="9">
        <f t="shared" si="5"/>
        <v>52181.441999999995</v>
      </c>
      <c r="T177" s="19" t="s">
        <v>175</v>
      </c>
      <c r="U177" s="14">
        <v>346.922</v>
      </c>
      <c r="V177" s="20">
        <v>52181.442</v>
      </c>
      <c r="W177" s="14">
        <v>7705.203</v>
      </c>
      <c r="X177" s="14">
        <v>3883.965</v>
      </c>
      <c r="Y177" s="14">
        <f t="shared" si="6"/>
        <v>64117.53200000001</v>
      </c>
    </row>
    <row r="178" spans="1:25" ht="15">
      <c r="A178" s="4" t="s">
        <v>176</v>
      </c>
      <c r="B178" s="7">
        <v>382.25</v>
      </c>
      <c r="C178" s="7"/>
      <c r="D178" s="7"/>
      <c r="E178" s="7">
        <v>982.09</v>
      </c>
      <c r="F178" s="7">
        <v>1327.79</v>
      </c>
      <c r="G178" s="7">
        <v>405.03</v>
      </c>
      <c r="H178" s="7"/>
      <c r="I178" s="7"/>
      <c r="J178" s="7"/>
      <c r="K178" s="7"/>
      <c r="L178" s="7">
        <v>78.32</v>
      </c>
      <c r="M178" s="7"/>
      <c r="N178" s="7">
        <v>106.41</v>
      </c>
      <c r="O178" s="7">
        <v>957.76</v>
      </c>
      <c r="P178" s="7">
        <v>28.74</v>
      </c>
      <c r="Q178" s="7"/>
      <c r="R178" s="9">
        <f t="shared" si="5"/>
        <v>4268.389999999999</v>
      </c>
      <c r="T178" s="19" t="s">
        <v>176</v>
      </c>
      <c r="U178" s="14">
        <v>418.37</v>
      </c>
      <c r="V178" s="20">
        <v>4268.39</v>
      </c>
      <c r="W178" s="14">
        <v>1113.61</v>
      </c>
      <c r="X178" s="14">
        <v>352.12</v>
      </c>
      <c r="Y178" s="14">
        <f t="shared" si="6"/>
        <v>6152.49</v>
      </c>
    </row>
    <row r="179" spans="1:25" ht="15">
      <c r="A179" s="4" t="s">
        <v>177</v>
      </c>
      <c r="B179" s="7">
        <v>524.689</v>
      </c>
      <c r="C179" s="7"/>
      <c r="D179" s="7"/>
      <c r="E179" s="7">
        <v>3786.3251</v>
      </c>
      <c r="F179" s="7">
        <v>1243.0823</v>
      </c>
      <c r="G179" s="7">
        <v>855.0323</v>
      </c>
      <c r="H179" s="7"/>
      <c r="I179" s="7"/>
      <c r="J179" s="7"/>
      <c r="K179" s="7"/>
      <c r="L179" s="7"/>
      <c r="M179" s="7"/>
      <c r="N179" s="7">
        <v>529.3482</v>
      </c>
      <c r="O179" s="7">
        <v>213.1951</v>
      </c>
      <c r="P179" s="7">
        <v>24.7727</v>
      </c>
      <c r="Q179" s="7"/>
      <c r="R179" s="9">
        <f t="shared" si="5"/>
        <v>7176.444700000001</v>
      </c>
      <c r="T179" s="19" t="s">
        <v>177</v>
      </c>
      <c r="U179" s="14">
        <v>386.6037</v>
      </c>
      <c r="V179" s="20">
        <v>7176.4447</v>
      </c>
      <c r="W179" s="14">
        <v>111.8523</v>
      </c>
      <c r="X179" s="14">
        <v>1201.099</v>
      </c>
      <c r="Y179" s="14">
        <f t="shared" si="6"/>
        <v>8875.999699999998</v>
      </c>
    </row>
    <row r="180" spans="1:25" ht="15">
      <c r="A180" s="4" t="s">
        <v>360</v>
      </c>
      <c r="B180" s="7">
        <v>798</v>
      </c>
      <c r="C180" s="7">
        <v>21.8</v>
      </c>
      <c r="D180" s="7">
        <v>1.4</v>
      </c>
      <c r="E180" s="7">
        <v>3437.123</v>
      </c>
      <c r="F180" s="7">
        <v>883.24</v>
      </c>
      <c r="G180" s="7">
        <v>798</v>
      </c>
      <c r="H180" s="7">
        <v>25.7</v>
      </c>
      <c r="I180" s="7"/>
      <c r="J180" s="7"/>
      <c r="K180" s="7"/>
      <c r="L180" s="7">
        <v>149.522</v>
      </c>
      <c r="M180" s="7"/>
      <c r="N180" s="7">
        <v>306.5</v>
      </c>
      <c r="O180" s="7">
        <v>1951.82</v>
      </c>
      <c r="P180" s="7">
        <v>20</v>
      </c>
      <c r="Q180" s="7">
        <v>61.2</v>
      </c>
      <c r="R180" s="9">
        <f t="shared" si="5"/>
        <v>8454.305</v>
      </c>
      <c r="T180" s="19" t="s">
        <v>360</v>
      </c>
      <c r="U180" s="14">
        <v>540.083</v>
      </c>
      <c r="V180" s="20">
        <v>8454.305</v>
      </c>
      <c r="W180" s="14">
        <v>352.634</v>
      </c>
      <c r="X180" s="14">
        <v>1094.393</v>
      </c>
      <c r="Y180" s="14">
        <f t="shared" si="6"/>
        <v>10441.415</v>
      </c>
    </row>
    <row r="181" spans="1:25" ht="15">
      <c r="A181" s="4" t="s">
        <v>178</v>
      </c>
      <c r="B181" s="7">
        <v>609</v>
      </c>
      <c r="C181" s="7">
        <v>85.2</v>
      </c>
      <c r="D181" s="7"/>
      <c r="E181" s="7">
        <v>2365.54</v>
      </c>
      <c r="F181" s="7">
        <v>939</v>
      </c>
      <c r="G181" s="7">
        <v>798.777</v>
      </c>
      <c r="H181" s="7">
        <v>80.5</v>
      </c>
      <c r="I181" s="7"/>
      <c r="J181" s="7"/>
      <c r="K181" s="7"/>
      <c r="L181" s="7">
        <v>1616</v>
      </c>
      <c r="M181" s="7"/>
      <c r="N181" s="7">
        <v>384.44</v>
      </c>
      <c r="O181" s="7">
        <v>741</v>
      </c>
      <c r="P181" s="7"/>
      <c r="Q181" s="7">
        <v>127.461</v>
      </c>
      <c r="R181" s="9">
        <f t="shared" si="5"/>
        <v>7746.918</v>
      </c>
      <c r="T181" s="19" t="s">
        <v>178</v>
      </c>
      <c r="U181" s="14">
        <v>334</v>
      </c>
      <c r="V181" s="20">
        <v>7746.918</v>
      </c>
      <c r="W181" s="14">
        <v>1293.129</v>
      </c>
      <c r="X181" s="14">
        <v>741</v>
      </c>
      <c r="Y181" s="14">
        <f t="shared" si="6"/>
        <v>10115.046999999999</v>
      </c>
    </row>
    <row r="182" spans="1:25" ht="15">
      <c r="A182" s="4" t="s">
        <v>179</v>
      </c>
      <c r="B182" s="7">
        <v>286</v>
      </c>
      <c r="C182" s="7"/>
      <c r="D182" s="7">
        <v>110</v>
      </c>
      <c r="E182" s="7">
        <v>3136.127</v>
      </c>
      <c r="F182" s="7">
        <v>687</v>
      </c>
      <c r="G182" s="7">
        <v>882</v>
      </c>
      <c r="H182" s="7">
        <v>69</v>
      </c>
      <c r="I182" s="7"/>
      <c r="J182" s="7">
        <v>2</v>
      </c>
      <c r="K182" s="7"/>
      <c r="L182" s="7"/>
      <c r="M182" s="7"/>
      <c r="N182" s="7">
        <v>235</v>
      </c>
      <c r="O182" s="7">
        <v>2088</v>
      </c>
      <c r="P182" s="7">
        <v>27</v>
      </c>
      <c r="Q182" s="7">
        <v>144</v>
      </c>
      <c r="R182" s="9">
        <f t="shared" si="5"/>
        <v>7666.127</v>
      </c>
      <c r="T182" s="19" t="s">
        <v>179</v>
      </c>
      <c r="U182" s="14">
        <v>173.838</v>
      </c>
      <c r="V182" s="20">
        <v>7666.127</v>
      </c>
      <c r="W182" s="14">
        <v>897.385</v>
      </c>
      <c r="X182" s="14">
        <v>2575.934</v>
      </c>
      <c r="Y182" s="14">
        <f t="shared" si="6"/>
        <v>11313.284</v>
      </c>
    </row>
    <row r="183" spans="1:25" ht="15">
      <c r="A183" s="4" t="s">
        <v>180</v>
      </c>
      <c r="B183" s="7">
        <v>848</v>
      </c>
      <c r="C183" s="7">
        <v>351</v>
      </c>
      <c r="D183" s="7">
        <v>7.21</v>
      </c>
      <c r="E183" s="7">
        <v>2480.049</v>
      </c>
      <c r="F183" s="7">
        <v>980</v>
      </c>
      <c r="G183" s="7">
        <v>470.927</v>
      </c>
      <c r="H183" s="7">
        <v>215</v>
      </c>
      <c r="I183" s="7"/>
      <c r="J183" s="7"/>
      <c r="K183" s="7"/>
      <c r="L183" s="7"/>
      <c r="M183" s="7"/>
      <c r="N183" s="7">
        <v>509</v>
      </c>
      <c r="O183" s="7">
        <v>1543.834</v>
      </c>
      <c r="P183" s="7">
        <v>256</v>
      </c>
      <c r="Q183" s="7">
        <v>79</v>
      </c>
      <c r="R183" s="9">
        <f t="shared" si="5"/>
        <v>7740.0199999999995</v>
      </c>
      <c r="T183" s="19" t="s">
        <v>180</v>
      </c>
      <c r="U183" s="14">
        <v>541</v>
      </c>
      <c r="V183" s="20">
        <v>7740.02</v>
      </c>
      <c r="W183" s="14">
        <v>1740</v>
      </c>
      <c r="X183" s="14">
        <v>1332</v>
      </c>
      <c r="Y183" s="14">
        <f t="shared" si="6"/>
        <v>11353.02</v>
      </c>
    </row>
    <row r="184" spans="1:25" ht="15">
      <c r="A184" s="4" t="s">
        <v>181</v>
      </c>
      <c r="B184" s="7">
        <v>890.93</v>
      </c>
      <c r="C184" s="7">
        <v>92.151</v>
      </c>
      <c r="D184" s="7"/>
      <c r="E184" s="7">
        <v>3234.919</v>
      </c>
      <c r="F184" s="7">
        <v>902.733</v>
      </c>
      <c r="G184" s="7">
        <v>1343.543</v>
      </c>
      <c r="H184" s="7"/>
      <c r="I184" s="7"/>
      <c r="J184" s="7"/>
      <c r="K184" s="7"/>
      <c r="L184" s="7"/>
      <c r="M184" s="7"/>
      <c r="N184" s="7">
        <v>680.255</v>
      </c>
      <c r="O184" s="7">
        <v>1663.645</v>
      </c>
      <c r="P184" s="7">
        <v>259.01</v>
      </c>
      <c r="Q184" s="7">
        <v>41.62</v>
      </c>
      <c r="R184" s="9">
        <f t="shared" si="5"/>
        <v>9108.806</v>
      </c>
      <c r="T184" s="19" t="s">
        <v>181</v>
      </c>
      <c r="U184" s="14">
        <v>298.81</v>
      </c>
      <c r="V184" s="20">
        <v>9108.806</v>
      </c>
      <c r="W184" s="14">
        <v>654.689</v>
      </c>
      <c r="X184" s="14">
        <v>2093.615</v>
      </c>
      <c r="Y184" s="14">
        <f t="shared" si="6"/>
        <v>12155.92</v>
      </c>
    </row>
    <row r="185" spans="1:25" ht="15">
      <c r="A185" s="4" t="s">
        <v>182</v>
      </c>
      <c r="B185" s="7">
        <v>1103.453</v>
      </c>
      <c r="C185" s="7">
        <v>773.288</v>
      </c>
      <c r="D185" s="7"/>
      <c r="E185" s="7">
        <v>2984.776</v>
      </c>
      <c r="F185" s="7">
        <v>2186.623</v>
      </c>
      <c r="G185" s="7">
        <v>450.27</v>
      </c>
      <c r="H185" s="7">
        <v>339.263</v>
      </c>
      <c r="I185" s="7"/>
      <c r="J185" s="7"/>
      <c r="K185" s="7">
        <v>23</v>
      </c>
      <c r="L185" s="7">
        <v>458.865</v>
      </c>
      <c r="M185" s="7"/>
      <c r="N185" s="7">
        <v>872.174</v>
      </c>
      <c r="O185" s="7">
        <v>1794.115</v>
      </c>
      <c r="P185" s="7">
        <v>73.699</v>
      </c>
      <c r="Q185" s="7">
        <v>44</v>
      </c>
      <c r="R185" s="9">
        <f t="shared" si="5"/>
        <v>11103.526</v>
      </c>
      <c r="T185" s="19" t="s">
        <v>182</v>
      </c>
      <c r="U185" s="14">
        <v>507.072</v>
      </c>
      <c r="V185" s="20">
        <v>11103.526</v>
      </c>
      <c r="W185" s="14">
        <v>1075.673</v>
      </c>
      <c r="X185" s="14">
        <v>803.664</v>
      </c>
      <c r="Y185" s="14">
        <f t="shared" si="6"/>
        <v>13489.935000000001</v>
      </c>
    </row>
    <row r="186" spans="1:25" ht="15">
      <c r="A186" s="4" t="s">
        <v>183</v>
      </c>
      <c r="B186" s="7">
        <v>1494</v>
      </c>
      <c r="C186" s="7"/>
      <c r="D186" s="7"/>
      <c r="E186" s="7">
        <v>3922</v>
      </c>
      <c r="F186" s="7">
        <v>898</v>
      </c>
      <c r="G186" s="7">
        <v>430</v>
      </c>
      <c r="H186" s="7">
        <v>605</v>
      </c>
      <c r="I186" s="7"/>
      <c r="J186" s="7"/>
      <c r="K186" s="7">
        <v>12</v>
      </c>
      <c r="L186" s="7">
        <v>98</v>
      </c>
      <c r="M186" s="7"/>
      <c r="N186" s="7">
        <v>865</v>
      </c>
      <c r="O186" s="7">
        <v>1577.126</v>
      </c>
      <c r="P186" s="7">
        <v>35</v>
      </c>
      <c r="Q186" s="7"/>
      <c r="R186" s="9">
        <f t="shared" si="5"/>
        <v>9936.126</v>
      </c>
      <c r="T186" s="19" t="s">
        <v>183</v>
      </c>
      <c r="U186" s="14">
        <v>138</v>
      </c>
      <c r="V186" s="20">
        <v>9936.126</v>
      </c>
      <c r="W186" s="14">
        <v>586</v>
      </c>
      <c r="X186" s="14">
        <v>3</v>
      </c>
      <c r="Y186" s="14">
        <f t="shared" si="6"/>
        <v>10663.126</v>
      </c>
    </row>
    <row r="187" spans="1:25" ht="15">
      <c r="A187" s="4" t="s">
        <v>184</v>
      </c>
      <c r="B187" s="7">
        <v>1157.7181</v>
      </c>
      <c r="C187" s="7">
        <v>913.89</v>
      </c>
      <c r="D187" s="7">
        <v>27.863</v>
      </c>
      <c r="E187" s="7">
        <v>2335.4828</v>
      </c>
      <c r="F187" s="7">
        <v>1150.907</v>
      </c>
      <c r="G187" s="7">
        <v>1164.6545</v>
      </c>
      <c r="H187" s="7">
        <v>307.4575</v>
      </c>
      <c r="I187" s="7"/>
      <c r="J187" s="7">
        <v>41.132</v>
      </c>
      <c r="K187" s="7"/>
      <c r="L187" s="7"/>
      <c r="M187" s="7"/>
      <c r="N187" s="7">
        <v>707.3449</v>
      </c>
      <c r="O187" s="7">
        <v>3396.096</v>
      </c>
      <c r="P187" s="7">
        <v>179.041</v>
      </c>
      <c r="Q187" s="7">
        <v>69.5825</v>
      </c>
      <c r="R187" s="9">
        <f t="shared" si="5"/>
        <v>11451.1693</v>
      </c>
      <c r="T187" s="19" t="s">
        <v>184</v>
      </c>
      <c r="U187" s="14">
        <v>492.4794</v>
      </c>
      <c r="V187" s="20">
        <v>11451.1693</v>
      </c>
      <c r="W187" s="14">
        <v>1154.8321</v>
      </c>
      <c r="X187" s="14">
        <v>2504.2247</v>
      </c>
      <c r="Y187" s="14">
        <f t="shared" si="6"/>
        <v>15602.7055</v>
      </c>
    </row>
    <row r="188" spans="1:25" ht="15">
      <c r="A188" s="4" t="s">
        <v>185</v>
      </c>
      <c r="B188" s="7">
        <v>1498.8232</v>
      </c>
      <c r="C188" s="7">
        <v>1183.752</v>
      </c>
      <c r="D188" s="7">
        <v>36.09</v>
      </c>
      <c r="E188" s="7">
        <v>3043.9671</v>
      </c>
      <c r="F188" s="7">
        <v>1490.7576</v>
      </c>
      <c r="G188" s="7">
        <v>1508.5652</v>
      </c>
      <c r="H188" s="7">
        <v>398.2476</v>
      </c>
      <c r="I188" s="7"/>
      <c r="J188" s="7">
        <v>53.278</v>
      </c>
      <c r="K188" s="7"/>
      <c r="L188" s="7"/>
      <c r="M188" s="7"/>
      <c r="N188" s="7">
        <v>928.6721</v>
      </c>
      <c r="O188" s="7">
        <v>4399.4572</v>
      </c>
      <c r="P188" s="7">
        <v>231.91</v>
      </c>
      <c r="Q188" s="7">
        <v>90.1292</v>
      </c>
      <c r="R188" s="9">
        <f t="shared" si="5"/>
        <v>14863.6492</v>
      </c>
      <c r="T188" s="19" t="s">
        <v>185</v>
      </c>
      <c r="U188" s="14">
        <v>641.6726</v>
      </c>
      <c r="V188" s="20">
        <v>14863.6492</v>
      </c>
      <c r="W188" s="14">
        <v>1500.1015</v>
      </c>
      <c r="X188" s="14">
        <v>3248.1894</v>
      </c>
      <c r="Y188" s="14">
        <f t="shared" si="6"/>
        <v>20253.612699999998</v>
      </c>
    </row>
    <row r="189" spans="1:25" ht="15">
      <c r="A189" s="4" t="s">
        <v>361</v>
      </c>
      <c r="B189" s="7">
        <v>1680.709</v>
      </c>
      <c r="C189" s="7">
        <v>2423.542</v>
      </c>
      <c r="D189" s="7"/>
      <c r="E189" s="7">
        <v>7489.148</v>
      </c>
      <c r="F189" s="7">
        <v>2198.729</v>
      </c>
      <c r="G189" s="7">
        <v>1933.471</v>
      </c>
      <c r="H189" s="7">
        <v>3165</v>
      </c>
      <c r="I189" s="7"/>
      <c r="J189" s="7">
        <v>267</v>
      </c>
      <c r="K189" s="7"/>
      <c r="L189" s="7">
        <v>9.693</v>
      </c>
      <c r="M189" s="7"/>
      <c r="N189" s="7">
        <v>1268.967</v>
      </c>
      <c r="O189" s="7">
        <v>1759.81</v>
      </c>
      <c r="P189" s="7"/>
      <c r="Q189" s="7">
        <v>24</v>
      </c>
      <c r="R189" s="9">
        <f t="shared" si="5"/>
        <v>22220.069000000003</v>
      </c>
      <c r="T189" s="19" t="s">
        <v>361</v>
      </c>
      <c r="U189" s="14">
        <v>924.019</v>
      </c>
      <c r="V189" s="20">
        <v>22220.069</v>
      </c>
      <c r="W189" s="14">
        <v>2004.656</v>
      </c>
      <c r="X189" s="14">
        <v>2613.05</v>
      </c>
      <c r="Y189" s="14">
        <f t="shared" si="6"/>
        <v>27761.793999999998</v>
      </c>
    </row>
    <row r="190" spans="1:25" ht="15">
      <c r="A190" s="4" t="s">
        <v>186</v>
      </c>
      <c r="B190" s="7">
        <v>2193.52</v>
      </c>
      <c r="C190" s="7"/>
      <c r="D190" s="7"/>
      <c r="E190" s="7">
        <v>2228.41</v>
      </c>
      <c r="F190" s="7">
        <v>2659</v>
      </c>
      <c r="G190" s="7">
        <v>1835.19</v>
      </c>
      <c r="H190" s="7"/>
      <c r="I190" s="7"/>
      <c r="J190" s="7"/>
      <c r="K190" s="7"/>
      <c r="L190" s="7">
        <v>181.32</v>
      </c>
      <c r="M190" s="7"/>
      <c r="N190" s="7">
        <v>176.76</v>
      </c>
      <c r="O190" s="7">
        <v>2751.36</v>
      </c>
      <c r="P190" s="7">
        <v>150.32</v>
      </c>
      <c r="Q190" s="7"/>
      <c r="R190" s="9">
        <f t="shared" si="5"/>
        <v>12175.880000000001</v>
      </c>
      <c r="T190" s="19" t="s">
        <v>186</v>
      </c>
      <c r="U190" s="14">
        <v>1275.03</v>
      </c>
      <c r="V190" s="20">
        <v>12175.88</v>
      </c>
      <c r="W190" s="14">
        <v>3393.74</v>
      </c>
      <c r="X190" s="14">
        <v>1073.16</v>
      </c>
      <c r="Y190" s="14">
        <f t="shared" si="6"/>
        <v>17917.81</v>
      </c>
    </row>
    <row r="191" spans="1:25" ht="15">
      <c r="A191" s="4" t="s">
        <v>187</v>
      </c>
      <c r="B191" s="7">
        <v>1918.5976</v>
      </c>
      <c r="C191" s="7">
        <v>340.2282</v>
      </c>
      <c r="D191" s="7">
        <v>13.4276</v>
      </c>
      <c r="E191" s="7">
        <v>5739.6809</v>
      </c>
      <c r="F191" s="7">
        <v>2618.518</v>
      </c>
      <c r="G191" s="7">
        <v>3265.6628</v>
      </c>
      <c r="H191" s="7">
        <v>608.1182</v>
      </c>
      <c r="I191" s="7"/>
      <c r="J191" s="7"/>
      <c r="K191" s="7"/>
      <c r="L191" s="7">
        <v>330.64</v>
      </c>
      <c r="M191" s="7">
        <v>239.442</v>
      </c>
      <c r="N191" s="7">
        <v>1014.938</v>
      </c>
      <c r="O191" s="7">
        <v>6176.101</v>
      </c>
      <c r="P191" s="7">
        <v>490.633</v>
      </c>
      <c r="Q191" s="7">
        <v>215.0831</v>
      </c>
      <c r="R191" s="9">
        <f t="shared" si="5"/>
        <v>22971.070400000004</v>
      </c>
      <c r="T191" s="19" t="s">
        <v>187</v>
      </c>
      <c r="U191" s="14">
        <v>1416.391</v>
      </c>
      <c r="V191" s="20">
        <v>22971.0704</v>
      </c>
      <c r="W191" s="14">
        <v>4207.2612</v>
      </c>
      <c r="X191" s="14">
        <v>3147.172</v>
      </c>
      <c r="Y191" s="14">
        <f t="shared" si="6"/>
        <v>31741.8946</v>
      </c>
    </row>
    <row r="192" spans="1:25" ht="15">
      <c r="A192" s="4" t="s">
        <v>362</v>
      </c>
      <c r="B192" s="7">
        <v>769</v>
      </c>
      <c r="C192" s="7">
        <v>110</v>
      </c>
      <c r="D192" s="7">
        <v>238.4</v>
      </c>
      <c r="E192" s="7">
        <v>1770</v>
      </c>
      <c r="F192" s="7">
        <v>592</v>
      </c>
      <c r="G192" s="7">
        <v>247</v>
      </c>
      <c r="H192" s="7">
        <v>44.3</v>
      </c>
      <c r="I192" s="7"/>
      <c r="J192" s="7"/>
      <c r="K192" s="7"/>
      <c r="L192" s="7">
        <v>17</v>
      </c>
      <c r="M192" s="7"/>
      <c r="N192" s="7">
        <v>215</v>
      </c>
      <c r="O192" s="7">
        <v>1344.654</v>
      </c>
      <c r="P192" s="7"/>
      <c r="Q192" s="7">
        <v>6</v>
      </c>
      <c r="R192" s="9">
        <f t="shared" si="5"/>
        <v>5353.354</v>
      </c>
      <c r="T192" s="19" t="s">
        <v>362</v>
      </c>
      <c r="U192" s="14">
        <v>22</v>
      </c>
      <c r="V192" s="20">
        <v>5353.354</v>
      </c>
      <c r="W192" s="14">
        <v>905</v>
      </c>
      <c r="X192" s="14">
        <v>478</v>
      </c>
      <c r="Y192" s="14">
        <f t="shared" si="6"/>
        <v>6758.354</v>
      </c>
    </row>
    <row r="193" spans="1:25" ht="15">
      <c r="A193" s="4" t="s">
        <v>188</v>
      </c>
      <c r="B193" s="7">
        <v>165.566</v>
      </c>
      <c r="C193" s="7">
        <v>7.17</v>
      </c>
      <c r="D193" s="7">
        <v>55.114</v>
      </c>
      <c r="E193" s="7">
        <v>3097.162</v>
      </c>
      <c r="F193" s="7">
        <v>996.337</v>
      </c>
      <c r="G193" s="7">
        <v>2092.642</v>
      </c>
      <c r="H193" s="7">
        <v>292.624</v>
      </c>
      <c r="I193" s="7"/>
      <c r="J193" s="7">
        <v>192.898</v>
      </c>
      <c r="K193" s="7"/>
      <c r="L193" s="7">
        <v>570.207</v>
      </c>
      <c r="M193" s="7"/>
      <c r="N193" s="7">
        <v>1052.974</v>
      </c>
      <c r="O193" s="7">
        <v>2322.227</v>
      </c>
      <c r="P193" s="7">
        <v>0.127</v>
      </c>
      <c r="Q193" s="7">
        <v>165.557</v>
      </c>
      <c r="R193" s="9">
        <f t="shared" si="5"/>
        <v>11010.605</v>
      </c>
      <c r="T193" s="19" t="s">
        <v>188</v>
      </c>
      <c r="U193" s="14">
        <v>358.209</v>
      </c>
      <c r="V193" s="20">
        <v>11010.605</v>
      </c>
      <c r="W193" s="14">
        <v>969.353</v>
      </c>
      <c r="X193" s="14">
        <v>441.616</v>
      </c>
      <c r="Y193" s="14">
        <f t="shared" si="6"/>
        <v>12779.783</v>
      </c>
    </row>
    <row r="194" spans="1:25" ht="15">
      <c r="A194" s="4" t="s">
        <v>189</v>
      </c>
      <c r="B194" s="7">
        <v>1115.71</v>
      </c>
      <c r="C194" s="7"/>
      <c r="D194" s="7"/>
      <c r="E194" s="7">
        <v>3927.4</v>
      </c>
      <c r="F194" s="7">
        <v>1311</v>
      </c>
      <c r="G194" s="7">
        <v>2172.43</v>
      </c>
      <c r="H194" s="7">
        <v>395.84</v>
      </c>
      <c r="I194" s="7"/>
      <c r="J194" s="7"/>
      <c r="K194" s="7"/>
      <c r="L194" s="7">
        <v>52.86</v>
      </c>
      <c r="M194" s="7">
        <v>277.14</v>
      </c>
      <c r="N194" s="7">
        <v>745.78</v>
      </c>
      <c r="O194" s="7">
        <v>4453.67</v>
      </c>
      <c r="P194" s="7">
        <v>302.03</v>
      </c>
      <c r="Q194" s="7">
        <v>39.4</v>
      </c>
      <c r="R194" s="9">
        <f aca="true" t="shared" si="7" ref="R194:R257">SUM(B194:Q194)</f>
        <v>14793.260000000002</v>
      </c>
      <c r="T194" s="19" t="s">
        <v>189</v>
      </c>
      <c r="U194" s="14">
        <v>1559.38</v>
      </c>
      <c r="V194" s="20">
        <v>14793.26</v>
      </c>
      <c r="W194" s="14">
        <v>1730.53</v>
      </c>
      <c r="X194" s="14">
        <v>2017.9</v>
      </c>
      <c r="Y194" s="14">
        <f t="shared" si="6"/>
        <v>20101.07</v>
      </c>
    </row>
    <row r="195" spans="1:25" ht="15">
      <c r="A195" s="4" t="s">
        <v>363</v>
      </c>
      <c r="B195" s="7">
        <v>2853</v>
      </c>
      <c r="C195" s="7">
        <v>3584</v>
      </c>
      <c r="D195" s="7">
        <v>24</v>
      </c>
      <c r="E195" s="7">
        <v>1879</v>
      </c>
      <c r="F195" s="7">
        <v>2906</v>
      </c>
      <c r="G195" s="7">
        <v>1172</v>
      </c>
      <c r="H195" s="7">
        <v>500</v>
      </c>
      <c r="I195" s="7"/>
      <c r="J195" s="7">
        <v>16</v>
      </c>
      <c r="K195" s="7"/>
      <c r="L195" s="7">
        <v>590</v>
      </c>
      <c r="M195" s="7">
        <v>313</v>
      </c>
      <c r="N195" s="7">
        <v>630</v>
      </c>
      <c r="O195" s="7">
        <v>994</v>
      </c>
      <c r="P195" s="7">
        <v>209</v>
      </c>
      <c r="Q195" s="7"/>
      <c r="R195" s="9">
        <f t="shared" si="7"/>
        <v>15670</v>
      </c>
      <c r="T195" s="19" t="s">
        <v>363</v>
      </c>
      <c r="U195" s="14">
        <v>452</v>
      </c>
      <c r="V195" s="20">
        <v>15670</v>
      </c>
      <c r="W195" s="14">
        <v>154</v>
      </c>
      <c r="X195" s="14">
        <v>1267</v>
      </c>
      <c r="Y195" s="14">
        <f t="shared" si="6"/>
        <v>17543</v>
      </c>
    </row>
    <row r="196" spans="1:25" ht="15">
      <c r="A196" s="4" t="s">
        <v>191</v>
      </c>
      <c r="B196" s="7">
        <v>466.532</v>
      </c>
      <c r="C196" s="7">
        <v>22.012</v>
      </c>
      <c r="D196" s="7">
        <v>32.635</v>
      </c>
      <c r="E196" s="7">
        <v>1761.1815</v>
      </c>
      <c r="F196" s="7">
        <v>590.379</v>
      </c>
      <c r="G196" s="7">
        <v>833.21</v>
      </c>
      <c r="H196" s="7">
        <v>7.816</v>
      </c>
      <c r="I196" s="7"/>
      <c r="J196" s="7"/>
      <c r="K196" s="7"/>
      <c r="L196" s="7">
        <v>74.863</v>
      </c>
      <c r="M196" s="7"/>
      <c r="N196" s="7">
        <v>275.9386</v>
      </c>
      <c r="O196" s="7">
        <v>836.5401</v>
      </c>
      <c r="P196" s="7">
        <v>164.677</v>
      </c>
      <c r="Q196" s="7"/>
      <c r="R196" s="9">
        <f t="shared" si="7"/>
        <v>5065.784199999999</v>
      </c>
      <c r="T196" s="19" t="s">
        <v>191</v>
      </c>
      <c r="U196" s="14">
        <v>89.5528</v>
      </c>
      <c r="V196" s="20">
        <v>5065.7842</v>
      </c>
      <c r="W196" s="14">
        <v>506.6169</v>
      </c>
      <c r="X196" s="14">
        <v>653.6989</v>
      </c>
      <c r="Y196" s="14">
        <f t="shared" si="6"/>
        <v>6315.652800000001</v>
      </c>
    </row>
    <row r="197" spans="1:25" ht="15">
      <c r="A197" s="4" t="s">
        <v>364</v>
      </c>
      <c r="B197" s="7">
        <v>1552.4998</v>
      </c>
      <c r="C197" s="7">
        <v>14.096</v>
      </c>
      <c r="D197" s="7"/>
      <c r="E197" s="7">
        <v>1793.4898</v>
      </c>
      <c r="F197" s="7">
        <v>2295.9875</v>
      </c>
      <c r="G197" s="7">
        <v>2587.0671</v>
      </c>
      <c r="H197" s="7">
        <v>42.165</v>
      </c>
      <c r="I197" s="7"/>
      <c r="J197" s="7"/>
      <c r="K197" s="7"/>
      <c r="L197" s="7">
        <v>25.7076</v>
      </c>
      <c r="M197" s="7"/>
      <c r="N197" s="7">
        <v>908.6505</v>
      </c>
      <c r="O197" s="7">
        <v>2962.0097</v>
      </c>
      <c r="P197" s="7">
        <v>1.3937</v>
      </c>
      <c r="Q197" s="7">
        <v>16.871</v>
      </c>
      <c r="R197" s="9">
        <f t="shared" si="7"/>
        <v>12199.937700000002</v>
      </c>
      <c r="T197" s="19" t="s">
        <v>364</v>
      </c>
      <c r="U197" s="14">
        <v>662.869</v>
      </c>
      <c r="V197" s="20">
        <v>12199.9377</v>
      </c>
      <c r="W197" s="14">
        <v>994.0709</v>
      </c>
      <c r="X197" s="14">
        <v>1201.7266</v>
      </c>
      <c r="Y197" s="14">
        <f t="shared" si="6"/>
        <v>15058.604200000002</v>
      </c>
    </row>
    <row r="198" spans="1:25" ht="15">
      <c r="A198" s="4" t="s">
        <v>426</v>
      </c>
      <c r="B198" s="7">
        <v>2085.1654</v>
      </c>
      <c r="C198" s="7"/>
      <c r="D198" s="7"/>
      <c r="E198" s="7">
        <v>2986.3277</v>
      </c>
      <c r="F198" s="7">
        <v>913.7434</v>
      </c>
      <c r="G198" s="7">
        <v>1300.7114</v>
      </c>
      <c r="H198" s="7">
        <v>366.9559</v>
      </c>
      <c r="I198" s="7"/>
      <c r="J198" s="7">
        <v>2.77</v>
      </c>
      <c r="K198" s="7">
        <v>20.545</v>
      </c>
      <c r="L198" s="7">
        <v>50</v>
      </c>
      <c r="M198" s="7"/>
      <c r="N198" s="7">
        <v>300.0868</v>
      </c>
      <c r="O198" s="7">
        <v>3300.2164</v>
      </c>
      <c r="P198" s="7">
        <v>203.013</v>
      </c>
      <c r="Q198" s="7">
        <v>50.407</v>
      </c>
      <c r="R198" s="9">
        <f t="shared" si="7"/>
        <v>11579.942000000001</v>
      </c>
      <c r="T198" s="19" t="s">
        <v>426</v>
      </c>
      <c r="U198" s="14">
        <v>531.3219</v>
      </c>
      <c r="V198" s="20">
        <v>11579.942</v>
      </c>
      <c r="W198" s="14">
        <v>315.7315</v>
      </c>
      <c r="X198" s="14">
        <v>1795.9825</v>
      </c>
      <c r="Y198" s="14">
        <f t="shared" si="6"/>
        <v>14222.9779</v>
      </c>
    </row>
    <row r="199" spans="1:25" ht="15">
      <c r="A199" s="4" t="s">
        <v>193</v>
      </c>
      <c r="B199" s="7">
        <v>525.161</v>
      </c>
      <c r="C199" s="7"/>
      <c r="D199" s="7"/>
      <c r="E199" s="7">
        <v>3501.669</v>
      </c>
      <c r="F199" s="7">
        <v>1824.769</v>
      </c>
      <c r="G199" s="7">
        <v>2277.934</v>
      </c>
      <c r="H199" s="7"/>
      <c r="I199" s="7"/>
      <c r="J199" s="7">
        <v>251.376</v>
      </c>
      <c r="K199" s="7">
        <v>27.472</v>
      </c>
      <c r="L199" s="7">
        <v>184.83</v>
      </c>
      <c r="M199" s="7"/>
      <c r="N199" s="7">
        <v>1387.306</v>
      </c>
      <c r="O199" s="7">
        <v>1192.851</v>
      </c>
      <c r="P199" s="7">
        <v>7.596</v>
      </c>
      <c r="Q199" s="7"/>
      <c r="R199" s="9">
        <f t="shared" si="7"/>
        <v>11180.964</v>
      </c>
      <c r="T199" s="19" t="s">
        <v>193</v>
      </c>
      <c r="U199" s="14"/>
      <c r="V199" s="20">
        <v>11180.964</v>
      </c>
      <c r="W199" s="14">
        <v>2451.172</v>
      </c>
      <c r="X199" s="14">
        <v>267.908</v>
      </c>
      <c r="Y199" s="14">
        <f t="shared" si="6"/>
        <v>13900.044</v>
      </c>
    </row>
    <row r="200" spans="1:25" ht="15">
      <c r="A200" s="4" t="s">
        <v>194</v>
      </c>
      <c r="B200" s="7">
        <v>1277.262</v>
      </c>
      <c r="C200" s="7"/>
      <c r="D200" s="7">
        <v>22.9</v>
      </c>
      <c r="E200" s="7">
        <v>4454.3935</v>
      </c>
      <c r="F200" s="7">
        <v>2895.462</v>
      </c>
      <c r="G200" s="7">
        <v>3685.578</v>
      </c>
      <c r="H200" s="7">
        <v>779.483</v>
      </c>
      <c r="I200" s="7">
        <v>1</v>
      </c>
      <c r="J200" s="7"/>
      <c r="K200" s="7"/>
      <c r="L200" s="7">
        <v>51</v>
      </c>
      <c r="M200" s="7">
        <v>27.3076</v>
      </c>
      <c r="N200" s="7">
        <v>250.113</v>
      </c>
      <c r="O200" s="7">
        <v>3306.1465</v>
      </c>
      <c r="P200" s="7"/>
      <c r="Q200" s="7">
        <v>62.4</v>
      </c>
      <c r="R200" s="9">
        <f t="shared" si="7"/>
        <v>16813.0456</v>
      </c>
      <c r="T200" s="19" t="s">
        <v>194</v>
      </c>
      <c r="U200" s="14">
        <v>712.8118</v>
      </c>
      <c r="V200" s="20">
        <v>16813.0456</v>
      </c>
      <c r="W200" s="14">
        <v>2643.3812</v>
      </c>
      <c r="X200" s="14">
        <v>1192.1779</v>
      </c>
      <c r="Y200" s="14">
        <f t="shared" si="6"/>
        <v>21361.4165</v>
      </c>
    </row>
    <row r="201" spans="1:25" ht="15">
      <c r="A201" s="4" t="s">
        <v>365</v>
      </c>
      <c r="B201" s="7">
        <v>683</v>
      </c>
      <c r="C201" s="7"/>
      <c r="D201" s="7"/>
      <c r="E201" s="7">
        <v>2255</v>
      </c>
      <c r="F201" s="7">
        <v>1050</v>
      </c>
      <c r="G201" s="7">
        <v>1060</v>
      </c>
      <c r="H201" s="7">
        <v>208</v>
      </c>
      <c r="I201" s="7"/>
      <c r="J201" s="7">
        <v>5</v>
      </c>
      <c r="K201" s="7"/>
      <c r="L201" s="7">
        <v>251</v>
      </c>
      <c r="M201" s="7"/>
      <c r="N201" s="7">
        <v>355</v>
      </c>
      <c r="O201" s="7">
        <v>1029</v>
      </c>
      <c r="P201" s="7">
        <v>162</v>
      </c>
      <c r="Q201" s="7">
        <v>17</v>
      </c>
      <c r="R201" s="9">
        <f t="shared" si="7"/>
        <v>7075</v>
      </c>
      <c r="T201" s="19" t="s">
        <v>365</v>
      </c>
      <c r="U201" s="14">
        <v>392</v>
      </c>
      <c r="V201" s="20">
        <v>7075</v>
      </c>
      <c r="W201" s="14">
        <v>751</v>
      </c>
      <c r="X201" s="14">
        <v>841</v>
      </c>
      <c r="Y201" s="14">
        <f t="shared" si="6"/>
        <v>9059</v>
      </c>
    </row>
    <row r="202" spans="1:25" ht="15">
      <c r="A202" s="4" t="s">
        <v>196</v>
      </c>
      <c r="B202" s="7">
        <v>1.0322</v>
      </c>
      <c r="C202" s="7"/>
      <c r="D202" s="7"/>
      <c r="E202" s="7">
        <v>25.6757</v>
      </c>
      <c r="F202" s="7"/>
      <c r="G202" s="7"/>
      <c r="H202" s="7"/>
      <c r="I202" s="7"/>
      <c r="J202" s="7"/>
      <c r="K202" s="7"/>
      <c r="L202" s="7"/>
      <c r="M202" s="7"/>
      <c r="N202" s="7">
        <v>7.1252</v>
      </c>
      <c r="O202" s="7"/>
      <c r="P202" s="7"/>
      <c r="Q202" s="7"/>
      <c r="R202" s="9">
        <f t="shared" si="7"/>
        <v>33.8331</v>
      </c>
      <c r="T202" s="19" t="s">
        <v>196</v>
      </c>
      <c r="U202" s="14">
        <v>4.2732</v>
      </c>
      <c r="V202" s="20">
        <v>33.8331</v>
      </c>
      <c r="W202" s="14">
        <v>5.1485</v>
      </c>
      <c r="X202" s="14">
        <v>5.1485</v>
      </c>
      <c r="Y202" s="14">
        <f t="shared" si="6"/>
        <v>48.4033</v>
      </c>
    </row>
    <row r="203" spans="1:25" ht="15">
      <c r="A203" s="4" t="s">
        <v>366</v>
      </c>
      <c r="B203" s="7">
        <v>328.1955</v>
      </c>
      <c r="C203" s="7">
        <v>86.188</v>
      </c>
      <c r="D203" s="7">
        <v>19.861</v>
      </c>
      <c r="E203" s="7">
        <v>2344.5675</v>
      </c>
      <c r="F203" s="7">
        <v>2186.8399</v>
      </c>
      <c r="G203" s="7">
        <v>1632.7324</v>
      </c>
      <c r="H203" s="7"/>
      <c r="I203" s="7"/>
      <c r="J203" s="7"/>
      <c r="K203" s="7"/>
      <c r="L203" s="7">
        <v>549.16</v>
      </c>
      <c r="M203" s="7">
        <v>8.3002</v>
      </c>
      <c r="N203" s="7">
        <v>645.4252</v>
      </c>
      <c r="O203" s="7">
        <v>1764.3829</v>
      </c>
      <c r="P203" s="7">
        <v>821.526</v>
      </c>
      <c r="Q203" s="7">
        <v>61.672</v>
      </c>
      <c r="R203" s="9">
        <f t="shared" si="7"/>
        <v>10448.8506</v>
      </c>
      <c r="T203" s="19" t="s">
        <v>366</v>
      </c>
      <c r="U203" s="14">
        <v>1310.5679</v>
      </c>
      <c r="V203" s="20">
        <v>10448.8506</v>
      </c>
      <c r="W203" s="14">
        <v>2082.9067</v>
      </c>
      <c r="X203" s="14">
        <v>2026.0547</v>
      </c>
      <c r="Y203" s="14">
        <f t="shared" si="6"/>
        <v>15868.3799</v>
      </c>
    </row>
    <row r="204" spans="1:25" ht="15">
      <c r="A204" s="4" t="s">
        <v>197</v>
      </c>
      <c r="B204" s="7">
        <v>222.607</v>
      </c>
      <c r="C204" s="7"/>
      <c r="D204" s="7"/>
      <c r="E204" s="7">
        <v>2869.817</v>
      </c>
      <c r="F204" s="7">
        <v>859.678</v>
      </c>
      <c r="G204" s="7">
        <v>1178.314</v>
      </c>
      <c r="H204" s="7">
        <v>7.436</v>
      </c>
      <c r="I204" s="7"/>
      <c r="J204" s="7">
        <v>1.308</v>
      </c>
      <c r="K204" s="7"/>
      <c r="L204" s="7">
        <v>11.221</v>
      </c>
      <c r="M204" s="7"/>
      <c r="N204" s="7">
        <v>305.496</v>
      </c>
      <c r="O204" s="7">
        <v>1882.924</v>
      </c>
      <c r="P204" s="7">
        <v>8.861</v>
      </c>
      <c r="Q204" s="7">
        <v>32.146</v>
      </c>
      <c r="R204" s="9">
        <f t="shared" si="7"/>
        <v>7379.807999999999</v>
      </c>
      <c r="T204" s="19" t="s">
        <v>197</v>
      </c>
      <c r="U204" s="14">
        <v>188.795</v>
      </c>
      <c r="V204" s="20">
        <v>7379.808</v>
      </c>
      <c r="W204" s="14">
        <v>675.619</v>
      </c>
      <c r="X204" s="14">
        <v>341.006</v>
      </c>
      <c r="Y204" s="14">
        <f t="shared" si="6"/>
        <v>8585.228</v>
      </c>
    </row>
    <row r="205" spans="1:25" ht="15">
      <c r="A205" s="4" t="s">
        <v>198</v>
      </c>
      <c r="B205" s="7">
        <v>943</v>
      </c>
      <c r="C205" s="7"/>
      <c r="D205" s="7"/>
      <c r="E205" s="7">
        <v>4000.443</v>
      </c>
      <c r="F205" s="7">
        <v>1161</v>
      </c>
      <c r="G205" s="7">
        <v>1270.9</v>
      </c>
      <c r="H205" s="7"/>
      <c r="I205" s="7">
        <v>1</v>
      </c>
      <c r="J205" s="7"/>
      <c r="K205" s="7">
        <v>32</v>
      </c>
      <c r="L205" s="7">
        <v>212</v>
      </c>
      <c r="M205" s="7"/>
      <c r="N205" s="7">
        <v>511.1</v>
      </c>
      <c r="O205" s="7">
        <v>3135.795</v>
      </c>
      <c r="P205" s="7">
        <v>77</v>
      </c>
      <c r="Q205" s="7">
        <v>274.1</v>
      </c>
      <c r="R205" s="9">
        <f t="shared" si="7"/>
        <v>11618.338000000002</v>
      </c>
      <c r="T205" s="19" t="s">
        <v>198</v>
      </c>
      <c r="U205" s="14">
        <v>573</v>
      </c>
      <c r="V205" s="20">
        <v>11618.338</v>
      </c>
      <c r="W205" s="14">
        <v>1283</v>
      </c>
      <c r="X205" s="14">
        <v>1227</v>
      </c>
      <c r="Y205" s="14">
        <f t="shared" si="6"/>
        <v>14701.338</v>
      </c>
    </row>
    <row r="206" spans="1:25" ht="15">
      <c r="A206" s="4" t="s">
        <v>367</v>
      </c>
      <c r="B206" s="7">
        <v>570</v>
      </c>
      <c r="C206" s="7">
        <v>86.6</v>
      </c>
      <c r="D206" s="7">
        <v>188</v>
      </c>
      <c r="E206" s="7">
        <v>1443</v>
      </c>
      <c r="F206" s="7">
        <v>543</v>
      </c>
      <c r="G206" s="7">
        <v>160</v>
      </c>
      <c r="H206" s="7">
        <v>20</v>
      </c>
      <c r="I206" s="7"/>
      <c r="J206" s="7"/>
      <c r="K206" s="7"/>
      <c r="L206" s="7">
        <v>5</v>
      </c>
      <c r="M206" s="7"/>
      <c r="N206" s="7">
        <v>277.2</v>
      </c>
      <c r="O206" s="7">
        <v>610.626</v>
      </c>
      <c r="P206" s="7"/>
      <c r="Q206" s="7">
        <v>5</v>
      </c>
      <c r="R206" s="9">
        <f t="shared" si="7"/>
        <v>3908.4259999999995</v>
      </c>
      <c r="T206" s="19" t="s">
        <v>367</v>
      </c>
      <c r="U206" s="14">
        <v>40</v>
      </c>
      <c r="V206" s="20">
        <v>3908.426</v>
      </c>
      <c r="W206" s="14">
        <v>668</v>
      </c>
      <c r="X206" s="14">
        <v>358</v>
      </c>
      <c r="Y206" s="14">
        <f t="shared" si="6"/>
        <v>4974.4259999999995</v>
      </c>
    </row>
    <row r="207" spans="1:25" ht="15">
      <c r="A207" s="4" t="s">
        <v>368</v>
      </c>
      <c r="B207" s="7">
        <v>298.05</v>
      </c>
      <c r="C207" s="7"/>
      <c r="D207" s="7"/>
      <c r="E207" s="7">
        <v>1530.93</v>
      </c>
      <c r="F207" s="7">
        <v>694.602</v>
      </c>
      <c r="G207" s="7">
        <v>110.157</v>
      </c>
      <c r="H207" s="7"/>
      <c r="I207" s="7"/>
      <c r="J207" s="7">
        <v>150.407</v>
      </c>
      <c r="K207" s="7"/>
      <c r="L207" s="7">
        <v>69.763</v>
      </c>
      <c r="M207" s="7"/>
      <c r="N207" s="7">
        <v>168.456</v>
      </c>
      <c r="O207" s="7">
        <v>60.4</v>
      </c>
      <c r="P207" s="7">
        <v>11.595</v>
      </c>
      <c r="Q207" s="7"/>
      <c r="R207" s="9">
        <f t="shared" si="7"/>
        <v>3094.36</v>
      </c>
      <c r="T207" s="19" t="s">
        <v>368</v>
      </c>
      <c r="U207" s="14">
        <v>143.626</v>
      </c>
      <c r="V207" s="20">
        <v>3094.36</v>
      </c>
      <c r="W207" s="14">
        <v>474.205</v>
      </c>
      <c r="X207" s="14">
        <v>287.386</v>
      </c>
      <c r="Y207" s="14">
        <f t="shared" si="6"/>
        <v>3999.577</v>
      </c>
    </row>
    <row r="208" spans="1:25" ht="15">
      <c r="A208" s="4" t="s">
        <v>201</v>
      </c>
      <c r="B208" s="7"/>
      <c r="C208" s="7">
        <v>371</v>
      </c>
      <c r="D208" s="7"/>
      <c r="E208" s="7">
        <v>6</v>
      </c>
      <c r="F208" s="7"/>
      <c r="G208" s="7">
        <v>296.956</v>
      </c>
      <c r="H208" s="7"/>
      <c r="I208" s="7"/>
      <c r="J208" s="7"/>
      <c r="K208" s="7"/>
      <c r="L208" s="7"/>
      <c r="M208" s="7"/>
      <c r="N208" s="7"/>
      <c r="O208" s="7">
        <v>2878.33</v>
      </c>
      <c r="P208" s="7"/>
      <c r="Q208" s="7">
        <v>37</v>
      </c>
      <c r="R208" s="9">
        <f t="shared" si="7"/>
        <v>3589.286</v>
      </c>
      <c r="T208" s="19" t="s">
        <v>201</v>
      </c>
      <c r="U208" s="14"/>
      <c r="V208" s="20">
        <v>3589.286</v>
      </c>
      <c r="W208" s="14"/>
      <c r="X208" s="14"/>
      <c r="Y208" s="14">
        <f t="shared" si="6"/>
        <v>3589.286</v>
      </c>
    </row>
    <row r="209" spans="1:25" ht="15">
      <c r="A209" s="4" t="s">
        <v>202</v>
      </c>
      <c r="B209" s="7">
        <v>299.2628</v>
      </c>
      <c r="C209" s="7">
        <v>111.0949</v>
      </c>
      <c r="D209" s="7">
        <v>4.3845</v>
      </c>
      <c r="E209" s="7">
        <v>879.4996</v>
      </c>
      <c r="F209" s="7">
        <v>402.5227</v>
      </c>
      <c r="G209" s="7">
        <v>571.5139</v>
      </c>
      <c r="H209" s="7">
        <v>105.255</v>
      </c>
      <c r="I209" s="7"/>
      <c r="J209" s="7"/>
      <c r="K209" s="7"/>
      <c r="L209" s="7">
        <v>136.533</v>
      </c>
      <c r="M209" s="7">
        <v>36.095</v>
      </c>
      <c r="N209" s="7">
        <v>155.2442</v>
      </c>
      <c r="O209" s="7">
        <v>902.719</v>
      </c>
      <c r="P209" s="7">
        <v>83.96</v>
      </c>
      <c r="Q209" s="7">
        <v>70.2311</v>
      </c>
      <c r="R209" s="9">
        <f t="shared" si="7"/>
        <v>3758.3157</v>
      </c>
      <c r="T209" s="19" t="s">
        <v>202</v>
      </c>
      <c r="U209" s="14">
        <v>213.521</v>
      </c>
      <c r="V209" s="20">
        <v>3758.3157</v>
      </c>
      <c r="W209" s="14">
        <v>634.4183</v>
      </c>
      <c r="X209" s="14">
        <v>487.8505</v>
      </c>
      <c r="Y209" s="14">
        <f t="shared" si="6"/>
        <v>5094.1055</v>
      </c>
    </row>
    <row r="210" spans="1:25" ht="15">
      <c r="A210" s="4" t="s">
        <v>203</v>
      </c>
      <c r="B210" s="7">
        <v>1049.914</v>
      </c>
      <c r="C210" s="7">
        <v>254.22</v>
      </c>
      <c r="D210" s="7"/>
      <c r="E210" s="7">
        <v>3416.335</v>
      </c>
      <c r="F210" s="7">
        <v>1635.603</v>
      </c>
      <c r="G210" s="7">
        <v>2826.134</v>
      </c>
      <c r="H210" s="7">
        <v>349.337</v>
      </c>
      <c r="I210" s="7"/>
      <c r="J210" s="7"/>
      <c r="K210" s="7">
        <v>446.72</v>
      </c>
      <c r="L210" s="7">
        <v>267.402</v>
      </c>
      <c r="M210" s="7"/>
      <c r="N210" s="7">
        <v>2090.148</v>
      </c>
      <c r="O210" s="7">
        <v>2957.97</v>
      </c>
      <c r="P210" s="7">
        <v>215.843</v>
      </c>
      <c r="Q210" s="7">
        <v>54.241</v>
      </c>
      <c r="R210" s="9">
        <f t="shared" si="7"/>
        <v>15563.866999999998</v>
      </c>
      <c r="T210" s="19" t="s">
        <v>203</v>
      </c>
      <c r="U210" s="14">
        <v>461.982</v>
      </c>
      <c r="V210" s="20">
        <v>15563.867</v>
      </c>
      <c r="W210" s="14">
        <v>1578.728</v>
      </c>
      <c r="X210" s="14">
        <v>1352.011</v>
      </c>
      <c r="Y210" s="14">
        <f t="shared" si="6"/>
        <v>18956.588</v>
      </c>
    </row>
    <row r="211" spans="1:25" ht="15">
      <c r="A211" s="4" t="s">
        <v>369</v>
      </c>
      <c r="B211" s="7">
        <v>793.256</v>
      </c>
      <c r="C211" s="7"/>
      <c r="D211" s="7">
        <v>42.195</v>
      </c>
      <c r="E211" s="7">
        <v>1937.9308</v>
      </c>
      <c r="F211" s="7">
        <v>565.673</v>
      </c>
      <c r="G211" s="7">
        <v>762.407</v>
      </c>
      <c r="H211" s="7">
        <v>52.575</v>
      </c>
      <c r="I211" s="7"/>
      <c r="J211" s="7"/>
      <c r="K211" s="7"/>
      <c r="L211" s="7">
        <v>303.099</v>
      </c>
      <c r="M211" s="7"/>
      <c r="N211" s="7">
        <v>120.156</v>
      </c>
      <c r="O211" s="7">
        <v>1102.458</v>
      </c>
      <c r="P211" s="7">
        <v>71.141</v>
      </c>
      <c r="Q211" s="7"/>
      <c r="R211" s="9">
        <f t="shared" si="7"/>
        <v>5750.890799999999</v>
      </c>
      <c r="T211" s="19" t="s">
        <v>369</v>
      </c>
      <c r="U211" s="14">
        <v>196.378</v>
      </c>
      <c r="V211" s="20">
        <v>5750.8908</v>
      </c>
      <c r="W211" s="14">
        <v>555.217</v>
      </c>
      <c r="X211" s="14">
        <v>985.052</v>
      </c>
      <c r="Y211" s="14">
        <f t="shared" si="6"/>
        <v>7487.537799999999</v>
      </c>
    </row>
    <row r="212" spans="1:25" ht="15">
      <c r="A212" s="4" t="s">
        <v>206</v>
      </c>
      <c r="B212" s="7">
        <v>271.164</v>
      </c>
      <c r="C212" s="7"/>
      <c r="D212" s="7"/>
      <c r="E212" s="7">
        <v>1379.027</v>
      </c>
      <c r="F212" s="7">
        <v>804.896</v>
      </c>
      <c r="G212" s="7">
        <v>676.284</v>
      </c>
      <c r="H212" s="7"/>
      <c r="I212" s="7">
        <v>582.35</v>
      </c>
      <c r="J212" s="7">
        <v>80.42</v>
      </c>
      <c r="K212" s="7"/>
      <c r="L212" s="7">
        <v>154.099</v>
      </c>
      <c r="M212" s="7"/>
      <c r="N212" s="7">
        <v>164.19</v>
      </c>
      <c r="O212" s="7">
        <v>962.673</v>
      </c>
      <c r="P212" s="7">
        <v>18.958</v>
      </c>
      <c r="Q212" s="7">
        <v>11.206</v>
      </c>
      <c r="R212" s="9">
        <f t="shared" si="7"/>
        <v>5105.267</v>
      </c>
      <c r="T212" s="19" t="s">
        <v>206</v>
      </c>
      <c r="U212" s="14">
        <v>206.347</v>
      </c>
      <c r="V212" s="20">
        <v>5105.267</v>
      </c>
      <c r="W212" s="14">
        <v>831.653</v>
      </c>
      <c r="X212" s="14">
        <v>815.814</v>
      </c>
      <c r="Y212" s="14">
        <f t="shared" si="6"/>
        <v>6959.081</v>
      </c>
    </row>
    <row r="213" spans="1:25" ht="15">
      <c r="A213" s="4" t="s">
        <v>370</v>
      </c>
      <c r="B213" s="7">
        <v>970.74</v>
      </c>
      <c r="C213" s="7"/>
      <c r="D213" s="7"/>
      <c r="E213" s="7">
        <v>2521.078</v>
      </c>
      <c r="F213" s="7">
        <v>847.54</v>
      </c>
      <c r="G213" s="7">
        <v>1380.834</v>
      </c>
      <c r="H213" s="7">
        <v>69</v>
      </c>
      <c r="I213" s="7"/>
      <c r="J213" s="7"/>
      <c r="K213" s="7">
        <v>8</v>
      </c>
      <c r="L213" s="7">
        <v>197.11</v>
      </c>
      <c r="M213" s="7"/>
      <c r="N213" s="7">
        <v>951.677</v>
      </c>
      <c r="O213" s="7">
        <v>3682.798</v>
      </c>
      <c r="P213" s="7">
        <v>11</v>
      </c>
      <c r="Q213" s="7">
        <v>111.2</v>
      </c>
      <c r="R213" s="9">
        <f t="shared" si="7"/>
        <v>10750.976999999999</v>
      </c>
      <c r="T213" s="19" t="s">
        <v>370</v>
      </c>
      <c r="U213" s="14">
        <v>465.998</v>
      </c>
      <c r="V213" s="20">
        <v>10750.977</v>
      </c>
      <c r="W213" s="14">
        <v>2225.578</v>
      </c>
      <c r="X213" s="14">
        <v>1516.655</v>
      </c>
      <c r="Y213" s="14">
        <f t="shared" si="6"/>
        <v>14959.208</v>
      </c>
    </row>
    <row r="214" spans="1:25" ht="15">
      <c r="A214" s="4" t="s">
        <v>372</v>
      </c>
      <c r="B214" s="7">
        <v>604</v>
      </c>
      <c r="C214" s="7">
        <v>18.7</v>
      </c>
      <c r="D214" s="7">
        <v>1.2</v>
      </c>
      <c r="E214" s="7">
        <v>2634.566</v>
      </c>
      <c r="F214" s="7">
        <v>715.46</v>
      </c>
      <c r="G214" s="7">
        <v>604</v>
      </c>
      <c r="H214" s="7">
        <v>21.9</v>
      </c>
      <c r="I214" s="7"/>
      <c r="J214" s="7"/>
      <c r="K214" s="7"/>
      <c r="L214" s="7">
        <v>113.939</v>
      </c>
      <c r="M214" s="7"/>
      <c r="N214" s="7">
        <v>423.3</v>
      </c>
      <c r="O214" s="7">
        <v>1485.52</v>
      </c>
      <c r="P214" s="7">
        <v>14</v>
      </c>
      <c r="Q214" s="7">
        <v>52.2</v>
      </c>
      <c r="R214" s="9">
        <f t="shared" si="7"/>
        <v>6688.784999999999</v>
      </c>
      <c r="T214" s="19" t="s">
        <v>372</v>
      </c>
      <c r="U214" s="14">
        <v>413.542</v>
      </c>
      <c r="V214" s="20">
        <v>6688.785</v>
      </c>
      <c r="W214" s="14">
        <v>300.599</v>
      </c>
      <c r="X214" s="14">
        <v>833.76</v>
      </c>
      <c r="Y214" s="14">
        <f t="shared" si="6"/>
        <v>8236.686</v>
      </c>
    </row>
    <row r="215" spans="1:25" ht="15">
      <c r="A215" s="4" t="s">
        <v>208</v>
      </c>
      <c r="B215" s="7">
        <v>672</v>
      </c>
      <c r="C215" s="7">
        <v>18.2</v>
      </c>
      <c r="D215" s="7">
        <v>1.1</v>
      </c>
      <c r="E215" s="7">
        <v>2899.815</v>
      </c>
      <c r="F215" s="7">
        <v>746.445</v>
      </c>
      <c r="G215" s="7">
        <v>671</v>
      </c>
      <c r="H215" s="7">
        <v>21.3</v>
      </c>
      <c r="I215" s="7"/>
      <c r="J215" s="7"/>
      <c r="K215" s="7"/>
      <c r="L215" s="7">
        <v>142</v>
      </c>
      <c r="M215" s="7"/>
      <c r="N215" s="7">
        <v>321.8</v>
      </c>
      <c r="O215" s="7">
        <v>1641.989</v>
      </c>
      <c r="P215" s="7">
        <v>16</v>
      </c>
      <c r="Q215" s="7">
        <v>51.3</v>
      </c>
      <c r="R215" s="9">
        <f t="shared" si="7"/>
        <v>7202.949000000001</v>
      </c>
      <c r="T215" s="19" t="s">
        <v>208</v>
      </c>
      <c r="U215" s="14">
        <v>454.948</v>
      </c>
      <c r="V215" s="20">
        <v>7202.949</v>
      </c>
      <c r="W215" s="14">
        <v>303.222</v>
      </c>
      <c r="X215" s="14">
        <v>920.456</v>
      </c>
      <c r="Y215" s="14">
        <f t="shared" si="6"/>
        <v>8881.574999999999</v>
      </c>
    </row>
    <row r="216" spans="1:25" ht="15">
      <c r="A216" s="4" t="s">
        <v>209</v>
      </c>
      <c r="B216" s="7">
        <v>335.9027</v>
      </c>
      <c r="C216" s="7">
        <v>814</v>
      </c>
      <c r="D216" s="7">
        <v>5.9</v>
      </c>
      <c r="E216" s="7">
        <v>1675.1301</v>
      </c>
      <c r="F216" s="7">
        <v>1245.1984</v>
      </c>
      <c r="G216" s="7">
        <v>770.1568</v>
      </c>
      <c r="H216" s="7">
        <v>217.084</v>
      </c>
      <c r="I216" s="7"/>
      <c r="J216" s="7">
        <v>238.728</v>
      </c>
      <c r="K216" s="7"/>
      <c r="L216" s="7"/>
      <c r="M216" s="7"/>
      <c r="N216" s="7">
        <v>399.3862</v>
      </c>
      <c r="O216" s="7">
        <v>975.7305</v>
      </c>
      <c r="P216" s="7"/>
      <c r="Q216" s="7">
        <v>47.775</v>
      </c>
      <c r="R216" s="9">
        <f t="shared" si="7"/>
        <v>6724.9917</v>
      </c>
      <c r="T216" s="19" t="s">
        <v>209</v>
      </c>
      <c r="U216" s="14"/>
      <c r="V216" s="20">
        <v>6724.9917</v>
      </c>
      <c r="W216" s="14">
        <v>438.3215</v>
      </c>
      <c r="X216" s="14">
        <v>526.5226</v>
      </c>
      <c r="Y216" s="14">
        <f t="shared" si="6"/>
        <v>7689.8358</v>
      </c>
    </row>
    <row r="217" spans="1:25" ht="15">
      <c r="A217" s="4" t="s">
        <v>485</v>
      </c>
      <c r="B217" s="7">
        <v>883.2279</v>
      </c>
      <c r="C217" s="7"/>
      <c r="D217" s="7">
        <v>99.685</v>
      </c>
      <c r="E217" s="7">
        <v>4014.4247</v>
      </c>
      <c r="F217" s="7">
        <v>1069.3748</v>
      </c>
      <c r="G217" s="7">
        <v>1020.6994</v>
      </c>
      <c r="H217" s="7">
        <v>78.077</v>
      </c>
      <c r="I217" s="7"/>
      <c r="J217" s="7"/>
      <c r="K217" s="7"/>
      <c r="L217" s="7">
        <v>358.4477</v>
      </c>
      <c r="M217" s="7"/>
      <c r="N217" s="7">
        <v>679.4591</v>
      </c>
      <c r="O217" s="7">
        <v>1513.2648</v>
      </c>
      <c r="P217" s="7">
        <v>321.6497</v>
      </c>
      <c r="Q217" s="7">
        <v>46.7703</v>
      </c>
      <c r="R217" s="9">
        <f t="shared" si="7"/>
        <v>10085.0804</v>
      </c>
      <c r="T217" s="19" t="s">
        <v>485</v>
      </c>
      <c r="U217" s="14">
        <v>682.6831</v>
      </c>
      <c r="V217" s="20">
        <v>10085.0804</v>
      </c>
      <c r="W217" s="14">
        <v>2156.1958</v>
      </c>
      <c r="X217" s="14">
        <v>2170.2452</v>
      </c>
      <c r="Y217" s="14">
        <f aca="true" t="shared" si="8" ref="Y217:Y260">SUM(U217:X217)</f>
        <v>15094.2045</v>
      </c>
    </row>
    <row r="218" spans="1:25" ht="15">
      <c r="A218" s="4" t="s">
        <v>210</v>
      </c>
      <c r="B218" s="7">
        <v>450.966</v>
      </c>
      <c r="C218" s="7"/>
      <c r="D218" s="7"/>
      <c r="E218" s="7">
        <v>2125.023</v>
      </c>
      <c r="F218" s="7">
        <v>1729.463</v>
      </c>
      <c r="G218" s="7">
        <v>440.927</v>
      </c>
      <c r="H218" s="7"/>
      <c r="I218" s="7"/>
      <c r="J218" s="7"/>
      <c r="K218" s="7">
        <v>51.371</v>
      </c>
      <c r="L218" s="7">
        <v>111.275</v>
      </c>
      <c r="M218" s="7"/>
      <c r="N218" s="7">
        <v>510.962</v>
      </c>
      <c r="O218" s="7">
        <v>760.653</v>
      </c>
      <c r="P218" s="7">
        <v>6.297</v>
      </c>
      <c r="Q218" s="7"/>
      <c r="R218" s="9">
        <f t="shared" si="7"/>
        <v>6186.936999999999</v>
      </c>
      <c r="T218" s="19" t="s">
        <v>210</v>
      </c>
      <c r="U218" s="14"/>
      <c r="V218" s="20">
        <v>6186.937</v>
      </c>
      <c r="W218" s="14">
        <v>387.599</v>
      </c>
      <c r="X218" s="14">
        <v>70.466</v>
      </c>
      <c r="Y218" s="14">
        <f t="shared" si="8"/>
        <v>6645.002</v>
      </c>
    </row>
    <row r="219" spans="1:25" ht="15">
      <c r="A219" s="4" t="s">
        <v>211</v>
      </c>
      <c r="B219" s="7">
        <v>327.626</v>
      </c>
      <c r="C219" s="7"/>
      <c r="D219" s="7"/>
      <c r="E219" s="7">
        <v>3407.176</v>
      </c>
      <c r="F219" s="7">
        <v>1969.19</v>
      </c>
      <c r="G219" s="7">
        <v>2101.561</v>
      </c>
      <c r="H219" s="7">
        <v>30.848</v>
      </c>
      <c r="I219" s="7"/>
      <c r="J219" s="7"/>
      <c r="K219" s="7"/>
      <c r="L219" s="7"/>
      <c r="M219" s="7"/>
      <c r="N219" s="7">
        <v>226.217</v>
      </c>
      <c r="O219" s="7">
        <v>907.158</v>
      </c>
      <c r="P219" s="7"/>
      <c r="Q219" s="7">
        <v>32.174</v>
      </c>
      <c r="R219" s="9">
        <f t="shared" si="7"/>
        <v>9001.95</v>
      </c>
      <c r="T219" s="19" t="s">
        <v>211</v>
      </c>
      <c r="U219" s="14">
        <v>338.225</v>
      </c>
      <c r="V219" s="20">
        <v>9001.95</v>
      </c>
      <c r="W219" s="14">
        <v>453.17</v>
      </c>
      <c r="X219" s="14">
        <v>765.248</v>
      </c>
      <c r="Y219" s="14">
        <f t="shared" si="8"/>
        <v>10558.593</v>
      </c>
    </row>
    <row r="220" spans="1:25" ht="15">
      <c r="A220" s="4" t="s">
        <v>212</v>
      </c>
      <c r="B220" s="7">
        <v>337.9712</v>
      </c>
      <c r="C220" s="7">
        <v>18</v>
      </c>
      <c r="D220" s="7">
        <v>29.826</v>
      </c>
      <c r="E220" s="7">
        <v>2433.7018</v>
      </c>
      <c r="F220" s="7">
        <v>937.7496</v>
      </c>
      <c r="G220" s="7">
        <v>472.6031</v>
      </c>
      <c r="H220" s="7">
        <v>134.9131</v>
      </c>
      <c r="I220" s="7">
        <v>117.176</v>
      </c>
      <c r="J220" s="7"/>
      <c r="K220" s="7"/>
      <c r="L220" s="7">
        <v>47.8951</v>
      </c>
      <c r="M220" s="7"/>
      <c r="N220" s="7">
        <v>246.896</v>
      </c>
      <c r="O220" s="7">
        <v>655.4462</v>
      </c>
      <c r="P220" s="7">
        <v>98.571</v>
      </c>
      <c r="Q220" s="7">
        <v>48.9667</v>
      </c>
      <c r="R220" s="9">
        <f t="shared" si="7"/>
        <v>5579.7158</v>
      </c>
      <c r="T220" s="19" t="s">
        <v>212</v>
      </c>
      <c r="U220" s="14">
        <v>335.6446</v>
      </c>
      <c r="V220" s="20">
        <v>5579.7158</v>
      </c>
      <c r="W220" s="14">
        <v>71.1555</v>
      </c>
      <c r="X220" s="14">
        <v>822.6049</v>
      </c>
      <c r="Y220" s="14">
        <f t="shared" si="8"/>
        <v>6809.1208</v>
      </c>
    </row>
    <row r="221" spans="1:25" ht="15">
      <c r="A221" s="4" t="s">
        <v>374</v>
      </c>
      <c r="B221" s="7">
        <v>208.858</v>
      </c>
      <c r="C221" s="7"/>
      <c r="D221" s="7">
        <v>32.635</v>
      </c>
      <c r="E221" s="7">
        <v>531.4876</v>
      </c>
      <c r="F221" s="7">
        <v>586.042</v>
      </c>
      <c r="G221" s="7">
        <v>282.215</v>
      </c>
      <c r="H221" s="7">
        <v>7.816</v>
      </c>
      <c r="I221" s="7"/>
      <c r="J221" s="7"/>
      <c r="K221" s="7"/>
      <c r="L221" s="7">
        <v>36.141</v>
      </c>
      <c r="M221" s="7"/>
      <c r="N221" s="7">
        <v>284.2678</v>
      </c>
      <c r="O221" s="7">
        <v>397.5465</v>
      </c>
      <c r="P221" s="7">
        <v>41.009</v>
      </c>
      <c r="Q221" s="7"/>
      <c r="R221" s="9">
        <f t="shared" si="7"/>
        <v>2408.0179000000003</v>
      </c>
      <c r="T221" s="19" t="s">
        <v>374</v>
      </c>
      <c r="U221" s="14">
        <v>70.1511</v>
      </c>
      <c r="V221" s="20">
        <v>2408.0179</v>
      </c>
      <c r="W221" s="14">
        <v>331.6557</v>
      </c>
      <c r="X221" s="14">
        <v>433.4357</v>
      </c>
      <c r="Y221" s="14">
        <f t="shared" si="8"/>
        <v>3243.2604</v>
      </c>
    </row>
    <row r="222" spans="1:25" ht="15">
      <c r="A222" s="4" t="s">
        <v>488</v>
      </c>
      <c r="B222" s="7">
        <v>2667.423</v>
      </c>
      <c r="C222" s="7">
        <v>39.828</v>
      </c>
      <c r="D222" s="7">
        <v>72.972</v>
      </c>
      <c r="E222" s="7">
        <v>7089.6503</v>
      </c>
      <c r="F222" s="7">
        <v>5196.0885</v>
      </c>
      <c r="G222" s="7">
        <v>2725.378</v>
      </c>
      <c r="H222" s="7">
        <v>1133.336</v>
      </c>
      <c r="I222" s="7"/>
      <c r="J222" s="7"/>
      <c r="K222" s="7">
        <v>34.986</v>
      </c>
      <c r="L222" s="7">
        <v>81.258</v>
      </c>
      <c r="M222" s="7"/>
      <c r="N222" s="7">
        <v>1808.707</v>
      </c>
      <c r="O222" s="7">
        <v>5608.211</v>
      </c>
      <c r="P222" s="7">
        <v>55.3</v>
      </c>
      <c r="Q222" s="7">
        <v>222.776</v>
      </c>
      <c r="R222" s="9">
        <f t="shared" si="7"/>
        <v>26735.9138</v>
      </c>
      <c r="T222" s="19" t="s">
        <v>488</v>
      </c>
      <c r="U222" s="14">
        <v>833.407</v>
      </c>
      <c r="V222" s="20">
        <v>26735.9138</v>
      </c>
      <c r="W222" s="14">
        <v>1572.4385</v>
      </c>
      <c r="X222" s="14">
        <v>4177.8634</v>
      </c>
      <c r="Y222" s="14">
        <f t="shared" si="8"/>
        <v>33319.6227</v>
      </c>
    </row>
    <row r="223" spans="1:25" ht="14.25" customHeight="1">
      <c r="A223" s="4" t="s">
        <v>214</v>
      </c>
      <c r="B223" s="7">
        <v>151.615</v>
      </c>
      <c r="C223" s="7">
        <v>41.0953</v>
      </c>
      <c r="D223" s="7"/>
      <c r="E223" s="7">
        <v>1396.7491</v>
      </c>
      <c r="F223" s="7">
        <v>906.7071</v>
      </c>
      <c r="G223" s="7">
        <v>510.1694</v>
      </c>
      <c r="H223" s="7">
        <v>58</v>
      </c>
      <c r="I223" s="7"/>
      <c r="J223" s="7"/>
      <c r="K223" s="7">
        <v>26</v>
      </c>
      <c r="L223" s="7"/>
      <c r="M223" s="7"/>
      <c r="N223" s="7">
        <v>125.941</v>
      </c>
      <c r="O223" s="7">
        <v>845.111</v>
      </c>
      <c r="P223" s="7">
        <v>29.4644</v>
      </c>
      <c r="Q223" s="7">
        <v>28</v>
      </c>
      <c r="R223" s="9">
        <f t="shared" si="7"/>
        <v>4118.8523</v>
      </c>
      <c r="T223" s="19" t="s">
        <v>214</v>
      </c>
      <c r="U223" s="14">
        <v>206.8649</v>
      </c>
      <c r="V223" s="20">
        <v>4118.8523</v>
      </c>
      <c r="W223" s="14">
        <v>280.3214</v>
      </c>
      <c r="X223" s="14">
        <v>511.5355</v>
      </c>
      <c r="Y223" s="14">
        <f t="shared" si="8"/>
        <v>5117.574099999999</v>
      </c>
    </row>
    <row r="224" spans="1:25" ht="15">
      <c r="A224" s="4" t="s">
        <v>215</v>
      </c>
      <c r="B224" s="7">
        <v>896.7935</v>
      </c>
      <c r="C224" s="7"/>
      <c r="D224" s="7"/>
      <c r="E224" s="7">
        <v>3901.1204</v>
      </c>
      <c r="F224" s="7">
        <v>1356.5776</v>
      </c>
      <c r="G224" s="7">
        <v>669.9278</v>
      </c>
      <c r="H224" s="7"/>
      <c r="I224" s="7"/>
      <c r="J224" s="7">
        <v>359.869</v>
      </c>
      <c r="K224" s="7"/>
      <c r="L224" s="7">
        <v>166.918</v>
      </c>
      <c r="M224" s="7">
        <v>0.786</v>
      </c>
      <c r="N224" s="7">
        <v>438.0983</v>
      </c>
      <c r="O224" s="7">
        <v>101.7237</v>
      </c>
      <c r="P224" s="7">
        <v>19.128</v>
      </c>
      <c r="Q224" s="7"/>
      <c r="R224" s="9">
        <f t="shared" si="7"/>
        <v>7910.942299999999</v>
      </c>
      <c r="T224" s="19" t="s">
        <v>215</v>
      </c>
      <c r="U224" s="14">
        <v>291.2082</v>
      </c>
      <c r="V224" s="20">
        <v>7910.9423</v>
      </c>
      <c r="W224" s="14">
        <v>1301.2475</v>
      </c>
      <c r="X224" s="14">
        <v>608.3735</v>
      </c>
      <c r="Y224" s="14">
        <f t="shared" si="8"/>
        <v>10111.771499999999</v>
      </c>
    </row>
    <row r="225" spans="1:25" ht="15">
      <c r="A225" s="4" t="s">
        <v>376</v>
      </c>
      <c r="B225" s="7">
        <v>104.8</v>
      </c>
      <c r="C225" s="7"/>
      <c r="D225" s="7"/>
      <c r="E225" s="7">
        <v>408.39</v>
      </c>
      <c r="F225" s="7">
        <v>168.82</v>
      </c>
      <c r="G225" s="7"/>
      <c r="H225" s="7">
        <v>14.1</v>
      </c>
      <c r="I225" s="7"/>
      <c r="J225" s="7"/>
      <c r="K225" s="7"/>
      <c r="L225" s="7">
        <v>4.81</v>
      </c>
      <c r="M225" s="7">
        <v>14.06</v>
      </c>
      <c r="N225" s="7">
        <v>37.83</v>
      </c>
      <c r="O225" s="7">
        <v>226.07</v>
      </c>
      <c r="P225" s="7"/>
      <c r="Q225" s="7">
        <v>3.5</v>
      </c>
      <c r="R225" s="9">
        <f t="shared" si="7"/>
        <v>982.3799999999999</v>
      </c>
      <c r="T225" s="19" t="s">
        <v>376</v>
      </c>
      <c r="U225" s="14">
        <v>92.51</v>
      </c>
      <c r="V225" s="20">
        <v>982.38</v>
      </c>
      <c r="W225" s="14">
        <v>110.38</v>
      </c>
      <c r="X225" s="14">
        <v>145.035</v>
      </c>
      <c r="Y225" s="14">
        <f t="shared" si="8"/>
        <v>1330.305</v>
      </c>
    </row>
    <row r="226" spans="1:25" ht="15">
      <c r="A226" s="4" t="s">
        <v>377</v>
      </c>
      <c r="B226" s="7">
        <v>978</v>
      </c>
      <c r="C226" s="7">
        <v>27.9</v>
      </c>
      <c r="D226" s="7">
        <v>1.7</v>
      </c>
      <c r="E226" s="7">
        <v>4222.789</v>
      </c>
      <c r="F226" s="7">
        <v>1083.282</v>
      </c>
      <c r="G226" s="7">
        <v>978</v>
      </c>
      <c r="H226" s="7">
        <v>32.7</v>
      </c>
      <c r="I226" s="7"/>
      <c r="J226" s="7"/>
      <c r="K226" s="7"/>
      <c r="L226" s="7">
        <v>115</v>
      </c>
      <c r="M226" s="7"/>
      <c r="N226" s="7">
        <v>632.8</v>
      </c>
      <c r="O226" s="7">
        <v>2391.19</v>
      </c>
      <c r="P226" s="7">
        <v>24</v>
      </c>
      <c r="Q226" s="7">
        <v>78.1</v>
      </c>
      <c r="R226" s="9">
        <f t="shared" si="7"/>
        <v>10565.461000000001</v>
      </c>
      <c r="T226" s="19" t="s">
        <v>377</v>
      </c>
      <c r="U226" s="14">
        <v>662.148</v>
      </c>
      <c r="V226" s="20">
        <v>10565.461</v>
      </c>
      <c r="W226" s="14">
        <v>432.129</v>
      </c>
      <c r="X226" s="14">
        <v>1340.665</v>
      </c>
      <c r="Y226" s="14">
        <f t="shared" si="8"/>
        <v>13000.402999999998</v>
      </c>
    </row>
    <row r="227" spans="1:25" ht="15">
      <c r="A227" s="4" t="s">
        <v>378</v>
      </c>
      <c r="B227" s="7">
        <v>479.6981</v>
      </c>
      <c r="C227" s="7">
        <v>39</v>
      </c>
      <c r="D227" s="7">
        <v>364</v>
      </c>
      <c r="E227" s="7">
        <v>1894.3581</v>
      </c>
      <c r="F227" s="7">
        <v>850.6736</v>
      </c>
      <c r="G227" s="7">
        <v>572.7327</v>
      </c>
      <c r="H227" s="7">
        <v>205.4609</v>
      </c>
      <c r="I227" s="7"/>
      <c r="J227" s="7"/>
      <c r="K227" s="7"/>
      <c r="L227" s="7">
        <v>2382.5209</v>
      </c>
      <c r="M227" s="7"/>
      <c r="N227" s="7">
        <v>407.0586</v>
      </c>
      <c r="O227" s="7">
        <v>580.3693</v>
      </c>
      <c r="P227" s="7">
        <v>119</v>
      </c>
      <c r="Q227" s="7">
        <v>100.621</v>
      </c>
      <c r="R227" s="9">
        <f t="shared" si="7"/>
        <v>7995.4932</v>
      </c>
      <c r="T227" s="19" t="s">
        <v>378</v>
      </c>
      <c r="U227" s="14">
        <v>381.3797</v>
      </c>
      <c r="V227" s="20">
        <v>7995.4932</v>
      </c>
      <c r="W227" s="14">
        <v>1693.1885</v>
      </c>
      <c r="X227" s="14">
        <v>788.9807</v>
      </c>
      <c r="Y227" s="14">
        <f t="shared" si="8"/>
        <v>10859.0421</v>
      </c>
    </row>
    <row r="228" spans="1:25" ht="15">
      <c r="A228" s="4" t="s">
        <v>379</v>
      </c>
      <c r="B228" s="7">
        <v>646.357</v>
      </c>
      <c r="C228" s="7"/>
      <c r="D228" s="7"/>
      <c r="E228" s="7">
        <v>617.828</v>
      </c>
      <c r="F228" s="7">
        <v>1169.684</v>
      </c>
      <c r="G228" s="7">
        <v>546.802</v>
      </c>
      <c r="H228" s="7">
        <v>30.277</v>
      </c>
      <c r="I228" s="7"/>
      <c r="J228" s="7">
        <v>18.56</v>
      </c>
      <c r="K228" s="7"/>
      <c r="L228" s="7">
        <v>86.793</v>
      </c>
      <c r="M228" s="7"/>
      <c r="N228" s="7">
        <v>138.907</v>
      </c>
      <c r="O228" s="7">
        <v>942.898</v>
      </c>
      <c r="P228" s="7">
        <v>70</v>
      </c>
      <c r="Q228" s="7">
        <v>10.069</v>
      </c>
      <c r="R228" s="9">
        <f t="shared" si="7"/>
        <v>4278.175</v>
      </c>
      <c r="T228" s="19" t="s">
        <v>379</v>
      </c>
      <c r="U228" s="14">
        <v>111.98</v>
      </c>
      <c r="V228" s="20">
        <v>4278.175</v>
      </c>
      <c r="W228" s="14">
        <v>499.295</v>
      </c>
      <c r="X228" s="14">
        <v>123.444</v>
      </c>
      <c r="Y228" s="14">
        <f t="shared" si="8"/>
        <v>5012.894</v>
      </c>
    </row>
    <row r="229" spans="1:25" ht="15">
      <c r="A229" s="4" t="s">
        <v>218</v>
      </c>
      <c r="B229" s="7">
        <v>368.582</v>
      </c>
      <c r="C229" s="7">
        <v>89.567</v>
      </c>
      <c r="D229" s="7">
        <v>13.07</v>
      </c>
      <c r="E229" s="7">
        <v>1097.328</v>
      </c>
      <c r="F229" s="7">
        <v>771.242</v>
      </c>
      <c r="G229" s="7">
        <v>1042.405</v>
      </c>
      <c r="H229" s="7">
        <v>182.003</v>
      </c>
      <c r="I229" s="7">
        <v>1</v>
      </c>
      <c r="J229" s="7"/>
      <c r="K229" s="7"/>
      <c r="L229" s="7">
        <v>134.231</v>
      </c>
      <c r="M229" s="7"/>
      <c r="N229" s="7">
        <v>342.7</v>
      </c>
      <c r="O229" s="7">
        <v>270.31</v>
      </c>
      <c r="P229" s="7">
        <v>90.062</v>
      </c>
      <c r="Q229" s="7">
        <v>113.499</v>
      </c>
      <c r="R229" s="9">
        <f t="shared" si="7"/>
        <v>4515.999</v>
      </c>
      <c r="T229" s="19" t="s">
        <v>218</v>
      </c>
      <c r="U229" s="14">
        <v>42</v>
      </c>
      <c r="V229" s="20">
        <v>4515.999</v>
      </c>
      <c r="W229" s="14">
        <v>282.9</v>
      </c>
      <c r="X229" s="14">
        <v>827.05</v>
      </c>
      <c r="Y229" s="14">
        <f t="shared" si="8"/>
        <v>5667.949</v>
      </c>
    </row>
    <row r="230" spans="1:25" ht="15">
      <c r="A230" s="4" t="s">
        <v>219</v>
      </c>
      <c r="B230" s="7">
        <v>809.172</v>
      </c>
      <c r="C230" s="7">
        <v>10.12</v>
      </c>
      <c r="D230" s="7">
        <v>19.594</v>
      </c>
      <c r="E230" s="7">
        <v>2526.459</v>
      </c>
      <c r="F230" s="7">
        <v>825.075</v>
      </c>
      <c r="G230" s="7">
        <v>1359.581</v>
      </c>
      <c r="H230" s="7">
        <v>148.279</v>
      </c>
      <c r="I230" s="7"/>
      <c r="J230" s="7">
        <v>71.131</v>
      </c>
      <c r="K230" s="7">
        <v>13.996</v>
      </c>
      <c r="L230" s="7">
        <v>338.254</v>
      </c>
      <c r="M230" s="7">
        <v>118.568</v>
      </c>
      <c r="N230" s="7">
        <v>510.484</v>
      </c>
      <c r="O230" s="7">
        <v>2288.204</v>
      </c>
      <c r="P230" s="7">
        <v>145.631</v>
      </c>
      <c r="Q230" s="7">
        <v>62.129</v>
      </c>
      <c r="R230" s="9">
        <f t="shared" si="7"/>
        <v>9246.677000000001</v>
      </c>
      <c r="T230" s="19" t="s">
        <v>219</v>
      </c>
      <c r="U230" s="14">
        <v>180.246</v>
      </c>
      <c r="V230" s="20">
        <v>9246.677</v>
      </c>
      <c r="W230" s="14">
        <v>714.116</v>
      </c>
      <c r="X230" s="14">
        <v>2344.686</v>
      </c>
      <c r="Y230" s="14">
        <f t="shared" si="8"/>
        <v>12485.724999999999</v>
      </c>
    </row>
    <row r="231" spans="1:25" ht="15">
      <c r="A231" s="4" t="s">
        <v>220</v>
      </c>
      <c r="B231" s="7">
        <v>695.701</v>
      </c>
      <c r="C231" s="7">
        <v>54.737</v>
      </c>
      <c r="D231" s="7">
        <v>19.944</v>
      </c>
      <c r="E231" s="7">
        <v>2768.786</v>
      </c>
      <c r="F231" s="7">
        <v>964</v>
      </c>
      <c r="G231" s="7">
        <v>1620</v>
      </c>
      <c r="H231" s="7">
        <v>9</v>
      </c>
      <c r="I231" s="7"/>
      <c r="J231" s="7">
        <v>17.053</v>
      </c>
      <c r="K231" s="7"/>
      <c r="L231" s="7"/>
      <c r="M231" s="7"/>
      <c r="N231" s="7">
        <v>625</v>
      </c>
      <c r="O231" s="7">
        <v>1352</v>
      </c>
      <c r="P231" s="7">
        <v>143</v>
      </c>
      <c r="Q231" s="7">
        <v>61.889</v>
      </c>
      <c r="R231" s="9">
        <f t="shared" si="7"/>
        <v>8331.109999999999</v>
      </c>
      <c r="T231" s="19" t="s">
        <v>220</v>
      </c>
      <c r="U231" s="14">
        <v>459</v>
      </c>
      <c r="V231" s="20">
        <v>8331.11</v>
      </c>
      <c r="W231" s="14">
        <v>434.573</v>
      </c>
      <c r="X231" s="14">
        <v>1041</v>
      </c>
      <c r="Y231" s="14">
        <f t="shared" si="8"/>
        <v>10265.683</v>
      </c>
    </row>
    <row r="232" spans="1:25" ht="15">
      <c r="A232" s="4" t="s">
        <v>221</v>
      </c>
      <c r="B232" s="7">
        <v>505.3231</v>
      </c>
      <c r="C232" s="7">
        <v>148.13</v>
      </c>
      <c r="D232" s="7"/>
      <c r="E232" s="7">
        <v>2125.8094</v>
      </c>
      <c r="F232" s="7">
        <v>769.7941</v>
      </c>
      <c r="G232" s="7">
        <v>509.9528</v>
      </c>
      <c r="H232" s="7">
        <v>206.1483</v>
      </c>
      <c r="I232" s="7"/>
      <c r="J232" s="7">
        <v>5.431</v>
      </c>
      <c r="K232" s="7">
        <v>3.933</v>
      </c>
      <c r="L232" s="7"/>
      <c r="M232" s="7">
        <v>28</v>
      </c>
      <c r="N232" s="7">
        <v>331.8815</v>
      </c>
      <c r="O232" s="7">
        <v>1152.6166</v>
      </c>
      <c r="P232" s="7">
        <v>86.3236</v>
      </c>
      <c r="Q232" s="7">
        <v>86.283</v>
      </c>
      <c r="R232" s="9">
        <f t="shared" si="7"/>
        <v>5959.6264</v>
      </c>
      <c r="T232" s="19" t="s">
        <v>221</v>
      </c>
      <c r="U232" s="14">
        <v>64.6753</v>
      </c>
      <c r="V232" s="20">
        <v>5959.6264</v>
      </c>
      <c r="W232" s="14">
        <v>1424.3946</v>
      </c>
      <c r="X232" s="14">
        <v>872.1281</v>
      </c>
      <c r="Y232" s="14">
        <f t="shared" si="8"/>
        <v>8320.8244</v>
      </c>
    </row>
    <row r="233" spans="1:25" ht="15">
      <c r="A233" s="4" t="s">
        <v>380</v>
      </c>
      <c r="B233" s="7"/>
      <c r="C233" s="7"/>
      <c r="D233" s="7"/>
      <c r="E233" s="7"/>
      <c r="F233" s="7"/>
      <c r="G233" s="7"/>
      <c r="H233" s="7"/>
      <c r="I233" s="7"/>
      <c r="J233" s="7"/>
      <c r="K233" s="7"/>
      <c r="L233" s="7">
        <v>400.444</v>
      </c>
      <c r="M233" s="7"/>
      <c r="N233" s="7"/>
      <c r="O233" s="7"/>
      <c r="P233" s="7"/>
      <c r="Q233" s="7"/>
      <c r="R233" s="9">
        <f t="shared" si="7"/>
        <v>400.444</v>
      </c>
      <c r="T233" s="19" t="s">
        <v>380</v>
      </c>
      <c r="U233" s="14"/>
      <c r="V233" s="20">
        <v>400.444</v>
      </c>
      <c r="W233" s="14">
        <v>25</v>
      </c>
      <c r="X233" s="14"/>
      <c r="Y233" s="14">
        <f t="shared" si="8"/>
        <v>425.444</v>
      </c>
    </row>
    <row r="234" spans="1:25" ht="15">
      <c r="A234" s="4" t="s">
        <v>222</v>
      </c>
      <c r="B234" s="7">
        <v>264.1984</v>
      </c>
      <c r="C234" s="7"/>
      <c r="D234" s="7"/>
      <c r="E234" s="7">
        <v>1082.3778</v>
      </c>
      <c r="F234" s="7">
        <v>616.5192</v>
      </c>
      <c r="G234" s="7">
        <v>419.235</v>
      </c>
      <c r="H234" s="7"/>
      <c r="I234" s="7"/>
      <c r="J234" s="7"/>
      <c r="K234" s="7"/>
      <c r="L234" s="7"/>
      <c r="M234" s="7"/>
      <c r="N234" s="7">
        <v>52.6344</v>
      </c>
      <c r="O234" s="7">
        <v>104.5327</v>
      </c>
      <c r="P234" s="7">
        <v>12.1464</v>
      </c>
      <c r="Q234" s="7"/>
      <c r="R234" s="9">
        <f t="shared" si="7"/>
        <v>2551.6439</v>
      </c>
      <c r="T234" s="19" t="s">
        <v>222</v>
      </c>
      <c r="U234" s="14">
        <v>189.5575</v>
      </c>
      <c r="V234" s="20">
        <v>2551.6439</v>
      </c>
      <c r="W234" s="14">
        <v>54.8428</v>
      </c>
      <c r="X234" s="14">
        <v>588.9164</v>
      </c>
      <c r="Y234" s="14">
        <f t="shared" si="8"/>
        <v>3384.9606</v>
      </c>
    </row>
    <row r="235" spans="1:25" ht="15">
      <c r="A235" s="4" t="s">
        <v>223</v>
      </c>
      <c r="B235" s="7">
        <v>374</v>
      </c>
      <c r="C235" s="7">
        <v>358.598</v>
      </c>
      <c r="D235" s="7"/>
      <c r="E235" s="7">
        <v>1961.781</v>
      </c>
      <c r="F235" s="7">
        <v>904.466</v>
      </c>
      <c r="G235" s="7">
        <v>1875.595</v>
      </c>
      <c r="H235" s="7">
        <v>116.408</v>
      </c>
      <c r="I235" s="7"/>
      <c r="J235" s="7">
        <v>9.008</v>
      </c>
      <c r="K235" s="7"/>
      <c r="L235" s="7">
        <v>299.417</v>
      </c>
      <c r="M235" s="7"/>
      <c r="N235" s="7"/>
      <c r="O235" s="7">
        <v>1941.137</v>
      </c>
      <c r="P235" s="7"/>
      <c r="Q235" s="7">
        <v>56.796</v>
      </c>
      <c r="R235" s="9">
        <f t="shared" si="7"/>
        <v>7897.206</v>
      </c>
      <c r="T235" s="19" t="s">
        <v>223</v>
      </c>
      <c r="U235" s="14">
        <v>220</v>
      </c>
      <c r="V235" s="20">
        <v>7897.206</v>
      </c>
      <c r="W235" s="14">
        <v>1146.439</v>
      </c>
      <c r="X235" s="14">
        <v>316</v>
      </c>
      <c r="Y235" s="14">
        <f t="shared" si="8"/>
        <v>9579.645</v>
      </c>
    </row>
    <row r="236" spans="1:25" ht="15">
      <c r="A236" s="4" t="s">
        <v>224</v>
      </c>
      <c r="B236" s="7">
        <v>322.3484</v>
      </c>
      <c r="C236" s="7"/>
      <c r="D236" s="7">
        <v>28.442</v>
      </c>
      <c r="E236" s="7">
        <v>2322.4421</v>
      </c>
      <c r="F236" s="7">
        <v>856.4137</v>
      </c>
      <c r="G236" s="7">
        <v>416.113</v>
      </c>
      <c r="H236" s="7">
        <v>34.2486</v>
      </c>
      <c r="I236" s="7">
        <v>132.361</v>
      </c>
      <c r="J236" s="7"/>
      <c r="K236" s="7"/>
      <c r="L236" s="7">
        <v>45.7024</v>
      </c>
      <c r="M236" s="7"/>
      <c r="N236" s="7">
        <v>287.406</v>
      </c>
      <c r="O236" s="7">
        <v>861.8763</v>
      </c>
      <c r="P236" s="7">
        <v>93.997</v>
      </c>
      <c r="Q236" s="7">
        <v>18.8295</v>
      </c>
      <c r="R236" s="9">
        <f t="shared" si="7"/>
        <v>5420.18</v>
      </c>
      <c r="T236" s="19" t="s">
        <v>224</v>
      </c>
      <c r="U236" s="14">
        <v>320.1612</v>
      </c>
      <c r="V236" s="20">
        <v>5420.18</v>
      </c>
      <c r="W236" s="14">
        <v>67.8685</v>
      </c>
      <c r="X236" s="14">
        <v>784.6459</v>
      </c>
      <c r="Y236" s="14">
        <f t="shared" si="8"/>
        <v>6592.855600000001</v>
      </c>
    </row>
    <row r="237" spans="1:25" ht="15">
      <c r="A237" s="4" t="s">
        <v>225</v>
      </c>
      <c r="B237" s="7">
        <v>282</v>
      </c>
      <c r="C237" s="7">
        <v>13</v>
      </c>
      <c r="D237" s="7">
        <v>108</v>
      </c>
      <c r="E237" s="7">
        <v>3939.127</v>
      </c>
      <c r="F237" s="7">
        <v>608</v>
      </c>
      <c r="G237" s="7">
        <v>1093</v>
      </c>
      <c r="H237" s="7">
        <v>64</v>
      </c>
      <c r="I237" s="7"/>
      <c r="J237" s="7"/>
      <c r="K237" s="7"/>
      <c r="L237" s="7"/>
      <c r="M237" s="7"/>
      <c r="N237" s="7">
        <v>285</v>
      </c>
      <c r="O237" s="7">
        <v>989</v>
      </c>
      <c r="P237" s="7">
        <v>24</v>
      </c>
      <c r="Q237" s="7">
        <v>725</v>
      </c>
      <c r="R237" s="9">
        <f t="shared" si="7"/>
        <v>8130.127</v>
      </c>
      <c r="T237" s="19" t="s">
        <v>225</v>
      </c>
      <c r="U237" s="14">
        <v>180.413</v>
      </c>
      <c r="V237" s="20">
        <v>8130.127</v>
      </c>
      <c r="W237" s="14">
        <v>869.762</v>
      </c>
      <c r="X237" s="14">
        <v>2343.574</v>
      </c>
      <c r="Y237" s="14">
        <f t="shared" si="8"/>
        <v>11523.876000000002</v>
      </c>
    </row>
    <row r="238" spans="1:25" ht="15">
      <c r="A238" s="4" t="s">
        <v>226</v>
      </c>
      <c r="B238" s="7">
        <v>1650</v>
      </c>
      <c r="C238" s="7">
        <v>1047</v>
      </c>
      <c r="D238" s="7">
        <v>113</v>
      </c>
      <c r="E238" s="7">
        <v>1964.049</v>
      </c>
      <c r="F238" s="7">
        <v>2175</v>
      </c>
      <c r="G238" s="7">
        <v>515</v>
      </c>
      <c r="H238" s="7">
        <v>306</v>
      </c>
      <c r="I238" s="7"/>
      <c r="J238" s="7">
        <v>124</v>
      </c>
      <c r="K238" s="7">
        <v>6</v>
      </c>
      <c r="L238" s="7">
        <v>1285.87</v>
      </c>
      <c r="M238" s="7"/>
      <c r="N238" s="7">
        <v>272.232</v>
      </c>
      <c r="O238" s="7">
        <v>936.899</v>
      </c>
      <c r="P238" s="7">
        <v>80</v>
      </c>
      <c r="Q238" s="7">
        <v>572</v>
      </c>
      <c r="R238" s="9">
        <f t="shared" si="7"/>
        <v>11047.05</v>
      </c>
      <c r="T238" s="19" t="s">
        <v>226</v>
      </c>
      <c r="U238" s="14">
        <v>185.927</v>
      </c>
      <c r="V238" s="20">
        <v>11047.05</v>
      </c>
      <c r="W238" s="14">
        <v>985.564</v>
      </c>
      <c r="X238" s="14">
        <v>1600.997</v>
      </c>
      <c r="Y238" s="14">
        <f t="shared" si="8"/>
        <v>13819.537999999999</v>
      </c>
    </row>
    <row r="239" spans="1:25" ht="15">
      <c r="A239" s="4" t="s">
        <v>227</v>
      </c>
      <c r="B239" s="7">
        <v>1855.275</v>
      </c>
      <c r="C239" s="7">
        <v>39.549</v>
      </c>
      <c r="D239" s="7"/>
      <c r="E239" s="7">
        <v>3552.312</v>
      </c>
      <c r="F239" s="7">
        <v>1948.508</v>
      </c>
      <c r="G239" s="7">
        <v>2785.115</v>
      </c>
      <c r="H239" s="7"/>
      <c r="I239" s="7"/>
      <c r="J239" s="7"/>
      <c r="K239" s="7"/>
      <c r="L239" s="7">
        <v>60</v>
      </c>
      <c r="M239" s="7"/>
      <c r="N239" s="7">
        <v>511.115</v>
      </c>
      <c r="O239" s="7">
        <v>1783.907</v>
      </c>
      <c r="P239" s="7"/>
      <c r="Q239" s="7">
        <v>32.843</v>
      </c>
      <c r="R239" s="9">
        <f t="shared" si="7"/>
        <v>12568.624</v>
      </c>
      <c r="T239" s="19" t="s">
        <v>227</v>
      </c>
      <c r="U239" s="14">
        <v>738</v>
      </c>
      <c r="V239" s="20">
        <v>12568.624</v>
      </c>
      <c r="W239" s="14">
        <v>500.035</v>
      </c>
      <c r="X239" s="14">
        <v>640</v>
      </c>
      <c r="Y239" s="14">
        <f t="shared" si="8"/>
        <v>14446.659</v>
      </c>
    </row>
    <row r="240" spans="1:25" ht="15">
      <c r="A240" s="4" t="s">
        <v>228</v>
      </c>
      <c r="B240" s="7">
        <v>531.1245</v>
      </c>
      <c r="C240" s="7">
        <v>20.752</v>
      </c>
      <c r="D240" s="7">
        <v>51.885</v>
      </c>
      <c r="E240" s="7">
        <v>3291.1616</v>
      </c>
      <c r="F240" s="7">
        <v>1088.26</v>
      </c>
      <c r="G240" s="7">
        <v>653.005</v>
      </c>
      <c r="H240" s="7">
        <v>501.859</v>
      </c>
      <c r="I240" s="7"/>
      <c r="J240" s="7"/>
      <c r="K240" s="7"/>
      <c r="L240" s="7">
        <v>112.285</v>
      </c>
      <c r="M240" s="7">
        <v>20.58</v>
      </c>
      <c r="N240" s="7">
        <v>639.1516</v>
      </c>
      <c r="O240" s="7">
        <v>1354.5522</v>
      </c>
      <c r="P240" s="7">
        <v>207.727</v>
      </c>
      <c r="Q240" s="7">
        <v>32.335</v>
      </c>
      <c r="R240" s="9">
        <f t="shared" si="7"/>
        <v>8504.6779</v>
      </c>
      <c r="T240" s="19" t="s">
        <v>228</v>
      </c>
      <c r="U240" s="14">
        <v>50.0944</v>
      </c>
      <c r="V240" s="20">
        <v>8504.6779</v>
      </c>
      <c r="W240" s="14">
        <v>39.2886</v>
      </c>
      <c r="X240" s="14">
        <v>68.0016</v>
      </c>
      <c r="Y240" s="14">
        <f t="shared" si="8"/>
        <v>8662.0625</v>
      </c>
    </row>
    <row r="241" spans="1:25" ht="15">
      <c r="A241" s="4" t="s">
        <v>229</v>
      </c>
      <c r="B241" s="7">
        <v>179.387</v>
      </c>
      <c r="C241" s="7"/>
      <c r="D241" s="7">
        <v>9</v>
      </c>
      <c r="E241" s="7">
        <v>921.337</v>
      </c>
      <c r="F241" s="7">
        <v>881</v>
      </c>
      <c r="G241" s="7">
        <v>303.043</v>
      </c>
      <c r="H241" s="7">
        <v>21.711</v>
      </c>
      <c r="I241" s="7"/>
      <c r="J241" s="7"/>
      <c r="K241" s="7"/>
      <c r="L241" s="7">
        <v>39</v>
      </c>
      <c r="M241" s="7">
        <v>18</v>
      </c>
      <c r="N241" s="7">
        <v>381</v>
      </c>
      <c r="O241" s="7">
        <v>2227.997</v>
      </c>
      <c r="P241" s="7">
        <v>52.468</v>
      </c>
      <c r="Q241" s="7">
        <v>5</v>
      </c>
      <c r="R241" s="9">
        <f t="shared" si="7"/>
        <v>5038.942999999999</v>
      </c>
      <c r="T241" s="19" t="s">
        <v>229</v>
      </c>
      <c r="U241" s="14">
        <v>291.749</v>
      </c>
      <c r="V241" s="20">
        <v>5038.943</v>
      </c>
      <c r="W241" s="14">
        <v>694</v>
      </c>
      <c r="X241" s="14">
        <v>921</v>
      </c>
      <c r="Y241" s="14">
        <f t="shared" si="8"/>
        <v>6945.692</v>
      </c>
    </row>
    <row r="242" spans="1:25" ht="15">
      <c r="A242" s="4" t="s">
        <v>230</v>
      </c>
      <c r="B242" s="7">
        <v>447.91</v>
      </c>
      <c r="C242" s="7"/>
      <c r="D242" s="7"/>
      <c r="E242" s="7">
        <v>1877.08</v>
      </c>
      <c r="F242" s="7">
        <v>720.46</v>
      </c>
      <c r="G242" s="7">
        <v>97.98</v>
      </c>
      <c r="H242" s="7">
        <v>53.49</v>
      </c>
      <c r="I242" s="7"/>
      <c r="J242" s="7"/>
      <c r="K242" s="7"/>
      <c r="L242" s="7">
        <v>17.65</v>
      </c>
      <c r="M242" s="7">
        <v>120.33</v>
      </c>
      <c r="N242" s="7">
        <v>323.8</v>
      </c>
      <c r="O242" s="7">
        <v>1469.9</v>
      </c>
      <c r="P242" s="7">
        <v>7.01</v>
      </c>
      <c r="Q242" s="7">
        <v>16.76</v>
      </c>
      <c r="R242" s="9">
        <f t="shared" si="7"/>
        <v>5152.370000000001</v>
      </c>
      <c r="T242" s="19" t="s">
        <v>230</v>
      </c>
      <c r="U242" s="14">
        <v>478.62</v>
      </c>
      <c r="V242" s="20">
        <v>5152.37</v>
      </c>
      <c r="W242" s="14">
        <v>566.85</v>
      </c>
      <c r="X242" s="14">
        <v>780.19</v>
      </c>
      <c r="Y242" s="14">
        <f t="shared" si="8"/>
        <v>6978.030000000001</v>
      </c>
    </row>
    <row r="243" spans="1:25" ht="15">
      <c r="A243" s="4" t="s">
        <v>231</v>
      </c>
      <c r="B243" s="7">
        <v>976.0873</v>
      </c>
      <c r="C243" s="7">
        <v>44.384</v>
      </c>
      <c r="D243" s="7">
        <v>21.967</v>
      </c>
      <c r="E243" s="7">
        <v>2282.0311</v>
      </c>
      <c r="F243" s="7">
        <v>1226.003</v>
      </c>
      <c r="G243" s="7">
        <v>665.9555</v>
      </c>
      <c r="H243" s="7">
        <v>315.5881</v>
      </c>
      <c r="I243" s="7"/>
      <c r="J243" s="7"/>
      <c r="K243" s="7">
        <v>8.863</v>
      </c>
      <c r="L243" s="7">
        <v>206.2007</v>
      </c>
      <c r="M243" s="7"/>
      <c r="N243" s="7">
        <v>208.8165</v>
      </c>
      <c r="O243" s="7">
        <v>1297.4968</v>
      </c>
      <c r="P243" s="7">
        <v>91.263</v>
      </c>
      <c r="Q243" s="7">
        <v>64.7638</v>
      </c>
      <c r="R243" s="9">
        <f t="shared" si="7"/>
        <v>7409.4198</v>
      </c>
      <c r="T243" s="19" t="s">
        <v>231</v>
      </c>
      <c r="U243" s="14">
        <v>321.1482</v>
      </c>
      <c r="V243" s="20">
        <v>7409.4198</v>
      </c>
      <c r="W243" s="14">
        <v>356.1473</v>
      </c>
      <c r="X243" s="14">
        <v>1353.605</v>
      </c>
      <c r="Y243" s="14">
        <f t="shared" si="8"/>
        <v>9440.3203</v>
      </c>
    </row>
    <row r="244" spans="1:25" ht="15">
      <c r="A244" s="4" t="s">
        <v>232</v>
      </c>
      <c r="B244" s="7">
        <v>308.2775</v>
      </c>
      <c r="C244" s="7">
        <v>450.99</v>
      </c>
      <c r="D244" s="7">
        <v>13.795</v>
      </c>
      <c r="E244" s="7">
        <v>1063.0415</v>
      </c>
      <c r="F244" s="7">
        <v>849.4008</v>
      </c>
      <c r="G244" s="7">
        <v>507.4255</v>
      </c>
      <c r="H244" s="7">
        <v>294.0016</v>
      </c>
      <c r="I244" s="7"/>
      <c r="J244" s="7"/>
      <c r="K244" s="7"/>
      <c r="L244" s="7">
        <v>2076.993</v>
      </c>
      <c r="M244" s="7"/>
      <c r="N244" s="7">
        <v>462.6722</v>
      </c>
      <c r="O244" s="7">
        <v>1437.5694</v>
      </c>
      <c r="P244" s="7">
        <v>100.8349</v>
      </c>
      <c r="Q244" s="7">
        <v>48.132</v>
      </c>
      <c r="R244" s="9">
        <f t="shared" si="7"/>
        <v>7613.1334</v>
      </c>
      <c r="T244" s="19" t="s">
        <v>232</v>
      </c>
      <c r="U244" s="14">
        <v>222.6286</v>
      </c>
      <c r="V244" s="20">
        <v>7613.1334</v>
      </c>
      <c r="W244" s="14">
        <v>1598.9634</v>
      </c>
      <c r="X244" s="14">
        <v>619.8445</v>
      </c>
      <c r="Y244" s="14">
        <f t="shared" si="8"/>
        <v>10054.569899999999</v>
      </c>
    </row>
    <row r="245" spans="1:25" ht="15">
      <c r="A245" s="4" t="s">
        <v>233</v>
      </c>
      <c r="B245" s="7">
        <v>1269</v>
      </c>
      <c r="C245" s="7"/>
      <c r="D245" s="7"/>
      <c r="E245" s="7">
        <v>4255</v>
      </c>
      <c r="F245" s="7">
        <v>1886</v>
      </c>
      <c r="G245" s="7">
        <v>1808</v>
      </c>
      <c r="H245" s="7">
        <v>399</v>
      </c>
      <c r="I245" s="7"/>
      <c r="J245" s="7">
        <v>10</v>
      </c>
      <c r="K245" s="7"/>
      <c r="L245" s="7">
        <v>565</v>
      </c>
      <c r="M245" s="7"/>
      <c r="N245" s="7">
        <v>667</v>
      </c>
      <c r="O245" s="7">
        <v>1916</v>
      </c>
      <c r="P245" s="7">
        <v>168</v>
      </c>
      <c r="Q245" s="7">
        <v>31</v>
      </c>
      <c r="R245" s="9">
        <f t="shared" si="7"/>
        <v>12974</v>
      </c>
      <c r="T245" s="19" t="s">
        <v>233</v>
      </c>
      <c r="U245" s="14">
        <v>726</v>
      </c>
      <c r="V245" s="20">
        <v>12974</v>
      </c>
      <c r="W245" s="14">
        <v>1391</v>
      </c>
      <c r="X245" s="14">
        <v>1557</v>
      </c>
      <c r="Y245" s="14">
        <f t="shared" si="8"/>
        <v>16648</v>
      </c>
    </row>
    <row r="246" spans="1:25" ht="15">
      <c r="A246" s="4" t="s">
        <v>234</v>
      </c>
      <c r="B246" s="7">
        <v>1160.636</v>
      </c>
      <c r="C246" s="7"/>
      <c r="D246" s="7"/>
      <c r="E246" s="7">
        <v>2693.51</v>
      </c>
      <c r="F246" s="7">
        <v>2308.047</v>
      </c>
      <c r="G246" s="7">
        <v>2735.534</v>
      </c>
      <c r="H246" s="7">
        <v>79.109</v>
      </c>
      <c r="I246" s="7"/>
      <c r="J246" s="7"/>
      <c r="K246" s="7"/>
      <c r="L246" s="7"/>
      <c r="M246" s="7"/>
      <c r="N246" s="7">
        <v>810.507</v>
      </c>
      <c r="O246" s="7">
        <v>2937.842</v>
      </c>
      <c r="P246" s="7"/>
      <c r="Q246" s="7">
        <v>23.664</v>
      </c>
      <c r="R246" s="9">
        <f t="shared" si="7"/>
        <v>12748.849000000002</v>
      </c>
      <c r="T246" s="19" t="s">
        <v>234</v>
      </c>
      <c r="U246" s="14">
        <v>434.236</v>
      </c>
      <c r="V246" s="20">
        <v>12748.849</v>
      </c>
      <c r="W246" s="14">
        <v>4521.254</v>
      </c>
      <c r="X246" s="14">
        <v>1672.278</v>
      </c>
      <c r="Y246" s="14">
        <f t="shared" si="8"/>
        <v>19376.617</v>
      </c>
    </row>
    <row r="247" spans="1:25" ht="15">
      <c r="A247" s="4" t="s">
        <v>381</v>
      </c>
      <c r="B247" s="7">
        <v>0.4159</v>
      </c>
      <c r="C247" s="7"/>
      <c r="D247" s="7"/>
      <c r="E247" s="7">
        <v>102.4715</v>
      </c>
      <c r="F247" s="7"/>
      <c r="G247" s="7"/>
      <c r="H247" s="7"/>
      <c r="I247" s="7"/>
      <c r="J247" s="7"/>
      <c r="K247" s="7"/>
      <c r="L247" s="7"/>
      <c r="M247" s="7"/>
      <c r="N247" s="7">
        <v>7.89</v>
      </c>
      <c r="O247" s="7"/>
      <c r="P247" s="7"/>
      <c r="Q247" s="7"/>
      <c r="R247" s="9">
        <f t="shared" si="7"/>
        <v>110.7774</v>
      </c>
      <c r="T247" s="19" t="s">
        <v>381</v>
      </c>
      <c r="U247" s="14">
        <v>14.68</v>
      </c>
      <c r="V247" s="20">
        <v>110.7774</v>
      </c>
      <c r="W247" s="14">
        <v>19.462</v>
      </c>
      <c r="X247" s="14">
        <v>22.4692</v>
      </c>
      <c r="Y247" s="14">
        <f t="shared" si="8"/>
        <v>167.3886</v>
      </c>
    </row>
    <row r="248" spans="1:25" ht="15">
      <c r="A248" s="4" t="s">
        <v>382</v>
      </c>
      <c r="B248" s="7">
        <v>382.92</v>
      </c>
      <c r="C248" s="7"/>
      <c r="D248" s="7"/>
      <c r="E248" s="7">
        <v>754.05</v>
      </c>
      <c r="F248" s="7">
        <v>1768.95</v>
      </c>
      <c r="G248" s="7">
        <v>358.78</v>
      </c>
      <c r="H248" s="7"/>
      <c r="I248" s="7"/>
      <c r="J248" s="7"/>
      <c r="K248" s="7"/>
      <c r="L248" s="7">
        <v>59.53</v>
      </c>
      <c r="M248" s="7"/>
      <c r="N248" s="7">
        <v>78.27</v>
      </c>
      <c r="O248" s="7">
        <v>1416.91</v>
      </c>
      <c r="P248" s="7">
        <v>17.9</v>
      </c>
      <c r="Q248" s="7"/>
      <c r="R248" s="9">
        <f t="shared" si="7"/>
        <v>4837.3099999999995</v>
      </c>
      <c r="T248" s="19" t="s">
        <v>382</v>
      </c>
      <c r="U248" s="14">
        <v>416.62</v>
      </c>
      <c r="V248" s="20">
        <v>4837.31</v>
      </c>
      <c r="W248" s="14">
        <v>1108.91</v>
      </c>
      <c r="X248" s="14">
        <v>350.67</v>
      </c>
      <c r="Y248" s="14">
        <f t="shared" si="8"/>
        <v>6713.51</v>
      </c>
    </row>
    <row r="249" spans="1:25" ht="15">
      <c r="A249" s="4" t="s">
        <v>383</v>
      </c>
      <c r="B249" s="7">
        <v>633.1411</v>
      </c>
      <c r="C249" s="7">
        <v>251</v>
      </c>
      <c r="D249" s="7"/>
      <c r="E249" s="7">
        <v>1365.1234</v>
      </c>
      <c r="F249" s="7">
        <v>559.7629</v>
      </c>
      <c r="G249" s="7">
        <v>693</v>
      </c>
      <c r="H249" s="7">
        <v>45</v>
      </c>
      <c r="I249" s="7"/>
      <c r="J249" s="7">
        <v>74</v>
      </c>
      <c r="K249" s="7"/>
      <c r="L249" s="7">
        <v>239</v>
      </c>
      <c r="M249" s="7"/>
      <c r="N249" s="7">
        <v>297.1618</v>
      </c>
      <c r="O249" s="7">
        <v>1371.4146</v>
      </c>
      <c r="P249" s="7">
        <v>20</v>
      </c>
      <c r="Q249" s="7">
        <v>40</v>
      </c>
      <c r="R249" s="9">
        <f t="shared" si="7"/>
        <v>5588.6038</v>
      </c>
      <c r="T249" s="19" t="s">
        <v>383</v>
      </c>
      <c r="U249" s="14">
        <v>354.0144</v>
      </c>
      <c r="V249" s="20">
        <v>5588.6038</v>
      </c>
      <c r="W249" s="14">
        <v>1253.8802</v>
      </c>
      <c r="X249" s="14">
        <v>927.2287</v>
      </c>
      <c r="Y249" s="14">
        <f t="shared" si="8"/>
        <v>8123.7271</v>
      </c>
    </row>
    <row r="250" spans="1:25" ht="15">
      <c r="A250" s="4" t="s">
        <v>236</v>
      </c>
      <c r="B250" s="7">
        <v>2967</v>
      </c>
      <c r="C250" s="7">
        <v>284</v>
      </c>
      <c r="D250" s="7"/>
      <c r="E250" s="7">
        <v>8684.7353</v>
      </c>
      <c r="F250" s="7">
        <v>7415</v>
      </c>
      <c r="G250" s="7">
        <v>1711.1234</v>
      </c>
      <c r="H250" s="7">
        <v>1592</v>
      </c>
      <c r="I250" s="7"/>
      <c r="J250" s="7">
        <v>13</v>
      </c>
      <c r="K250" s="7">
        <v>40</v>
      </c>
      <c r="L250" s="7">
        <v>120</v>
      </c>
      <c r="M250" s="7"/>
      <c r="N250" s="7">
        <v>817</v>
      </c>
      <c r="O250" s="7">
        <v>12000.1669</v>
      </c>
      <c r="P250" s="7">
        <v>946</v>
      </c>
      <c r="Q250" s="7">
        <v>446</v>
      </c>
      <c r="R250" s="9">
        <f t="shared" si="7"/>
        <v>37036.0256</v>
      </c>
      <c r="T250" s="19" t="s">
        <v>236</v>
      </c>
      <c r="U250" s="14">
        <v>6.1625</v>
      </c>
      <c r="V250" s="20">
        <v>37036.0256</v>
      </c>
      <c r="W250" s="14">
        <v>2826.2438</v>
      </c>
      <c r="X250" s="14">
        <v>260.325</v>
      </c>
      <c r="Y250" s="14">
        <f t="shared" si="8"/>
        <v>40128.75689999999</v>
      </c>
    </row>
    <row r="251" spans="1:25" ht="15">
      <c r="A251" s="4" t="s">
        <v>384</v>
      </c>
      <c r="B251" s="7">
        <v>503.5146</v>
      </c>
      <c r="C251" s="7">
        <v>15.458</v>
      </c>
      <c r="D251" s="7"/>
      <c r="E251" s="7">
        <v>2708.8033</v>
      </c>
      <c r="F251" s="7">
        <v>942.6352</v>
      </c>
      <c r="G251" s="7">
        <v>1739.1451</v>
      </c>
      <c r="H251" s="7"/>
      <c r="I251" s="7"/>
      <c r="J251" s="7">
        <v>673.612</v>
      </c>
      <c r="K251" s="7"/>
      <c r="L251" s="7"/>
      <c r="M251" s="7"/>
      <c r="N251" s="7">
        <v>305.854</v>
      </c>
      <c r="O251" s="7">
        <v>338.3127</v>
      </c>
      <c r="P251" s="7">
        <v>21.903</v>
      </c>
      <c r="Q251" s="7"/>
      <c r="R251" s="9">
        <f t="shared" si="7"/>
        <v>7249.237900000001</v>
      </c>
      <c r="T251" s="19" t="s">
        <v>384</v>
      </c>
      <c r="U251" s="14">
        <v>255.9585</v>
      </c>
      <c r="V251" s="20">
        <v>7249.2379</v>
      </c>
      <c r="W251" s="14">
        <v>962.6817</v>
      </c>
      <c r="X251" s="14">
        <v>518.1283</v>
      </c>
      <c r="Y251" s="14">
        <f t="shared" si="8"/>
        <v>8986.0064</v>
      </c>
    </row>
    <row r="252" spans="1:25" ht="15">
      <c r="A252" s="4" t="s">
        <v>238</v>
      </c>
      <c r="B252" s="7">
        <v>576</v>
      </c>
      <c r="C252" s="7"/>
      <c r="D252" s="7"/>
      <c r="E252" s="7">
        <v>1613</v>
      </c>
      <c r="F252" s="7">
        <v>1511</v>
      </c>
      <c r="G252" s="7">
        <v>939</v>
      </c>
      <c r="H252" s="7"/>
      <c r="I252" s="7"/>
      <c r="J252" s="7"/>
      <c r="K252" s="7">
        <v>27</v>
      </c>
      <c r="L252" s="7">
        <v>146</v>
      </c>
      <c r="M252" s="7"/>
      <c r="N252" s="7">
        <v>576</v>
      </c>
      <c r="O252" s="7">
        <v>1022.1</v>
      </c>
      <c r="P252" s="7"/>
      <c r="Q252" s="7"/>
      <c r="R252" s="9">
        <f t="shared" si="7"/>
        <v>6410.1</v>
      </c>
      <c r="T252" s="19" t="s">
        <v>238</v>
      </c>
      <c r="U252" s="14">
        <v>360</v>
      </c>
      <c r="V252" s="20">
        <v>6410.1</v>
      </c>
      <c r="W252" s="14">
        <v>3542</v>
      </c>
      <c r="X252" s="14">
        <v>316</v>
      </c>
      <c r="Y252" s="14">
        <f t="shared" si="8"/>
        <v>10628.1</v>
      </c>
    </row>
    <row r="253" spans="1:25" ht="15">
      <c r="A253" s="4" t="s">
        <v>239</v>
      </c>
      <c r="B253" s="7">
        <v>232.029</v>
      </c>
      <c r="C253" s="7"/>
      <c r="D253" s="7">
        <v>59.965</v>
      </c>
      <c r="E253" s="7">
        <v>1705.994</v>
      </c>
      <c r="F253" s="7">
        <v>528.531</v>
      </c>
      <c r="G253" s="7">
        <v>937.086</v>
      </c>
      <c r="H253" s="7"/>
      <c r="I253" s="7"/>
      <c r="J253" s="7"/>
      <c r="K253" s="7"/>
      <c r="L253" s="7"/>
      <c r="M253" s="7"/>
      <c r="N253" s="7">
        <v>159.628</v>
      </c>
      <c r="O253" s="7">
        <v>972.322</v>
      </c>
      <c r="P253" s="7">
        <v>20.928</v>
      </c>
      <c r="Q253" s="7">
        <v>18</v>
      </c>
      <c r="R253" s="9">
        <f t="shared" si="7"/>
        <v>4634.482999999999</v>
      </c>
      <c r="T253" s="19" t="s">
        <v>239</v>
      </c>
      <c r="U253" s="14">
        <v>107.675</v>
      </c>
      <c r="V253" s="20">
        <v>4634.483</v>
      </c>
      <c r="W253" s="14">
        <v>563.075</v>
      </c>
      <c r="X253" s="14">
        <v>1408.512</v>
      </c>
      <c r="Y253" s="14">
        <f t="shared" si="8"/>
        <v>6713.745</v>
      </c>
    </row>
    <row r="254" spans="1:25" ht="15">
      <c r="A254" s="4" t="s">
        <v>240</v>
      </c>
      <c r="B254" s="7">
        <v>710.781</v>
      </c>
      <c r="C254" s="7">
        <v>26.958</v>
      </c>
      <c r="D254" s="7">
        <v>0.028</v>
      </c>
      <c r="E254" s="7">
        <v>4814.827</v>
      </c>
      <c r="F254" s="7">
        <v>1256.822</v>
      </c>
      <c r="G254" s="7">
        <v>1776.738</v>
      </c>
      <c r="H254" s="7">
        <v>4.361</v>
      </c>
      <c r="I254" s="7"/>
      <c r="J254" s="7">
        <v>0.249</v>
      </c>
      <c r="K254" s="7">
        <v>5.8</v>
      </c>
      <c r="L254" s="7">
        <v>131.28</v>
      </c>
      <c r="M254" s="7"/>
      <c r="N254" s="7">
        <v>926.216</v>
      </c>
      <c r="O254" s="7">
        <v>3177.864</v>
      </c>
      <c r="P254" s="7">
        <v>16.492</v>
      </c>
      <c r="Q254" s="7">
        <v>113.596</v>
      </c>
      <c r="R254" s="9">
        <f t="shared" si="7"/>
        <v>12962.012</v>
      </c>
      <c r="T254" s="19" t="s">
        <v>240</v>
      </c>
      <c r="U254" s="14">
        <v>319.49</v>
      </c>
      <c r="V254" s="20">
        <v>12962.012</v>
      </c>
      <c r="W254" s="14">
        <v>712.606</v>
      </c>
      <c r="X254" s="14">
        <v>637.714</v>
      </c>
      <c r="Y254" s="14">
        <f t="shared" si="8"/>
        <v>14631.822</v>
      </c>
    </row>
    <row r="255" spans="1:25" ht="15">
      <c r="A255" s="4" t="s">
        <v>385</v>
      </c>
      <c r="B255" s="7">
        <v>329.243</v>
      </c>
      <c r="C255" s="7">
        <v>226.551</v>
      </c>
      <c r="D255" s="7">
        <v>17.781</v>
      </c>
      <c r="E255" s="7">
        <v>1441.096</v>
      </c>
      <c r="F255" s="7">
        <v>819.582</v>
      </c>
      <c r="G255" s="7">
        <v>774.4</v>
      </c>
      <c r="H255" s="7">
        <v>52.143</v>
      </c>
      <c r="I255" s="7"/>
      <c r="J255" s="7">
        <v>14.27</v>
      </c>
      <c r="K255" s="7"/>
      <c r="L255" s="7"/>
      <c r="M255" s="7"/>
      <c r="N255" s="7">
        <v>291.124</v>
      </c>
      <c r="O255" s="7">
        <v>413.383</v>
      </c>
      <c r="P255" s="7">
        <v>33.544</v>
      </c>
      <c r="Q255" s="7">
        <v>56.405</v>
      </c>
      <c r="R255" s="9">
        <f t="shared" si="7"/>
        <v>4469.521999999999</v>
      </c>
      <c r="T255" s="19" t="s">
        <v>385</v>
      </c>
      <c r="U255" s="14">
        <v>97.637</v>
      </c>
      <c r="V255" s="20">
        <v>4469.522</v>
      </c>
      <c r="W255" s="14">
        <v>1.702</v>
      </c>
      <c r="X255" s="14">
        <v>460.539</v>
      </c>
      <c r="Y255" s="14">
        <f t="shared" si="8"/>
        <v>5029.4</v>
      </c>
    </row>
    <row r="256" spans="1:25" ht="15">
      <c r="A256" s="4" t="s">
        <v>386</v>
      </c>
      <c r="B256" s="7">
        <v>822.3216</v>
      </c>
      <c r="C256" s="7">
        <v>350.11</v>
      </c>
      <c r="D256" s="7">
        <v>8.2214</v>
      </c>
      <c r="E256" s="7">
        <v>5139.5737</v>
      </c>
      <c r="F256" s="7">
        <v>3054.4205</v>
      </c>
      <c r="G256" s="7">
        <v>1124.6872</v>
      </c>
      <c r="H256" s="7">
        <v>114.8218</v>
      </c>
      <c r="I256" s="7"/>
      <c r="J256" s="7">
        <v>531.34</v>
      </c>
      <c r="K256" s="7"/>
      <c r="L256" s="7">
        <v>3.1899</v>
      </c>
      <c r="M256" s="7">
        <v>102.7939</v>
      </c>
      <c r="N256" s="7">
        <v>175.558</v>
      </c>
      <c r="O256" s="7">
        <v>268.2126</v>
      </c>
      <c r="P256" s="7">
        <v>205.8757</v>
      </c>
      <c r="Q256" s="7">
        <v>45.055</v>
      </c>
      <c r="R256" s="9">
        <f t="shared" si="7"/>
        <v>11946.181300000002</v>
      </c>
      <c r="T256" s="19" t="s">
        <v>386</v>
      </c>
      <c r="U256" s="14">
        <v>629.5618</v>
      </c>
      <c r="V256" s="20">
        <v>11946.1813</v>
      </c>
      <c r="W256" s="14">
        <v>162</v>
      </c>
      <c r="X256" s="14">
        <v>1124.9641</v>
      </c>
      <c r="Y256" s="14">
        <f t="shared" si="8"/>
        <v>13862.707199999999</v>
      </c>
    </row>
    <row r="257" spans="1:25" ht="15">
      <c r="A257" s="4" t="s">
        <v>241</v>
      </c>
      <c r="B257" s="7">
        <v>883</v>
      </c>
      <c r="C257" s="7">
        <v>52</v>
      </c>
      <c r="D257" s="7"/>
      <c r="E257" s="7">
        <v>2951.308</v>
      </c>
      <c r="F257" s="7">
        <v>727</v>
      </c>
      <c r="G257" s="7">
        <v>2399</v>
      </c>
      <c r="H257" s="7">
        <v>112</v>
      </c>
      <c r="I257" s="7"/>
      <c r="J257" s="7"/>
      <c r="K257" s="7"/>
      <c r="L257" s="7">
        <v>3038.018</v>
      </c>
      <c r="M257" s="7"/>
      <c r="N257" s="7">
        <v>683.632</v>
      </c>
      <c r="O257" s="7">
        <v>2736.233</v>
      </c>
      <c r="P257" s="7"/>
      <c r="Q257" s="7">
        <v>42</v>
      </c>
      <c r="R257" s="9">
        <f t="shared" si="7"/>
        <v>13624.191</v>
      </c>
      <c r="T257" s="19" t="s">
        <v>241</v>
      </c>
      <c r="U257" s="14">
        <v>996.331</v>
      </c>
      <c r="V257" s="20">
        <v>13624.191</v>
      </c>
      <c r="W257" s="14">
        <v>1192.365</v>
      </c>
      <c r="X257" s="14">
        <v>4199.62</v>
      </c>
      <c r="Y257" s="14">
        <f t="shared" si="8"/>
        <v>20012.507</v>
      </c>
    </row>
    <row r="258" spans="1:25" ht="15">
      <c r="A258" s="4" t="s">
        <v>387</v>
      </c>
      <c r="B258" s="7"/>
      <c r="C258" s="7"/>
      <c r="D258" s="7"/>
      <c r="E258" s="7">
        <v>22</v>
      </c>
      <c r="F258" s="7"/>
      <c r="G258" s="7"/>
      <c r="H258" s="7"/>
      <c r="I258" s="7"/>
      <c r="J258" s="7"/>
      <c r="K258" s="7"/>
      <c r="L258" s="7"/>
      <c r="M258" s="7"/>
      <c r="N258" s="7"/>
      <c r="O258" s="7"/>
      <c r="P258" s="7"/>
      <c r="Q258" s="7"/>
      <c r="R258" s="9">
        <f aca="true" t="shared" si="9" ref="R258:R301">SUM(B258:Q258)</f>
        <v>22</v>
      </c>
      <c r="T258" s="19" t="s">
        <v>387</v>
      </c>
      <c r="U258" s="14"/>
      <c r="V258" s="20">
        <v>22</v>
      </c>
      <c r="W258" s="14"/>
      <c r="X258" s="14"/>
      <c r="Y258" s="14">
        <f t="shared" si="8"/>
        <v>22</v>
      </c>
    </row>
    <row r="259" spans="1:25" ht="15">
      <c r="A259" s="4" t="s">
        <v>388</v>
      </c>
      <c r="B259" s="7">
        <v>619.056</v>
      </c>
      <c r="C259" s="7"/>
      <c r="D259" s="7">
        <v>6.617</v>
      </c>
      <c r="E259" s="7">
        <v>2445.016</v>
      </c>
      <c r="F259" s="7">
        <v>1039.383</v>
      </c>
      <c r="G259" s="7">
        <v>448.931</v>
      </c>
      <c r="H259" s="7">
        <v>273.583</v>
      </c>
      <c r="I259" s="7"/>
      <c r="J259" s="7"/>
      <c r="K259" s="7"/>
      <c r="L259" s="7"/>
      <c r="M259" s="7"/>
      <c r="N259" s="7">
        <v>531.677</v>
      </c>
      <c r="O259" s="7">
        <v>1215.412</v>
      </c>
      <c r="P259" s="7">
        <v>84.872</v>
      </c>
      <c r="Q259" s="7">
        <v>42</v>
      </c>
      <c r="R259" s="9">
        <f t="shared" si="9"/>
        <v>6706.547</v>
      </c>
      <c r="T259" s="19" t="s">
        <v>388</v>
      </c>
      <c r="U259" s="14">
        <v>565.515</v>
      </c>
      <c r="V259" s="20">
        <v>6706.547</v>
      </c>
      <c r="W259" s="14">
        <v>1594.533</v>
      </c>
      <c r="X259" s="14">
        <v>1310.694</v>
      </c>
      <c r="Y259" s="14">
        <f t="shared" si="8"/>
        <v>10177.288999999999</v>
      </c>
    </row>
    <row r="260" spans="1:25" ht="15">
      <c r="A260" s="4" t="s">
        <v>389</v>
      </c>
      <c r="B260" s="7">
        <v>294</v>
      </c>
      <c r="C260" s="7">
        <v>114</v>
      </c>
      <c r="D260" s="7"/>
      <c r="E260" s="7">
        <v>1372</v>
      </c>
      <c r="F260" s="7">
        <v>1155</v>
      </c>
      <c r="G260" s="7">
        <v>137</v>
      </c>
      <c r="H260" s="7">
        <v>295</v>
      </c>
      <c r="I260" s="7"/>
      <c r="J260" s="7"/>
      <c r="K260" s="7"/>
      <c r="L260" s="7"/>
      <c r="M260" s="7"/>
      <c r="N260" s="7">
        <v>101</v>
      </c>
      <c r="O260" s="7">
        <v>767</v>
      </c>
      <c r="P260" s="7">
        <v>83</v>
      </c>
      <c r="Q260" s="7">
        <v>33</v>
      </c>
      <c r="R260" s="9">
        <f t="shared" si="9"/>
        <v>4351</v>
      </c>
      <c r="T260" s="19" t="s">
        <v>389</v>
      </c>
      <c r="U260" s="14">
        <v>67</v>
      </c>
      <c r="V260" s="20">
        <v>4351</v>
      </c>
      <c r="W260" s="14">
        <v>381</v>
      </c>
      <c r="X260" s="14">
        <v>624</v>
      </c>
      <c r="Y260" s="14">
        <f t="shared" si="8"/>
        <v>5423</v>
      </c>
    </row>
    <row r="261" spans="1:32" ht="15">
      <c r="A261" s="4" t="s">
        <v>390</v>
      </c>
      <c r="B261" s="7">
        <v>1138.1659000000002</v>
      </c>
      <c r="C261" s="7"/>
      <c r="D261" s="7">
        <v>63.417</v>
      </c>
      <c r="E261" s="7">
        <v>2945.7339</v>
      </c>
      <c r="F261" s="7">
        <v>2197.7839</v>
      </c>
      <c r="G261" s="7">
        <v>2097.3227</v>
      </c>
      <c r="H261" s="7">
        <v>115.935</v>
      </c>
      <c r="I261" s="7"/>
      <c r="J261" s="7"/>
      <c r="K261" s="7"/>
      <c r="L261" s="7">
        <v>262.121</v>
      </c>
      <c r="M261" s="7">
        <v>34.4226</v>
      </c>
      <c r="N261" s="7">
        <v>763.2719999999999</v>
      </c>
      <c r="O261" s="7">
        <v>1585.43</v>
      </c>
      <c r="P261" s="7">
        <v>285.8466</v>
      </c>
      <c r="Q261" s="7">
        <v>268.665</v>
      </c>
      <c r="R261" s="9">
        <f t="shared" si="9"/>
        <v>11758.115600000001</v>
      </c>
      <c r="T261" s="19" t="s">
        <v>390</v>
      </c>
      <c r="U261" s="14">
        <v>534.0564</v>
      </c>
      <c r="V261" s="20">
        <v>11758.1156</v>
      </c>
      <c r="W261" s="14">
        <v>2182.721</v>
      </c>
      <c r="X261" s="14">
        <v>3135.9212</v>
      </c>
      <c r="Y261" s="14">
        <v>17610.8142</v>
      </c>
      <c r="AB261" s="14">
        <v>525.5905</v>
      </c>
      <c r="AC261" s="20">
        <v>11703.3043</v>
      </c>
      <c r="AD261" s="14">
        <v>2172.5211</v>
      </c>
      <c r="AE261" s="14">
        <v>3125.7213</v>
      </c>
      <c r="AF261" s="14">
        <f>SUM(AB261:AE261)</f>
        <v>17527.1372</v>
      </c>
    </row>
    <row r="262" spans="1:32" ht="15">
      <c r="A262" s="4" t="s">
        <v>243</v>
      </c>
      <c r="B262" s="7">
        <v>103.645</v>
      </c>
      <c r="C262" s="7"/>
      <c r="D262" s="7">
        <v>4</v>
      </c>
      <c r="E262" s="7">
        <v>398.305</v>
      </c>
      <c r="F262" s="7">
        <v>380</v>
      </c>
      <c r="G262" s="7">
        <v>144.86</v>
      </c>
      <c r="H262" s="7">
        <v>9.375</v>
      </c>
      <c r="I262" s="7"/>
      <c r="J262" s="7"/>
      <c r="K262" s="7"/>
      <c r="L262" s="7">
        <v>17</v>
      </c>
      <c r="M262" s="7">
        <v>8</v>
      </c>
      <c r="N262" s="7">
        <v>171</v>
      </c>
      <c r="O262" s="7">
        <v>202.522</v>
      </c>
      <c r="P262" s="7">
        <v>22.657</v>
      </c>
      <c r="Q262" s="7">
        <v>2</v>
      </c>
      <c r="R262" s="9">
        <f t="shared" si="9"/>
        <v>1463.3639999999998</v>
      </c>
      <c r="T262" s="19" t="s">
        <v>243</v>
      </c>
      <c r="U262" s="14">
        <v>125.983</v>
      </c>
      <c r="V262" s="20">
        <v>1463.364</v>
      </c>
      <c r="W262" s="14">
        <v>300</v>
      </c>
      <c r="X262" s="14">
        <v>398</v>
      </c>
      <c r="Y262" s="14">
        <f aca="true" t="shared" si="10" ref="Y262:Y301">SUM(U262:X262)</f>
        <v>2287.3469999999998</v>
      </c>
      <c r="AB262" s="4">
        <f>SUM(AB261:AB261)</f>
        <v>525.5905</v>
      </c>
      <c r="AC262" s="4">
        <f>SUM(AC261:AC261)</f>
        <v>11703.3043</v>
      </c>
      <c r="AD262" s="4">
        <f>SUM(AD261:AD261)</f>
        <v>2172.5211</v>
      </c>
      <c r="AE262" s="4">
        <f>SUM(AE261:AE261)</f>
        <v>3125.7213</v>
      </c>
      <c r="AF262" s="4">
        <f>SUM(AF261:AF261)</f>
        <v>17527.1372</v>
      </c>
    </row>
    <row r="263" spans="1:25" ht="15">
      <c r="A263" s="4" t="s">
        <v>244</v>
      </c>
      <c r="B263" s="7">
        <v>760.009</v>
      </c>
      <c r="C263" s="7">
        <v>395.397</v>
      </c>
      <c r="D263" s="7">
        <v>41.46</v>
      </c>
      <c r="E263" s="7">
        <v>2323.2066</v>
      </c>
      <c r="F263" s="7">
        <v>1402.1921</v>
      </c>
      <c r="G263" s="7">
        <v>1000.6137</v>
      </c>
      <c r="H263" s="7">
        <v>169.9055</v>
      </c>
      <c r="I263" s="7"/>
      <c r="J263" s="7"/>
      <c r="K263" s="7"/>
      <c r="L263" s="7">
        <v>1859</v>
      </c>
      <c r="M263" s="7">
        <v>0.67</v>
      </c>
      <c r="N263" s="7">
        <v>500.2395</v>
      </c>
      <c r="O263" s="7">
        <v>954.8876</v>
      </c>
      <c r="P263" s="7">
        <v>180.8997</v>
      </c>
      <c r="Q263" s="7">
        <v>56.5699</v>
      </c>
      <c r="R263" s="9">
        <f t="shared" si="9"/>
        <v>9645.0506</v>
      </c>
      <c r="T263" s="19" t="s">
        <v>244</v>
      </c>
      <c r="U263" s="14">
        <v>292.6816</v>
      </c>
      <c r="V263" s="20">
        <v>9645.0506</v>
      </c>
      <c r="W263" s="14">
        <v>1714.8865</v>
      </c>
      <c r="X263" s="14">
        <v>824.0293</v>
      </c>
      <c r="Y263" s="14">
        <f t="shared" si="10"/>
        <v>12476.648000000001</v>
      </c>
    </row>
    <row r="264" spans="1:25" ht="15">
      <c r="A264" s="4" t="s">
        <v>391</v>
      </c>
      <c r="B264" s="7">
        <v>1002.695</v>
      </c>
      <c r="C264" s="7">
        <v>181.802</v>
      </c>
      <c r="D264" s="7">
        <v>2.89</v>
      </c>
      <c r="E264" s="7">
        <v>3667.352</v>
      </c>
      <c r="F264" s="7">
        <v>943.654</v>
      </c>
      <c r="G264" s="7">
        <v>2943.964</v>
      </c>
      <c r="H264" s="7">
        <v>57.407</v>
      </c>
      <c r="I264" s="7"/>
      <c r="J264" s="7">
        <v>0.934</v>
      </c>
      <c r="K264" s="7"/>
      <c r="L264" s="7">
        <v>122.13</v>
      </c>
      <c r="M264" s="7"/>
      <c r="N264" s="7">
        <v>589.838</v>
      </c>
      <c r="O264" s="7">
        <v>1.976</v>
      </c>
      <c r="P264" s="7">
        <v>0.05</v>
      </c>
      <c r="Q264" s="7">
        <v>51.107</v>
      </c>
      <c r="R264" s="9">
        <f t="shared" si="9"/>
        <v>9565.798999999997</v>
      </c>
      <c r="T264" s="19" t="s">
        <v>391</v>
      </c>
      <c r="U264" s="14">
        <v>288.693</v>
      </c>
      <c r="V264" s="20">
        <v>9565.799</v>
      </c>
      <c r="W264" s="14">
        <v>1606.114</v>
      </c>
      <c r="X264" s="14">
        <v>831.458</v>
      </c>
      <c r="Y264" s="14">
        <f t="shared" si="10"/>
        <v>12292.064</v>
      </c>
    </row>
    <row r="265" spans="1:44" ht="15">
      <c r="A265" s="4" t="s">
        <v>246</v>
      </c>
      <c r="B265" s="7">
        <v>240.2746</v>
      </c>
      <c r="C265" s="7"/>
      <c r="D265" s="7">
        <v>21.204</v>
      </c>
      <c r="E265" s="7">
        <v>1725.367</v>
      </c>
      <c r="F265" s="7">
        <v>638.2634</v>
      </c>
      <c r="G265" s="7">
        <v>441.1708</v>
      </c>
      <c r="H265" s="7">
        <v>25.5308</v>
      </c>
      <c r="I265" s="7">
        <v>72.014</v>
      </c>
      <c r="J265" s="7"/>
      <c r="K265" s="7"/>
      <c r="L265" s="7">
        <v>46.0529</v>
      </c>
      <c r="M265" s="7"/>
      <c r="N265" s="7">
        <v>154.013</v>
      </c>
      <c r="O265" s="7">
        <v>603.7096</v>
      </c>
      <c r="P265" s="7">
        <v>70.074</v>
      </c>
      <c r="Q265" s="7">
        <v>19.0022</v>
      </c>
      <c r="R265" s="9">
        <f t="shared" si="9"/>
        <v>4056.6763</v>
      </c>
      <c r="T265" s="19" t="s">
        <v>246</v>
      </c>
      <c r="U265" s="14">
        <v>239.6249</v>
      </c>
      <c r="V265" s="20">
        <v>4056.6763</v>
      </c>
      <c r="W265" s="14">
        <v>69.0376</v>
      </c>
      <c r="X265" s="14">
        <v>588.257</v>
      </c>
      <c r="Y265" s="14">
        <f t="shared" si="10"/>
        <v>4953.595799999999</v>
      </c>
      <c r="AB265" s="17"/>
      <c r="AC265" s="17"/>
      <c r="AD265" s="17"/>
      <c r="AE265" s="17"/>
      <c r="AF265" s="17"/>
      <c r="AG265" s="17"/>
      <c r="AH265" s="17"/>
      <c r="AI265" s="17"/>
      <c r="AJ265" s="17"/>
      <c r="AK265" s="17"/>
      <c r="AL265" s="17"/>
      <c r="AM265" s="17"/>
      <c r="AN265" s="17"/>
      <c r="AO265" s="17"/>
      <c r="AP265" s="17"/>
      <c r="AQ265" s="17"/>
      <c r="AR265" s="18"/>
    </row>
    <row r="266" spans="1:44" ht="15">
      <c r="A266" s="4" t="s">
        <v>247</v>
      </c>
      <c r="B266" s="7">
        <v>461.316</v>
      </c>
      <c r="C266" s="7"/>
      <c r="D266" s="7"/>
      <c r="E266" s="7">
        <v>1055.62</v>
      </c>
      <c r="F266" s="7">
        <v>1016.746</v>
      </c>
      <c r="G266" s="7">
        <v>1308.25</v>
      </c>
      <c r="H266" s="7">
        <v>282.226</v>
      </c>
      <c r="I266" s="7"/>
      <c r="J266" s="7"/>
      <c r="K266" s="7"/>
      <c r="L266" s="7"/>
      <c r="M266" s="7"/>
      <c r="N266" s="7">
        <v>230.33</v>
      </c>
      <c r="O266" s="7">
        <v>2087.828</v>
      </c>
      <c r="P266" s="7"/>
      <c r="Q266" s="7"/>
      <c r="R266" s="9">
        <f t="shared" si="9"/>
        <v>6442.315999999999</v>
      </c>
      <c r="T266" s="19" t="s">
        <v>247</v>
      </c>
      <c r="U266" s="14">
        <v>234.528</v>
      </c>
      <c r="V266" s="20">
        <v>6442.316</v>
      </c>
      <c r="W266" s="14">
        <v>795.773</v>
      </c>
      <c r="X266" s="14">
        <v>258.45</v>
      </c>
      <c r="Y266" s="14">
        <f t="shared" si="10"/>
        <v>7731.067</v>
      </c>
      <c r="AB266" s="17"/>
      <c r="AC266" s="17"/>
      <c r="AD266" s="17"/>
      <c r="AE266" s="17"/>
      <c r="AF266" s="17"/>
      <c r="AG266" s="17"/>
      <c r="AH266" s="17"/>
      <c r="AI266" s="17"/>
      <c r="AJ266" s="17"/>
      <c r="AK266" s="17"/>
      <c r="AL266" s="17"/>
      <c r="AM266" s="17"/>
      <c r="AN266" s="17"/>
      <c r="AO266" s="17"/>
      <c r="AP266" s="17"/>
      <c r="AQ266" s="17"/>
      <c r="AR266" s="18"/>
    </row>
    <row r="267" spans="1:44" ht="15">
      <c r="A267" s="4" t="s">
        <v>392</v>
      </c>
      <c r="B267" s="7">
        <v>282.567</v>
      </c>
      <c r="C267" s="7"/>
      <c r="D267" s="7"/>
      <c r="E267" s="7">
        <v>2372.899</v>
      </c>
      <c r="F267" s="7">
        <v>457.575</v>
      </c>
      <c r="G267" s="7">
        <v>1666.293</v>
      </c>
      <c r="H267" s="7">
        <v>4</v>
      </c>
      <c r="I267" s="7"/>
      <c r="J267" s="7"/>
      <c r="K267" s="7">
        <v>34</v>
      </c>
      <c r="L267" s="7">
        <v>100.256</v>
      </c>
      <c r="M267" s="7"/>
      <c r="N267" s="7">
        <v>385.7715</v>
      </c>
      <c r="O267" s="7">
        <v>2186.639</v>
      </c>
      <c r="P267" s="7">
        <v>36.124</v>
      </c>
      <c r="Q267" s="7">
        <v>34.91</v>
      </c>
      <c r="R267" s="9">
        <f t="shared" si="9"/>
        <v>7561.0345</v>
      </c>
      <c r="T267" s="19" t="s">
        <v>392</v>
      </c>
      <c r="U267" s="14">
        <v>469.7137</v>
      </c>
      <c r="V267" s="20">
        <v>7561.0345</v>
      </c>
      <c r="W267" s="14">
        <v>1499.6429</v>
      </c>
      <c r="X267" s="14">
        <v>1480.9547</v>
      </c>
      <c r="Y267" s="14">
        <f t="shared" si="10"/>
        <v>11011.345800000001</v>
      </c>
      <c r="AB267" s="17"/>
      <c r="AD267" s="17"/>
      <c r="AE267" s="17"/>
      <c r="AF267" s="17"/>
      <c r="AG267" s="17"/>
      <c r="AH267" s="17"/>
      <c r="AL267" s="17"/>
      <c r="AM267" s="17"/>
      <c r="AN267" s="17"/>
      <c r="AO267" s="17"/>
      <c r="AP267" s="17"/>
      <c r="AQ267" s="17"/>
      <c r="AR267" s="17"/>
    </row>
    <row r="268" spans="1:25" ht="15">
      <c r="A268" s="4" t="s">
        <v>393</v>
      </c>
      <c r="B268" s="7">
        <v>1.4298</v>
      </c>
      <c r="C268" s="7"/>
      <c r="D268" s="7"/>
      <c r="E268" s="7">
        <v>16.4751</v>
      </c>
      <c r="F268" s="7"/>
      <c r="G268" s="7"/>
      <c r="H268" s="7"/>
      <c r="I268" s="7"/>
      <c r="J268" s="7"/>
      <c r="K268" s="7"/>
      <c r="L268" s="7"/>
      <c r="M268" s="7"/>
      <c r="N268" s="7">
        <v>0.073</v>
      </c>
      <c r="O268" s="7"/>
      <c r="P268" s="7"/>
      <c r="Q268" s="7"/>
      <c r="R268" s="9">
        <f t="shared" si="9"/>
        <v>17.9779</v>
      </c>
      <c r="T268" s="19" t="s">
        <v>393</v>
      </c>
      <c r="U268" s="14">
        <v>2.1283</v>
      </c>
      <c r="V268" s="20">
        <v>17.9779</v>
      </c>
      <c r="W268" s="14">
        <v>2.6787</v>
      </c>
      <c r="X268" s="14">
        <v>2.8728</v>
      </c>
      <c r="Y268" s="14">
        <f t="shared" si="10"/>
        <v>25.6577</v>
      </c>
    </row>
    <row r="269" spans="1:25" ht="15">
      <c r="A269" s="4" t="s">
        <v>248</v>
      </c>
      <c r="B269" s="7">
        <v>530.534</v>
      </c>
      <c r="C269" s="7"/>
      <c r="D269" s="7"/>
      <c r="E269" s="7">
        <v>1265.504</v>
      </c>
      <c r="F269" s="7">
        <v>991.752</v>
      </c>
      <c r="G269" s="7">
        <v>972.961</v>
      </c>
      <c r="H269" s="7">
        <v>294.195</v>
      </c>
      <c r="I269" s="7"/>
      <c r="J269" s="7"/>
      <c r="K269" s="7"/>
      <c r="L269" s="7"/>
      <c r="M269" s="7"/>
      <c r="N269" s="7">
        <v>397.831</v>
      </c>
      <c r="O269" s="7">
        <v>2800.72</v>
      </c>
      <c r="P269" s="7"/>
      <c r="Q269" s="7"/>
      <c r="R269" s="9">
        <f t="shared" si="9"/>
        <v>7253.496999999999</v>
      </c>
      <c r="T269" s="19" t="s">
        <v>248</v>
      </c>
      <c r="U269" s="14">
        <v>237.13</v>
      </c>
      <c r="V269" s="20">
        <v>7253.497</v>
      </c>
      <c r="W269" s="14">
        <v>740.89</v>
      </c>
      <c r="X269" s="14">
        <v>261.405</v>
      </c>
      <c r="Y269" s="14">
        <f t="shared" si="10"/>
        <v>8492.922</v>
      </c>
    </row>
    <row r="270" spans="1:25" ht="15">
      <c r="A270" s="4" t="s">
        <v>249</v>
      </c>
      <c r="B270" s="7">
        <v>2605.7</v>
      </c>
      <c r="C270" s="7"/>
      <c r="D270" s="7"/>
      <c r="E270" s="7">
        <v>5954.6</v>
      </c>
      <c r="F270" s="7">
        <v>1708</v>
      </c>
      <c r="G270" s="7">
        <v>1249.8</v>
      </c>
      <c r="H270" s="7">
        <v>8.3</v>
      </c>
      <c r="I270" s="7"/>
      <c r="J270" s="7"/>
      <c r="K270" s="7"/>
      <c r="L270" s="7">
        <v>185</v>
      </c>
      <c r="M270" s="7"/>
      <c r="N270" s="7">
        <v>1225.8</v>
      </c>
      <c r="O270" s="7">
        <v>4924.3</v>
      </c>
      <c r="P270" s="7"/>
      <c r="Q270" s="7">
        <v>19.3</v>
      </c>
      <c r="R270" s="9">
        <f t="shared" si="9"/>
        <v>17880.799999999996</v>
      </c>
      <c r="T270" s="19" t="s">
        <v>249</v>
      </c>
      <c r="U270" s="14">
        <v>1017</v>
      </c>
      <c r="V270" s="20">
        <v>17880.8</v>
      </c>
      <c r="W270" s="14">
        <v>2120.2</v>
      </c>
      <c r="X270" s="14">
        <v>1513</v>
      </c>
      <c r="Y270" s="14">
        <f t="shared" si="10"/>
        <v>22531</v>
      </c>
    </row>
    <row r="271" spans="1:25" ht="15">
      <c r="A271" s="4" t="s">
        <v>250</v>
      </c>
      <c r="B271" s="7">
        <v>276.927</v>
      </c>
      <c r="C271" s="7">
        <v>496</v>
      </c>
      <c r="D271" s="7"/>
      <c r="E271" s="7">
        <v>1451.703</v>
      </c>
      <c r="F271" s="7">
        <v>584.307</v>
      </c>
      <c r="G271" s="7">
        <v>669.313</v>
      </c>
      <c r="H271" s="7">
        <v>10.257</v>
      </c>
      <c r="I271" s="7"/>
      <c r="J271" s="7"/>
      <c r="K271" s="7"/>
      <c r="L271" s="7">
        <v>60.044</v>
      </c>
      <c r="M271" s="7"/>
      <c r="N271" s="7">
        <v>361.478</v>
      </c>
      <c r="O271" s="7">
        <v>1116.074</v>
      </c>
      <c r="P271" s="7">
        <v>24.102</v>
      </c>
      <c r="Q271" s="7"/>
      <c r="R271" s="9">
        <f t="shared" si="9"/>
        <v>5050.205</v>
      </c>
      <c r="T271" s="19" t="s">
        <v>250</v>
      </c>
      <c r="U271" s="14">
        <v>198.725</v>
      </c>
      <c r="V271" s="20">
        <v>5050.205</v>
      </c>
      <c r="W271" s="14">
        <v>459.396</v>
      </c>
      <c r="X271" s="14">
        <v>253.032</v>
      </c>
      <c r="Y271" s="14">
        <f t="shared" si="10"/>
        <v>5961.358</v>
      </c>
    </row>
    <row r="272" spans="1:25" ht="15">
      <c r="A272" s="4" t="s">
        <v>251</v>
      </c>
      <c r="B272" s="7">
        <v>300.749</v>
      </c>
      <c r="C272" s="7">
        <v>780</v>
      </c>
      <c r="D272" s="7"/>
      <c r="E272" s="7">
        <v>1570.163</v>
      </c>
      <c r="F272" s="7">
        <v>624.291</v>
      </c>
      <c r="G272" s="7">
        <v>595.232</v>
      </c>
      <c r="H272" s="7">
        <v>12.862</v>
      </c>
      <c r="I272" s="7"/>
      <c r="J272" s="7"/>
      <c r="K272" s="7"/>
      <c r="L272" s="7">
        <v>65.786</v>
      </c>
      <c r="M272" s="7"/>
      <c r="N272" s="7">
        <v>496.997</v>
      </c>
      <c r="O272" s="7">
        <v>1223.464</v>
      </c>
      <c r="P272" s="7">
        <v>28.41</v>
      </c>
      <c r="Q272" s="7"/>
      <c r="R272" s="9">
        <f t="shared" si="9"/>
        <v>5697.954000000001</v>
      </c>
      <c r="T272" s="19" t="s">
        <v>251</v>
      </c>
      <c r="U272" s="14">
        <v>210.518</v>
      </c>
      <c r="V272" s="20">
        <v>5697.954</v>
      </c>
      <c r="W272" s="14">
        <v>479.321</v>
      </c>
      <c r="X272" s="14">
        <v>285.022</v>
      </c>
      <c r="Y272" s="14">
        <f t="shared" si="10"/>
        <v>6672.815</v>
      </c>
    </row>
    <row r="273" spans="1:25" ht="15">
      <c r="A273" s="4" t="s">
        <v>252</v>
      </c>
      <c r="B273" s="7">
        <v>4043</v>
      </c>
      <c r="C273" s="7"/>
      <c r="D273" s="7"/>
      <c r="E273" s="7">
        <v>13500</v>
      </c>
      <c r="F273" s="7">
        <v>5992</v>
      </c>
      <c r="G273" s="7">
        <v>2927</v>
      </c>
      <c r="H273" s="7">
        <v>181</v>
      </c>
      <c r="I273" s="7"/>
      <c r="J273" s="7"/>
      <c r="K273" s="7"/>
      <c r="L273" s="7"/>
      <c r="M273" s="7"/>
      <c r="N273" s="7">
        <v>3268</v>
      </c>
      <c r="O273" s="7">
        <v>8163.8828</v>
      </c>
      <c r="P273" s="7">
        <v>264</v>
      </c>
      <c r="Q273" s="7">
        <v>37</v>
      </c>
      <c r="R273" s="9">
        <f t="shared" si="9"/>
        <v>38375.8828</v>
      </c>
      <c r="T273" s="19" t="s">
        <v>252</v>
      </c>
      <c r="U273" s="14">
        <v>2718</v>
      </c>
      <c r="V273" s="20">
        <v>38375.8828</v>
      </c>
      <c r="W273" s="14">
        <v>9425.9038</v>
      </c>
      <c r="X273" s="14">
        <v>10631.466</v>
      </c>
      <c r="Y273" s="14">
        <f t="shared" si="10"/>
        <v>61151.2526</v>
      </c>
    </row>
    <row r="274" spans="1:25" ht="15">
      <c r="A274" s="4" t="s">
        <v>253</v>
      </c>
      <c r="B274" s="7">
        <v>617.354</v>
      </c>
      <c r="C274" s="7">
        <v>121</v>
      </c>
      <c r="D274" s="7">
        <v>6.678</v>
      </c>
      <c r="E274" s="7">
        <v>2864.735</v>
      </c>
      <c r="F274" s="7">
        <v>1410.062</v>
      </c>
      <c r="G274" s="7">
        <v>911.276</v>
      </c>
      <c r="H274" s="7">
        <v>163</v>
      </c>
      <c r="I274" s="7"/>
      <c r="J274" s="7"/>
      <c r="K274" s="7"/>
      <c r="L274" s="7">
        <v>82.79</v>
      </c>
      <c r="M274" s="7"/>
      <c r="N274" s="7">
        <v>326.931</v>
      </c>
      <c r="O274" s="7">
        <v>1852.565</v>
      </c>
      <c r="P274" s="7">
        <v>70</v>
      </c>
      <c r="Q274" s="7"/>
      <c r="R274" s="9">
        <f t="shared" si="9"/>
        <v>8426.391</v>
      </c>
      <c r="T274" s="19" t="s">
        <v>253</v>
      </c>
      <c r="U274" s="14">
        <v>758.9</v>
      </c>
      <c r="V274" s="20">
        <v>8426.391</v>
      </c>
      <c r="W274" s="14">
        <v>853.8</v>
      </c>
      <c r="X274" s="14">
        <v>1233.2</v>
      </c>
      <c r="Y274" s="14">
        <f t="shared" si="10"/>
        <v>11272.291</v>
      </c>
    </row>
    <row r="275" spans="1:25" ht="15">
      <c r="A275" s="4" t="s">
        <v>254</v>
      </c>
      <c r="B275" s="7">
        <v>762.434</v>
      </c>
      <c r="C275" s="7">
        <v>114</v>
      </c>
      <c r="D275" s="7"/>
      <c r="E275" s="7">
        <v>2442.78</v>
      </c>
      <c r="F275" s="7">
        <v>837.35</v>
      </c>
      <c r="G275" s="7">
        <v>870.03</v>
      </c>
      <c r="H275" s="7"/>
      <c r="I275" s="7"/>
      <c r="J275" s="7"/>
      <c r="K275" s="7"/>
      <c r="L275" s="7">
        <v>22</v>
      </c>
      <c r="M275" s="7"/>
      <c r="N275" s="7">
        <v>526.839</v>
      </c>
      <c r="O275" s="7">
        <v>2618</v>
      </c>
      <c r="P275" s="7">
        <v>110.135</v>
      </c>
      <c r="Q275" s="7">
        <v>30.464</v>
      </c>
      <c r="R275" s="9">
        <f t="shared" si="9"/>
        <v>8334.032000000001</v>
      </c>
      <c r="T275" s="19" t="s">
        <v>254</v>
      </c>
      <c r="U275" s="14">
        <v>527.374</v>
      </c>
      <c r="V275" s="20">
        <v>8334.032</v>
      </c>
      <c r="W275" s="14">
        <v>614.053</v>
      </c>
      <c r="X275" s="14">
        <v>2192.249</v>
      </c>
      <c r="Y275" s="14">
        <f t="shared" si="10"/>
        <v>11667.707999999999</v>
      </c>
    </row>
    <row r="276" spans="1:25" ht="15">
      <c r="A276" s="4" t="s">
        <v>394</v>
      </c>
      <c r="B276" s="7">
        <v>839.2112</v>
      </c>
      <c r="C276" s="7">
        <v>618</v>
      </c>
      <c r="D276" s="7"/>
      <c r="E276" s="7">
        <v>5868.7441</v>
      </c>
      <c r="F276" s="7">
        <v>1347.8234</v>
      </c>
      <c r="G276" s="7">
        <v>930.1746</v>
      </c>
      <c r="H276" s="7">
        <v>91.046</v>
      </c>
      <c r="I276" s="7"/>
      <c r="J276" s="7"/>
      <c r="K276" s="7"/>
      <c r="L276" s="7">
        <v>4.0423</v>
      </c>
      <c r="M276" s="7"/>
      <c r="N276" s="7">
        <v>42.6186</v>
      </c>
      <c r="O276" s="7">
        <v>1933.7272</v>
      </c>
      <c r="P276" s="7">
        <v>5.4806</v>
      </c>
      <c r="Q276" s="7">
        <v>104.2034</v>
      </c>
      <c r="R276" s="9">
        <f t="shared" si="9"/>
        <v>11785.071399999999</v>
      </c>
      <c r="T276" s="19" t="s">
        <v>394</v>
      </c>
      <c r="U276" s="14">
        <v>506.0271</v>
      </c>
      <c r="V276" s="20">
        <v>11785.0714</v>
      </c>
      <c r="W276" s="14">
        <v>809.328</v>
      </c>
      <c r="X276" s="14">
        <v>2036.7451</v>
      </c>
      <c r="Y276" s="14">
        <f t="shared" si="10"/>
        <v>15137.1716</v>
      </c>
    </row>
    <row r="277" spans="1:25" ht="15">
      <c r="A277" s="4" t="s">
        <v>395</v>
      </c>
      <c r="B277" s="7">
        <v>1926.1129</v>
      </c>
      <c r="C277" s="7">
        <v>1450.407</v>
      </c>
      <c r="D277" s="7">
        <v>30</v>
      </c>
      <c r="E277" s="7">
        <v>5135.1178</v>
      </c>
      <c r="F277" s="7">
        <v>3406.7458</v>
      </c>
      <c r="G277" s="7">
        <v>4171.469</v>
      </c>
      <c r="H277" s="7">
        <v>1637.3908</v>
      </c>
      <c r="I277" s="7"/>
      <c r="J277" s="7">
        <v>441.558</v>
      </c>
      <c r="K277" s="7"/>
      <c r="L277" s="7">
        <v>244</v>
      </c>
      <c r="M277" s="7">
        <v>5.055</v>
      </c>
      <c r="N277" s="7">
        <v>744.544</v>
      </c>
      <c r="O277" s="7">
        <v>4324.8459</v>
      </c>
      <c r="P277" s="7"/>
      <c r="Q277" s="7">
        <v>161.045</v>
      </c>
      <c r="R277" s="9">
        <f t="shared" si="9"/>
        <v>23678.291200000003</v>
      </c>
      <c r="T277" s="19" t="s">
        <v>395</v>
      </c>
      <c r="U277" s="14">
        <v>1159.2487</v>
      </c>
      <c r="V277" s="20">
        <v>23678.2912</v>
      </c>
      <c r="W277" s="14">
        <v>1884.8671</v>
      </c>
      <c r="X277" s="14">
        <v>1402.6067</v>
      </c>
      <c r="Y277" s="14">
        <f t="shared" si="10"/>
        <v>28125.0137</v>
      </c>
    </row>
    <row r="278" spans="1:25" ht="15">
      <c r="A278" s="4" t="s">
        <v>257</v>
      </c>
      <c r="B278" s="7">
        <v>1788.8119</v>
      </c>
      <c r="C278" s="7"/>
      <c r="D278" s="7">
        <v>57.585</v>
      </c>
      <c r="E278" s="7">
        <v>4888.1556</v>
      </c>
      <c r="F278" s="7">
        <v>4378.6465</v>
      </c>
      <c r="G278" s="7">
        <v>4286.5749</v>
      </c>
      <c r="H278" s="7"/>
      <c r="I278" s="7"/>
      <c r="J278" s="7"/>
      <c r="K278" s="7">
        <v>50</v>
      </c>
      <c r="L278" s="7">
        <v>175.898</v>
      </c>
      <c r="M278" s="7">
        <v>249.4576</v>
      </c>
      <c r="N278" s="7">
        <v>1064.0702</v>
      </c>
      <c r="O278" s="7">
        <v>1851.7579</v>
      </c>
      <c r="P278" s="7">
        <v>3507.0479</v>
      </c>
      <c r="Q278" s="7"/>
      <c r="R278" s="9">
        <f t="shared" si="9"/>
        <v>22298.0055</v>
      </c>
      <c r="T278" s="19" t="s">
        <v>257</v>
      </c>
      <c r="U278" s="14">
        <v>2342.879</v>
      </c>
      <c r="V278" s="20">
        <v>22298.0055</v>
      </c>
      <c r="W278" s="14">
        <v>3905.6108</v>
      </c>
      <c r="X278" s="14">
        <v>4641.3302</v>
      </c>
      <c r="Y278" s="14">
        <f t="shared" si="10"/>
        <v>33187.8255</v>
      </c>
    </row>
    <row r="279" spans="1:25" ht="15">
      <c r="A279" s="4" t="s">
        <v>258</v>
      </c>
      <c r="B279" s="7">
        <v>804</v>
      </c>
      <c r="C279" s="7"/>
      <c r="D279" s="7"/>
      <c r="E279" s="7">
        <v>6555</v>
      </c>
      <c r="F279" s="7">
        <v>722</v>
      </c>
      <c r="G279" s="7">
        <v>4183.548</v>
      </c>
      <c r="H279" s="7">
        <v>600</v>
      </c>
      <c r="I279" s="7"/>
      <c r="J279" s="7"/>
      <c r="K279" s="7"/>
      <c r="L279" s="7">
        <v>326</v>
      </c>
      <c r="M279" s="7"/>
      <c r="N279" s="7">
        <v>363</v>
      </c>
      <c r="O279" s="7">
        <v>1294.6</v>
      </c>
      <c r="P279" s="7"/>
      <c r="Q279" s="7"/>
      <c r="R279" s="9">
        <f t="shared" si="9"/>
        <v>14848.148</v>
      </c>
      <c r="T279" s="19" t="s">
        <v>258</v>
      </c>
      <c r="U279" s="14">
        <v>764</v>
      </c>
      <c r="V279" s="20">
        <v>14848.148</v>
      </c>
      <c r="W279" s="14">
        <v>4188</v>
      </c>
      <c r="X279" s="14">
        <v>439</v>
      </c>
      <c r="Y279" s="14">
        <f t="shared" si="10"/>
        <v>20239.148</v>
      </c>
    </row>
    <row r="280" spans="1:25" ht="15">
      <c r="A280" s="4" t="s">
        <v>396</v>
      </c>
      <c r="B280" s="7">
        <v>700.6879</v>
      </c>
      <c r="C280" s="7">
        <v>21.8675</v>
      </c>
      <c r="D280" s="7"/>
      <c r="E280" s="7">
        <v>3764.9166</v>
      </c>
      <c r="F280" s="7">
        <v>1325.5876</v>
      </c>
      <c r="G280" s="7">
        <v>2794.9712</v>
      </c>
      <c r="H280" s="7"/>
      <c r="I280" s="7"/>
      <c r="J280" s="7">
        <v>947.274</v>
      </c>
      <c r="K280" s="7"/>
      <c r="L280" s="7">
        <v>370.66</v>
      </c>
      <c r="M280" s="7"/>
      <c r="N280" s="7">
        <v>321.1507</v>
      </c>
      <c r="O280" s="7">
        <v>412.556</v>
      </c>
      <c r="P280" s="7">
        <v>27.918</v>
      </c>
      <c r="Q280" s="7"/>
      <c r="R280" s="9">
        <f t="shared" si="9"/>
        <v>10687.5895</v>
      </c>
      <c r="T280" s="19" t="s">
        <v>396</v>
      </c>
      <c r="U280" s="14">
        <v>355.8782</v>
      </c>
      <c r="V280" s="20">
        <v>10687.5895</v>
      </c>
      <c r="W280" s="14">
        <v>1300.9643</v>
      </c>
      <c r="X280" s="14">
        <v>751.9459</v>
      </c>
      <c r="Y280" s="14">
        <f t="shared" si="10"/>
        <v>13096.3779</v>
      </c>
    </row>
    <row r="281" spans="1:25" ht="15">
      <c r="A281" s="4" t="s">
        <v>397</v>
      </c>
      <c r="B281" s="7">
        <v>342.27</v>
      </c>
      <c r="C281" s="7">
        <v>0.68</v>
      </c>
      <c r="D281" s="7">
        <v>0.5</v>
      </c>
      <c r="E281" s="7">
        <v>933.842</v>
      </c>
      <c r="F281" s="7">
        <v>1114.94</v>
      </c>
      <c r="G281" s="7">
        <v>459.03</v>
      </c>
      <c r="H281" s="7">
        <v>1</v>
      </c>
      <c r="I281" s="7"/>
      <c r="J281" s="7"/>
      <c r="K281" s="7"/>
      <c r="L281" s="7">
        <v>56.13</v>
      </c>
      <c r="M281" s="7"/>
      <c r="N281" s="7">
        <v>753.709</v>
      </c>
      <c r="O281" s="7">
        <v>646.68</v>
      </c>
      <c r="P281" s="7">
        <v>4.26</v>
      </c>
      <c r="Q281" s="7">
        <v>5</v>
      </c>
      <c r="R281" s="9">
        <f t="shared" si="9"/>
        <v>4318.041</v>
      </c>
      <c r="T281" s="19" t="s">
        <v>397</v>
      </c>
      <c r="U281" s="14">
        <v>357.92</v>
      </c>
      <c r="V281" s="20">
        <v>4318.041</v>
      </c>
      <c r="W281" s="14">
        <v>952.73</v>
      </c>
      <c r="X281" s="14">
        <v>301.28</v>
      </c>
      <c r="Y281" s="14">
        <f t="shared" si="10"/>
        <v>5929.9710000000005</v>
      </c>
    </row>
    <row r="282" spans="1:25" ht="15">
      <c r="A282" s="4" t="s">
        <v>398</v>
      </c>
      <c r="B282" s="7">
        <v>787.7</v>
      </c>
      <c r="C282" s="7">
        <v>122</v>
      </c>
      <c r="D282" s="7">
        <v>264</v>
      </c>
      <c r="E282" s="7">
        <v>1843.5</v>
      </c>
      <c r="F282" s="7">
        <v>627</v>
      </c>
      <c r="G282" s="7">
        <v>295.6</v>
      </c>
      <c r="H282" s="7">
        <v>49.8</v>
      </c>
      <c r="I282" s="7"/>
      <c r="J282" s="7"/>
      <c r="K282" s="7"/>
      <c r="L282" s="7">
        <v>2</v>
      </c>
      <c r="M282" s="7"/>
      <c r="N282" s="7">
        <v>175.9</v>
      </c>
      <c r="O282" s="7">
        <v>1104.485</v>
      </c>
      <c r="P282" s="7"/>
      <c r="Q282" s="7">
        <v>7</v>
      </c>
      <c r="R282" s="9">
        <f t="shared" si="9"/>
        <v>5278.985</v>
      </c>
      <c r="T282" s="19" t="s">
        <v>398</v>
      </c>
      <c r="U282" s="14">
        <v>9</v>
      </c>
      <c r="V282" s="20">
        <v>5278.985</v>
      </c>
      <c r="W282" s="14">
        <v>880</v>
      </c>
      <c r="X282" s="14">
        <v>420</v>
      </c>
      <c r="Y282" s="14">
        <f t="shared" si="10"/>
        <v>6587.985</v>
      </c>
    </row>
    <row r="283" spans="1:25" ht="15">
      <c r="A283" s="4" t="s">
        <v>399</v>
      </c>
      <c r="B283" s="7">
        <v>434.9632</v>
      </c>
      <c r="C283" s="7"/>
      <c r="D283" s="7"/>
      <c r="E283" s="7">
        <v>2024.3123</v>
      </c>
      <c r="F283" s="7">
        <v>737.616</v>
      </c>
      <c r="G283" s="7">
        <v>2567.2774</v>
      </c>
      <c r="H283" s="7"/>
      <c r="I283" s="7"/>
      <c r="J283" s="7">
        <v>218.132</v>
      </c>
      <c r="K283" s="7"/>
      <c r="L283" s="7">
        <v>101.176</v>
      </c>
      <c r="M283" s="7"/>
      <c r="N283" s="7">
        <v>256.2118</v>
      </c>
      <c r="O283" s="7"/>
      <c r="P283" s="7">
        <v>11.594</v>
      </c>
      <c r="Q283" s="7"/>
      <c r="R283" s="9">
        <f t="shared" si="9"/>
        <v>6351.282700000001</v>
      </c>
      <c r="T283" s="19" t="s">
        <v>399</v>
      </c>
      <c r="U283" s="14">
        <v>145.7262</v>
      </c>
      <c r="V283" s="20">
        <v>6351.2827</v>
      </c>
      <c r="W283" s="14">
        <v>622.0663</v>
      </c>
      <c r="X283" s="14">
        <v>328.1786</v>
      </c>
      <c r="Y283" s="14">
        <f t="shared" si="10"/>
        <v>7447.2537999999995</v>
      </c>
    </row>
    <row r="284" spans="1:25" ht="15">
      <c r="A284" s="4" t="s">
        <v>261</v>
      </c>
      <c r="B284" s="7">
        <v>584.845</v>
      </c>
      <c r="C284" s="7">
        <v>37.777</v>
      </c>
      <c r="D284" s="7"/>
      <c r="E284" s="7">
        <v>2494.467</v>
      </c>
      <c r="F284" s="7">
        <v>832.198</v>
      </c>
      <c r="G284" s="7">
        <v>619.136</v>
      </c>
      <c r="H284" s="7"/>
      <c r="I284" s="7"/>
      <c r="J284" s="7"/>
      <c r="K284" s="7"/>
      <c r="L284" s="7">
        <v>90.432</v>
      </c>
      <c r="M284" s="7">
        <v>127.839</v>
      </c>
      <c r="N284" s="7">
        <v>510.586</v>
      </c>
      <c r="O284" s="7">
        <v>949.53</v>
      </c>
      <c r="P284" s="7">
        <v>24.682</v>
      </c>
      <c r="Q284" s="7">
        <v>45.386</v>
      </c>
      <c r="R284" s="9">
        <f t="shared" si="9"/>
        <v>6316.878</v>
      </c>
      <c r="T284" s="19" t="s">
        <v>261</v>
      </c>
      <c r="U284" s="14">
        <v>344.857</v>
      </c>
      <c r="V284" s="20">
        <v>6316.878</v>
      </c>
      <c r="W284" s="14">
        <v>1095.016</v>
      </c>
      <c r="X284" s="14">
        <v>234.863</v>
      </c>
      <c r="Y284" s="14">
        <f t="shared" si="10"/>
        <v>7991.6140000000005</v>
      </c>
    </row>
    <row r="285" spans="1:25" ht="15">
      <c r="A285" s="4" t="s">
        <v>262</v>
      </c>
      <c r="B285" s="7">
        <v>703.6982</v>
      </c>
      <c r="C285" s="7"/>
      <c r="D285" s="7"/>
      <c r="E285" s="7">
        <v>3823.3984</v>
      </c>
      <c r="F285" s="7">
        <v>1862.324</v>
      </c>
      <c r="G285" s="7">
        <v>2004.61</v>
      </c>
      <c r="H285" s="7">
        <v>909.823</v>
      </c>
      <c r="I285" s="7"/>
      <c r="J285" s="7">
        <v>139.82</v>
      </c>
      <c r="K285" s="7"/>
      <c r="L285" s="7">
        <v>194.83</v>
      </c>
      <c r="M285" s="7"/>
      <c r="N285" s="7">
        <v>35.572</v>
      </c>
      <c r="O285" s="7">
        <v>3328.487</v>
      </c>
      <c r="P285" s="7">
        <v>184.215</v>
      </c>
      <c r="Q285" s="7"/>
      <c r="R285" s="9">
        <f t="shared" si="9"/>
        <v>13186.777600000001</v>
      </c>
      <c r="T285" s="19" t="s">
        <v>262</v>
      </c>
      <c r="U285" s="14">
        <v>717.3182</v>
      </c>
      <c r="V285" s="20">
        <v>13186.7776</v>
      </c>
      <c r="W285" s="14">
        <v>688.7783</v>
      </c>
      <c r="X285" s="14">
        <v>1014.3593</v>
      </c>
      <c r="Y285" s="14">
        <f t="shared" si="10"/>
        <v>15607.2334</v>
      </c>
    </row>
    <row r="286" spans="1:25" ht="15">
      <c r="A286" s="4" t="s">
        <v>263</v>
      </c>
      <c r="B286" s="7">
        <v>838</v>
      </c>
      <c r="C286" s="7">
        <v>125.978</v>
      </c>
      <c r="D286" s="7">
        <v>18.6</v>
      </c>
      <c r="E286" s="7">
        <v>1647</v>
      </c>
      <c r="F286" s="7">
        <v>1211</v>
      </c>
      <c r="G286" s="7">
        <v>1517.253</v>
      </c>
      <c r="H286" s="7">
        <v>64.21</v>
      </c>
      <c r="I286" s="7"/>
      <c r="J286" s="7"/>
      <c r="K286" s="7"/>
      <c r="L286" s="7">
        <v>70</v>
      </c>
      <c r="M286" s="7"/>
      <c r="N286" s="7">
        <v>323</v>
      </c>
      <c r="O286" s="7">
        <v>3315.9</v>
      </c>
      <c r="P286" s="7">
        <v>62</v>
      </c>
      <c r="Q286" s="7">
        <v>19.97</v>
      </c>
      <c r="R286" s="9">
        <f t="shared" si="9"/>
        <v>9212.911</v>
      </c>
      <c r="T286" s="19" t="s">
        <v>263</v>
      </c>
      <c r="U286" s="14">
        <v>419</v>
      </c>
      <c r="V286" s="20">
        <v>9212.911</v>
      </c>
      <c r="W286" s="14">
        <v>434.836</v>
      </c>
      <c r="X286" s="14">
        <v>1069</v>
      </c>
      <c r="Y286" s="14">
        <f t="shared" si="10"/>
        <v>11135.747</v>
      </c>
    </row>
    <row r="287" spans="1:25" ht="15">
      <c r="A287" s="4" t="s">
        <v>264</v>
      </c>
      <c r="B287" s="7">
        <v>583.1314</v>
      </c>
      <c r="C287" s="7"/>
      <c r="D287" s="7"/>
      <c r="E287" s="7">
        <v>1398.2895</v>
      </c>
      <c r="F287" s="7">
        <v>764.5194</v>
      </c>
      <c r="G287" s="7">
        <v>825.4427</v>
      </c>
      <c r="H287" s="7"/>
      <c r="I287" s="7"/>
      <c r="J287" s="7"/>
      <c r="K287" s="7"/>
      <c r="L287" s="7">
        <v>25</v>
      </c>
      <c r="M287" s="7"/>
      <c r="N287" s="7">
        <v>147.9878</v>
      </c>
      <c r="O287" s="7">
        <v>2246.2973</v>
      </c>
      <c r="P287" s="7"/>
      <c r="Q287" s="7">
        <v>71.985</v>
      </c>
      <c r="R287" s="9">
        <f t="shared" si="9"/>
        <v>6062.6531</v>
      </c>
      <c r="T287" s="19" t="s">
        <v>264</v>
      </c>
      <c r="U287" s="14">
        <v>345.3741</v>
      </c>
      <c r="V287" s="20">
        <v>6062.6531</v>
      </c>
      <c r="W287" s="14">
        <v>143.433</v>
      </c>
      <c r="X287" s="14">
        <v>750.6215</v>
      </c>
      <c r="Y287" s="14">
        <f t="shared" si="10"/>
        <v>7302.081700000001</v>
      </c>
    </row>
    <row r="288" spans="1:25" ht="15">
      <c r="A288" s="4" t="s">
        <v>265</v>
      </c>
      <c r="B288" s="7">
        <v>1095</v>
      </c>
      <c r="C288" s="7">
        <v>2</v>
      </c>
      <c r="D288" s="7"/>
      <c r="E288" s="7">
        <v>3151.871</v>
      </c>
      <c r="F288" s="7">
        <v>1069</v>
      </c>
      <c r="G288" s="7">
        <v>1016.831</v>
      </c>
      <c r="H288" s="7">
        <v>50</v>
      </c>
      <c r="I288" s="7"/>
      <c r="J288" s="7"/>
      <c r="K288" s="7">
        <v>3</v>
      </c>
      <c r="L288" s="7">
        <v>97</v>
      </c>
      <c r="M288" s="7"/>
      <c r="N288" s="7">
        <v>612.729</v>
      </c>
      <c r="O288" s="7">
        <v>1375.775</v>
      </c>
      <c r="P288" s="7">
        <v>59</v>
      </c>
      <c r="Q288" s="7"/>
      <c r="R288" s="9">
        <f t="shared" si="9"/>
        <v>8532.206</v>
      </c>
      <c r="T288" s="19" t="s">
        <v>265</v>
      </c>
      <c r="U288" s="14">
        <v>536</v>
      </c>
      <c r="V288" s="20">
        <v>8532.206</v>
      </c>
      <c r="W288" s="14">
        <v>864</v>
      </c>
      <c r="X288" s="14">
        <v>935</v>
      </c>
      <c r="Y288" s="14">
        <f t="shared" si="10"/>
        <v>10867.206</v>
      </c>
    </row>
    <row r="289" spans="1:25" ht="15">
      <c r="A289" s="4" t="s">
        <v>266</v>
      </c>
      <c r="B289" s="7">
        <v>495</v>
      </c>
      <c r="C289" s="7"/>
      <c r="D289" s="7"/>
      <c r="E289" s="7">
        <v>1732</v>
      </c>
      <c r="F289" s="7">
        <v>1186</v>
      </c>
      <c r="G289" s="7"/>
      <c r="H289" s="7"/>
      <c r="I289" s="7"/>
      <c r="J289" s="7"/>
      <c r="K289" s="7"/>
      <c r="L289" s="7">
        <v>128</v>
      </c>
      <c r="M289" s="7"/>
      <c r="N289" s="7">
        <v>274</v>
      </c>
      <c r="O289" s="7"/>
      <c r="P289" s="7">
        <v>35</v>
      </c>
      <c r="Q289" s="7">
        <v>61</v>
      </c>
      <c r="R289" s="9">
        <f t="shared" si="9"/>
        <v>3911</v>
      </c>
      <c r="T289" s="19" t="s">
        <v>266</v>
      </c>
      <c r="U289" s="14">
        <v>369.5</v>
      </c>
      <c r="V289" s="20">
        <v>3911</v>
      </c>
      <c r="W289" s="14">
        <v>313</v>
      </c>
      <c r="X289" s="14">
        <v>609.4</v>
      </c>
      <c r="Y289" s="14">
        <f t="shared" si="10"/>
        <v>5202.9</v>
      </c>
    </row>
    <row r="290" spans="1:25" ht="15">
      <c r="A290" s="4" t="s">
        <v>267</v>
      </c>
      <c r="B290" s="7">
        <v>826</v>
      </c>
      <c r="C290" s="7">
        <v>404</v>
      </c>
      <c r="D290" s="7"/>
      <c r="E290" s="7">
        <v>1599</v>
      </c>
      <c r="F290" s="7">
        <v>1967</v>
      </c>
      <c r="G290" s="7">
        <v>976</v>
      </c>
      <c r="H290" s="7">
        <v>141</v>
      </c>
      <c r="I290" s="7"/>
      <c r="J290" s="7"/>
      <c r="K290" s="7">
        <v>7</v>
      </c>
      <c r="L290" s="7"/>
      <c r="M290" s="7"/>
      <c r="N290" s="7">
        <v>450</v>
      </c>
      <c r="O290" s="7">
        <v>1437</v>
      </c>
      <c r="P290" s="7">
        <v>142</v>
      </c>
      <c r="Q290" s="7">
        <v>69</v>
      </c>
      <c r="R290" s="9">
        <f t="shared" si="9"/>
        <v>8018</v>
      </c>
      <c r="T290" s="19" t="s">
        <v>267</v>
      </c>
      <c r="U290" s="14">
        <v>721</v>
      </c>
      <c r="V290" s="20">
        <v>8018</v>
      </c>
      <c r="W290" s="14">
        <v>334</v>
      </c>
      <c r="X290" s="14">
        <v>981</v>
      </c>
      <c r="Y290" s="14">
        <f t="shared" si="10"/>
        <v>10054</v>
      </c>
    </row>
    <row r="291" spans="1:25" ht="15">
      <c r="A291" s="4" t="s">
        <v>268</v>
      </c>
      <c r="B291" s="7">
        <v>0.3552</v>
      </c>
      <c r="C291" s="7">
        <v>112.053</v>
      </c>
      <c r="D291" s="7">
        <v>26.161</v>
      </c>
      <c r="E291" s="7">
        <v>1071.999</v>
      </c>
      <c r="F291" s="7">
        <v>974.9612</v>
      </c>
      <c r="G291" s="7">
        <v>620.8337</v>
      </c>
      <c r="H291" s="7">
        <v>126.6081</v>
      </c>
      <c r="I291" s="7"/>
      <c r="J291" s="7">
        <v>9.7</v>
      </c>
      <c r="K291" s="7"/>
      <c r="L291" s="7">
        <v>1359.1637</v>
      </c>
      <c r="M291" s="7"/>
      <c r="N291" s="7">
        <v>416.3651</v>
      </c>
      <c r="O291" s="7">
        <v>1007.6812</v>
      </c>
      <c r="P291" s="7">
        <v>34.8637</v>
      </c>
      <c r="Q291" s="7">
        <v>126.8558</v>
      </c>
      <c r="R291" s="9">
        <f t="shared" si="9"/>
        <v>5887.6007</v>
      </c>
      <c r="T291" s="19" t="s">
        <v>268</v>
      </c>
      <c r="U291" s="14">
        <v>122.817</v>
      </c>
      <c r="V291" s="20">
        <v>5887.6007</v>
      </c>
      <c r="W291" s="14">
        <v>403.1231</v>
      </c>
      <c r="X291" s="14">
        <v>357.8209</v>
      </c>
      <c r="Y291" s="14">
        <f t="shared" si="10"/>
        <v>6771.3616999999995</v>
      </c>
    </row>
    <row r="292" spans="1:25" ht="15">
      <c r="A292" s="4" t="s">
        <v>400</v>
      </c>
      <c r="B292" s="7">
        <v>2882.749</v>
      </c>
      <c r="C292" s="7">
        <v>8467.9</v>
      </c>
      <c r="D292" s="7">
        <v>32</v>
      </c>
      <c r="E292" s="7">
        <v>12296.686</v>
      </c>
      <c r="F292" s="7">
        <v>6152.437</v>
      </c>
      <c r="G292" s="7">
        <v>5491.427</v>
      </c>
      <c r="H292" s="7">
        <v>2155.277</v>
      </c>
      <c r="I292" s="7">
        <v>32</v>
      </c>
      <c r="J292" s="7">
        <v>376.551</v>
      </c>
      <c r="K292" s="7"/>
      <c r="L292" s="7"/>
      <c r="M292" s="7">
        <v>2.45</v>
      </c>
      <c r="N292" s="7">
        <v>1373.914</v>
      </c>
      <c r="O292" s="7">
        <v>7443.311</v>
      </c>
      <c r="P292" s="7">
        <v>673.516</v>
      </c>
      <c r="Q292" s="7">
        <v>309.85</v>
      </c>
      <c r="R292" s="9">
        <f t="shared" si="9"/>
        <v>47690.06799999999</v>
      </c>
      <c r="T292" s="19" t="s">
        <v>400</v>
      </c>
      <c r="U292" s="14">
        <v>870</v>
      </c>
      <c r="V292" s="20">
        <v>47690.068</v>
      </c>
      <c r="W292" s="14">
        <v>2335.96</v>
      </c>
      <c r="X292" s="14">
        <v>8406</v>
      </c>
      <c r="Y292" s="14">
        <f t="shared" si="10"/>
        <v>59302.028</v>
      </c>
    </row>
    <row r="293" spans="1:25" ht="15">
      <c r="A293" s="4" t="s">
        <v>269</v>
      </c>
      <c r="B293" s="7">
        <v>57.3475</v>
      </c>
      <c r="C293" s="7"/>
      <c r="D293" s="7"/>
      <c r="E293" s="7">
        <v>900.0116</v>
      </c>
      <c r="F293" s="7">
        <v>86.9531</v>
      </c>
      <c r="G293" s="7">
        <v>20.8</v>
      </c>
      <c r="H293" s="7">
        <v>5.7649</v>
      </c>
      <c r="I293" s="7"/>
      <c r="J293" s="7"/>
      <c r="K293" s="7"/>
      <c r="L293" s="7">
        <v>26</v>
      </c>
      <c r="M293" s="7">
        <v>3.8238</v>
      </c>
      <c r="N293" s="7">
        <v>119.06</v>
      </c>
      <c r="O293" s="7">
        <v>1962</v>
      </c>
      <c r="P293" s="7">
        <v>73</v>
      </c>
      <c r="Q293" s="7">
        <v>1</v>
      </c>
      <c r="R293" s="9">
        <f t="shared" si="9"/>
        <v>3255.7608999999998</v>
      </c>
      <c r="T293" s="19" t="s">
        <v>269</v>
      </c>
      <c r="U293" s="14">
        <v>369.1371</v>
      </c>
      <c r="V293" s="20">
        <v>3255.7609</v>
      </c>
      <c r="W293" s="14">
        <v>1654.1136</v>
      </c>
      <c r="X293" s="14">
        <v>1001.5971</v>
      </c>
      <c r="Y293" s="14">
        <f t="shared" si="10"/>
        <v>6280.6087</v>
      </c>
    </row>
    <row r="294" spans="1:25" ht="15">
      <c r="A294" s="4" t="s">
        <v>401</v>
      </c>
      <c r="B294" s="7">
        <v>420.345</v>
      </c>
      <c r="C294" s="7"/>
      <c r="D294" s="7"/>
      <c r="E294" s="7">
        <v>872.014</v>
      </c>
      <c r="F294" s="7">
        <v>1222.834</v>
      </c>
      <c r="G294" s="7">
        <v>247.87</v>
      </c>
      <c r="H294" s="7"/>
      <c r="I294" s="7"/>
      <c r="J294" s="7"/>
      <c r="K294" s="7">
        <v>26.251</v>
      </c>
      <c r="L294" s="7"/>
      <c r="M294" s="7"/>
      <c r="N294" s="7">
        <v>379.87</v>
      </c>
      <c r="O294" s="7">
        <v>667.679</v>
      </c>
      <c r="P294" s="7">
        <v>5.87</v>
      </c>
      <c r="Q294" s="7"/>
      <c r="R294" s="9">
        <f t="shared" si="9"/>
        <v>3842.733</v>
      </c>
      <c r="T294" s="19" t="s">
        <v>401</v>
      </c>
      <c r="U294" s="14">
        <v>17</v>
      </c>
      <c r="V294" s="20">
        <v>3842.733</v>
      </c>
      <c r="W294" s="14">
        <v>364.731</v>
      </c>
      <c r="X294" s="14">
        <v>108.27</v>
      </c>
      <c r="Y294" s="14">
        <f t="shared" si="10"/>
        <v>4332.734</v>
      </c>
    </row>
    <row r="295" spans="1:25" ht="15">
      <c r="A295" s="4" t="s">
        <v>272</v>
      </c>
      <c r="B295" s="7">
        <v>315.694</v>
      </c>
      <c r="C295" s="7"/>
      <c r="D295" s="7"/>
      <c r="E295" s="7">
        <v>1816.887</v>
      </c>
      <c r="F295" s="7">
        <v>1476.121</v>
      </c>
      <c r="G295" s="7">
        <v>1305.822</v>
      </c>
      <c r="H295" s="7"/>
      <c r="I295" s="7"/>
      <c r="J295" s="7">
        <v>135.81</v>
      </c>
      <c r="K295" s="7">
        <v>25.198</v>
      </c>
      <c r="L295" s="7">
        <v>95.899</v>
      </c>
      <c r="M295" s="7"/>
      <c r="N295" s="7">
        <v>311.12</v>
      </c>
      <c r="O295" s="7">
        <v>818.004</v>
      </c>
      <c r="P295" s="7">
        <v>4.104</v>
      </c>
      <c r="Q295" s="7"/>
      <c r="R295" s="9">
        <f t="shared" si="9"/>
        <v>6304.6590000000015</v>
      </c>
      <c r="T295" s="19" t="s">
        <v>272</v>
      </c>
      <c r="U295" s="14"/>
      <c r="V295" s="20">
        <v>6304.659</v>
      </c>
      <c r="W295" s="14">
        <v>1281.656</v>
      </c>
      <c r="X295" s="14">
        <v>109.497</v>
      </c>
      <c r="Y295" s="14">
        <f t="shared" si="10"/>
        <v>7695.812</v>
      </c>
    </row>
    <row r="296" spans="1:25" ht="15">
      <c r="A296" s="4" t="s">
        <v>273</v>
      </c>
      <c r="B296" s="7">
        <v>1446.5619</v>
      </c>
      <c r="C296" s="7"/>
      <c r="D296" s="7"/>
      <c r="E296" s="7">
        <v>4427.7985</v>
      </c>
      <c r="F296" s="7">
        <v>687.8512</v>
      </c>
      <c r="G296" s="7">
        <v>673.4332</v>
      </c>
      <c r="H296" s="7"/>
      <c r="I296" s="7"/>
      <c r="J296" s="7"/>
      <c r="K296" s="7"/>
      <c r="L296" s="7">
        <v>185.4684</v>
      </c>
      <c r="M296" s="7"/>
      <c r="N296" s="7">
        <v>959.6139</v>
      </c>
      <c r="O296" s="7">
        <v>4589.6164</v>
      </c>
      <c r="P296" s="7">
        <v>191.7844</v>
      </c>
      <c r="Q296" s="7">
        <v>372.4574</v>
      </c>
      <c r="R296" s="9">
        <f t="shared" si="9"/>
        <v>13534.585299999999</v>
      </c>
      <c r="T296" s="19" t="s">
        <v>273</v>
      </c>
      <c r="U296" s="14">
        <v>372.6206</v>
      </c>
      <c r="V296" s="20">
        <v>13534.5853</v>
      </c>
      <c r="W296" s="14">
        <v>25.396</v>
      </c>
      <c r="X296" s="14">
        <v>610.9357</v>
      </c>
      <c r="Y296" s="14">
        <f t="shared" si="10"/>
        <v>14543.537600000001</v>
      </c>
    </row>
    <row r="297" spans="1:25" ht="15">
      <c r="A297" s="4" t="s">
        <v>274</v>
      </c>
      <c r="B297" s="7">
        <v>286.153</v>
      </c>
      <c r="C297" s="7">
        <v>92</v>
      </c>
      <c r="D297" s="7">
        <v>5.428</v>
      </c>
      <c r="E297" s="7">
        <v>1757.03</v>
      </c>
      <c r="F297" s="7">
        <v>762.269</v>
      </c>
      <c r="G297" s="7">
        <v>576.193</v>
      </c>
      <c r="H297" s="7"/>
      <c r="I297" s="7"/>
      <c r="J297" s="7"/>
      <c r="K297" s="7"/>
      <c r="L297" s="7">
        <v>32.398</v>
      </c>
      <c r="M297" s="7"/>
      <c r="N297" s="7">
        <v>145.601</v>
      </c>
      <c r="O297" s="7">
        <v>1151</v>
      </c>
      <c r="P297" s="7"/>
      <c r="Q297" s="7">
        <v>34</v>
      </c>
      <c r="R297" s="9">
        <f t="shared" si="9"/>
        <v>4842.072</v>
      </c>
      <c r="T297" s="19" t="s">
        <v>274</v>
      </c>
      <c r="U297" s="14">
        <v>452.9</v>
      </c>
      <c r="V297" s="20">
        <v>4842.072</v>
      </c>
      <c r="W297" s="14">
        <v>509.5</v>
      </c>
      <c r="X297" s="14">
        <v>736</v>
      </c>
      <c r="Y297" s="14">
        <f t="shared" si="10"/>
        <v>6540.472</v>
      </c>
    </row>
    <row r="298" spans="1:25" ht="15">
      <c r="A298" s="4" t="s">
        <v>275</v>
      </c>
      <c r="B298" s="7">
        <v>513</v>
      </c>
      <c r="C298" s="7"/>
      <c r="D298" s="7"/>
      <c r="E298" s="7">
        <v>1564</v>
      </c>
      <c r="F298" s="7">
        <v>747</v>
      </c>
      <c r="G298" s="7">
        <v>729</v>
      </c>
      <c r="H298" s="7">
        <v>155</v>
      </c>
      <c r="I298" s="7"/>
      <c r="J298" s="7">
        <v>4</v>
      </c>
      <c r="K298" s="7"/>
      <c r="L298" s="7">
        <v>187</v>
      </c>
      <c r="M298" s="7"/>
      <c r="N298" s="7">
        <v>290</v>
      </c>
      <c r="O298" s="7">
        <v>539</v>
      </c>
      <c r="P298" s="7">
        <v>17</v>
      </c>
      <c r="Q298" s="7">
        <v>12</v>
      </c>
      <c r="R298" s="9">
        <f t="shared" si="9"/>
        <v>4757</v>
      </c>
      <c r="T298" s="19" t="s">
        <v>275</v>
      </c>
      <c r="U298" s="14">
        <v>289</v>
      </c>
      <c r="V298" s="20">
        <v>4757</v>
      </c>
      <c r="W298" s="14">
        <v>553</v>
      </c>
      <c r="X298" s="14">
        <v>619</v>
      </c>
      <c r="Y298" s="14">
        <f t="shared" si="10"/>
        <v>6218</v>
      </c>
    </row>
    <row r="299" spans="1:25" ht="15">
      <c r="A299" s="4" t="s">
        <v>402</v>
      </c>
      <c r="B299" s="7">
        <v>277.7109</v>
      </c>
      <c r="C299" s="7">
        <v>128.926</v>
      </c>
      <c r="D299" s="7"/>
      <c r="E299" s="7">
        <v>1564.1316</v>
      </c>
      <c r="F299" s="7">
        <v>435.3476</v>
      </c>
      <c r="G299" s="7">
        <v>326.3071</v>
      </c>
      <c r="H299" s="7">
        <v>66.7762</v>
      </c>
      <c r="I299" s="7"/>
      <c r="J299" s="7"/>
      <c r="K299" s="7"/>
      <c r="L299" s="7"/>
      <c r="M299" s="7"/>
      <c r="N299" s="7">
        <v>156.9294</v>
      </c>
      <c r="O299" s="7">
        <v>1440.1713</v>
      </c>
      <c r="P299" s="7"/>
      <c r="Q299" s="7">
        <v>17</v>
      </c>
      <c r="R299" s="9">
        <f t="shared" si="9"/>
        <v>4413.3000999999995</v>
      </c>
      <c r="T299" s="19" t="s">
        <v>402</v>
      </c>
      <c r="U299" s="14">
        <v>200.1255</v>
      </c>
      <c r="V299" s="20">
        <v>4413.3001</v>
      </c>
      <c r="W299" s="14">
        <v>467.3231</v>
      </c>
      <c r="X299" s="14">
        <v>636.8506</v>
      </c>
      <c r="Y299" s="14">
        <f t="shared" si="10"/>
        <v>5717.5993</v>
      </c>
    </row>
    <row r="300" spans="1:25" ht="15">
      <c r="A300" s="4" t="s">
        <v>403</v>
      </c>
      <c r="B300" s="7">
        <v>474</v>
      </c>
      <c r="C300" s="7"/>
      <c r="D300" s="7">
        <v>18.6</v>
      </c>
      <c r="E300" s="7">
        <v>975</v>
      </c>
      <c r="F300" s="7">
        <v>946</v>
      </c>
      <c r="G300" s="7">
        <v>403.9</v>
      </c>
      <c r="H300" s="7">
        <v>16</v>
      </c>
      <c r="I300" s="7"/>
      <c r="J300" s="7"/>
      <c r="K300" s="7"/>
      <c r="L300" s="7">
        <v>114</v>
      </c>
      <c r="M300" s="7"/>
      <c r="N300" s="7">
        <v>218</v>
      </c>
      <c r="O300" s="7">
        <v>347.925</v>
      </c>
      <c r="P300" s="7">
        <v>26</v>
      </c>
      <c r="Q300" s="7"/>
      <c r="R300" s="9">
        <f t="shared" si="9"/>
        <v>3539.425</v>
      </c>
      <c r="T300" s="19" t="s">
        <v>403</v>
      </c>
      <c r="U300" s="14">
        <v>217</v>
      </c>
      <c r="V300" s="20">
        <v>3539.425</v>
      </c>
      <c r="W300" s="14">
        <v>192</v>
      </c>
      <c r="X300" s="14">
        <v>525</v>
      </c>
      <c r="Y300" s="14">
        <f t="shared" si="10"/>
        <v>4473.425</v>
      </c>
    </row>
    <row r="301" spans="1:25" ht="15">
      <c r="A301" s="11"/>
      <c r="B301" s="12">
        <f aca="true" t="shared" si="11" ref="B301:Q301">SUM(B3:B300)</f>
        <v>244599.14299999987</v>
      </c>
      <c r="C301" s="12">
        <f t="shared" si="11"/>
        <v>86807.31789999997</v>
      </c>
      <c r="D301" s="12">
        <f t="shared" si="11"/>
        <v>5332.828000000002</v>
      </c>
      <c r="E301" s="12">
        <f t="shared" si="11"/>
        <v>825545.9257000001</v>
      </c>
      <c r="F301" s="12">
        <f t="shared" si="11"/>
        <v>396752.2772999997</v>
      </c>
      <c r="G301" s="12">
        <f t="shared" si="11"/>
        <v>346522.1816000001</v>
      </c>
      <c r="H301" s="12">
        <f t="shared" si="11"/>
        <v>55827.339400000004</v>
      </c>
      <c r="I301" s="12">
        <f t="shared" si="11"/>
        <v>1270.03</v>
      </c>
      <c r="J301" s="12">
        <f t="shared" si="11"/>
        <v>17823.704400000006</v>
      </c>
      <c r="K301" s="12">
        <f t="shared" si="11"/>
        <v>1890.0180000000005</v>
      </c>
      <c r="L301" s="12">
        <f t="shared" si="11"/>
        <v>59112.32370000004</v>
      </c>
      <c r="M301" s="12">
        <f t="shared" si="11"/>
        <v>4187.8844</v>
      </c>
      <c r="N301" s="12">
        <f t="shared" si="11"/>
        <v>136040.7865</v>
      </c>
      <c r="O301" s="12">
        <f t="shared" si="11"/>
        <v>582162.0782999998</v>
      </c>
      <c r="P301" s="12">
        <f t="shared" si="11"/>
        <v>35471.6728</v>
      </c>
      <c r="Q301" s="12">
        <f t="shared" si="11"/>
        <v>23122.830599999998</v>
      </c>
      <c r="R301" s="12">
        <f t="shared" si="9"/>
        <v>2822468.3415999995</v>
      </c>
      <c r="T301" s="11"/>
      <c r="U301" s="16">
        <f>SUM(U3:U300)</f>
        <v>120033.6372</v>
      </c>
      <c r="V301" s="21">
        <f>SUM(V3:V300)</f>
        <v>2822468.3415999985</v>
      </c>
      <c r="W301" s="16">
        <f>SUM(W3:W300)</f>
        <v>353168.08369999996</v>
      </c>
      <c r="X301" s="16">
        <f>SUM(X3:X300)</f>
        <v>328126.3327999999</v>
      </c>
      <c r="Y301" s="16">
        <f t="shared" si="10"/>
        <v>3623796.3952999986</v>
      </c>
    </row>
    <row r="304" spans="21:23" ht="14.25">
      <c r="U304" s="15"/>
      <c r="V304" s="15"/>
      <c r="W304" s="15"/>
    </row>
    <row r="305" spans="20:24" ht="14.25">
      <c r="T305" s="22" t="s">
        <v>419</v>
      </c>
      <c r="U305" s="22" t="s">
        <v>420</v>
      </c>
      <c r="V305" s="22" t="s">
        <v>428</v>
      </c>
      <c r="W305" s="22" t="s">
        <v>421</v>
      </c>
      <c r="X305" s="23" t="s">
        <v>282</v>
      </c>
    </row>
    <row r="306" spans="20:24" ht="15">
      <c r="T306" s="24" t="s">
        <v>284</v>
      </c>
      <c r="U306" s="25">
        <v>743.019</v>
      </c>
      <c r="V306" s="25">
        <v>8920.3748</v>
      </c>
      <c r="W306" s="26">
        <v>120033.6372</v>
      </c>
      <c r="X306" s="27">
        <f>SUM(U306:W306)</f>
        <v>129697.031</v>
      </c>
    </row>
    <row r="307" spans="20:24" ht="15">
      <c r="T307" s="24" t="s">
        <v>279</v>
      </c>
      <c r="U307" s="25">
        <v>27758.1889</v>
      </c>
      <c r="V307" s="25">
        <v>713281.0374</v>
      </c>
      <c r="W307" s="26">
        <v>2822468.3416</v>
      </c>
      <c r="X307" s="27">
        <f>SUM(U307:W307)</f>
        <v>3563507.5679</v>
      </c>
    </row>
    <row r="308" spans="20:24" ht="15">
      <c r="T308" s="24" t="s">
        <v>285</v>
      </c>
      <c r="U308" s="25">
        <v>4164.4999</v>
      </c>
      <c r="V308" s="25">
        <v>31881.6337</v>
      </c>
      <c r="W308" s="26">
        <v>353168.0837</v>
      </c>
      <c r="X308" s="27">
        <f>SUM(U308:W308)</f>
        <v>389214.2173</v>
      </c>
    </row>
    <row r="309" spans="20:24" ht="15">
      <c r="T309" s="24" t="s">
        <v>281</v>
      </c>
      <c r="U309" s="25">
        <v>2225.9777</v>
      </c>
      <c r="V309" s="25">
        <v>61088.9033</v>
      </c>
      <c r="W309" s="26">
        <v>328126.3328</v>
      </c>
      <c r="X309" s="27">
        <f>SUM(U309:W309)</f>
        <v>391441.21379999997</v>
      </c>
    </row>
    <row r="310" spans="20:24" ht="15">
      <c r="T310" s="23"/>
      <c r="U310" s="28">
        <f>SUM(U306:U309)</f>
        <v>34891.6855</v>
      </c>
      <c r="V310" s="28">
        <f>SUM(V306:V309)</f>
        <v>815171.9492</v>
      </c>
      <c r="W310" s="28">
        <f>SUM(W306:W309)</f>
        <v>3623796.3952999995</v>
      </c>
      <c r="X310" s="28">
        <f>SUM(U310:W310)</f>
        <v>4473860.029999999</v>
      </c>
    </row>
  </sheetData>
  <sheetProtection/>
  <printOptions/>
  <pageMargins left="0.7" right="0.7" top="0.75" bottom="0.75" header="0.3" footer="0.3"/>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rgb="FF00B050"/>
  </sheetPr>
  <dimension ref="A1:Y291"/>
  <sheetViews>
    <sheetView zoomScale="75" zoomScaleNormal="75" zoomScalePageLayoutView="0" workbookViewId="0" topLeftCell="A1">
      <pane xSplit="1" ySplit="2" topLeftCell="Q265" activePane="bottomRight" state="frozen"/>
      <selection pane="topLeft" activeCell="A1" sqref="A1"/>
      <selection pane="topRight" activeCell="B1" sqref="B1"/>
      <selection pane="bottomLeft" activeCell="A3" sqref="A3"/>
      <selection pane="bottomRight" activeCell="R293" sqref="R293"/>
    </sheetView>
  </sheetViews>
  <sheetFormatPr defaultColWidth="9.140625" defaultRowHeight="15"/>
  <cols>
    <col min="1" max="1" width="26.421875" style="4" customWidth="1"/>
    <col min="2" max="16" width="10.140625" style="4" customWidth="1"/>
    <col min="17" max="17" width="12.00390625" style="4" customWidth="1"/>
    <col min="18" max="18" width="14.8515625" style="4" customWidth="1"/>
    <col min="19" max="19" width="9.140625" style="4" customWidth="1"/>
    <col min="20" max="20" width="33.8515625" style="4" customWidth="1"/>
    <col min="21" max="21" width="13.140625" style="4" customWidth="1"/>
    <col min="22" max="22" width="15.421875" style="4" customWidth="1"/>
    <col min="23" max="23" width="13.57421875" style="4" customWidth="1"/>
    <col min="24" max="24" width="12.00390625" style="4" customWidth="1"/>
    <col min="25" max="25" width="13.57421875" style="4" customWidth="1"/>
    <col min="26" max="16384" width="9.140625" style="4" customWidth="1"/>
  </cols>
  <sheetData>
    <row r="1" spans="1:20" ht="15.75">
      <c r="A1" s="70" t="s">
        <v>678</v>
      </c>
      <c r="T1" s="68" t="s">
        <v>679</v>
      </c>
    </row>
    <row r="2" spans="1:25" s="6" customFormat="1" ht="58.5" customHeight="1">
      <c r="A2" s="29" t="s">
        <v>283</v>
      </c>
      <c r="B2" s="30" t="s">
        <v>1</v>
      </c>
      <c r="C2" s="30" t="s">
        <v>2</v>
      </c>
      <c r="D2" s="30" t="s">
        <v>3</v>
      </c>
      <c r="E2" s="30" t="s">
        <v>4</v>
      </c>
      <c r="F2" s="30" t="s">
        <v>5</v>
      </c>
      <c r="G2" s="30" t="s">
        <v>6</v>
      </c>
      <c r="H2" s="30" t="s">
        <v>7</v>
      </c>
      <c r="I2" s="30" t="s">
        <v>404</v>
      </c>
      <c r="J2" s="30" t="s">
        <v>9</v>
      </c>
      <c r="K2" s="30" t="s">
        <v>405</v>
      </c>
      <c r="L2" s="30" t="s">
        <v>406</v>
      </c>
      <c r="M2" s="30" t="s">
        <v>407</v>
      </c>
      <c r="N2" s="30" t="s">
        <v>12</v>
      </c>
      <c r="O2" s="30" t="s">
        <v>408</v>
      </c>
      <c r="P2" s="30" t="s">
        <v>14</v>
      </c>
      <c r="Q2" s="30" t="s">
        <v>15</v>
      </c>
      <c r="R2" s="35" t="s">
        <v>673</v>
      </c>
      <c r="T2" s="29" t="s">
        <v>283</v>
      </c>
      <c r="U2" s="30" t="s">
        <v>284</v>
      </c>
      <c r="V2" s="35" t="s">
        <v>279</v>
      </c>
      <c r="W2" s="30" t="s">
        <v>285</v>
      </c>
      <c r="X2" s="30" t="s">
        <v>281</v>
      </c>
      <c r="Y2" s="33" t="s">
        <v>665</v>
      </c>
    </row>
    <row r="3" spans="1:25" ht="15">
      <c r="A3" s="15" t="s">
        <v>17</v>
      </c>
      <c r="B3" s="7">
        <v>399.012</v>
      </c>
      <c r="C3" s="7"/>
      <c r="D3" s="7"/>
      <c r="E3" s="7">
        <v>1545.706</v>
      </c>
      <c r="F3" s="7">
        <v>1105.97</v>
      </c>
      <c r="G3" s="7">
        <v>539.129</v>
      </c>
      <c r="H3" s="7">
        <v>69.263</v>
      </c>
      <c r="I3" s="7"/>
      <c r="J3" s="7"/>
      <c r="K3" s="7"/>
      <c r="L3" s="7">
        <v>97.334</v>
      </c>
      <c r="M3" s="7"/>
      <c r="N3" s="7">
        <v>276.878</v>
      </c>
      <c r="O3" s="7">
        <v>1736.719</v>
      </c>
      <c r="P3" s="7">
        <v>122.586</v>
      </c>
      <c r="Q3" s="7">
        <v>21.652</v>
      </c>
      <c r="R3" s="20">
        <f aca="true" t="shared" si="0" ref="R3:R66">SUM(B3:Q3)</f>
        <v>5914.249000000001</v>
      </c>
      <c r="T3" s="4" t="s">
        <v>17</v>
      </c>
      <c r="U3" s="8">
        <v>143.47</v>
      </c>
      <c r="V3" s="9">
        <v>5914.25</v>
      </c>
      <c r="W3" s="8">
        <v>1184.27</v>
      </c>
      <c r="X3" s="8">
        <v>1005.12</v>
      </c>
      <c r="Y3" s="8">
        <f aca="true" t="shared" si="1" ref="Y3:Y66">SUM(U3:X3)</f>
        <v>8247.11</v>
      </c>
    </row>
    <row r="4" spans="1:25" ht="15">
      <c r="A4" s="15" t="s">
        <v>18</v>
      </c>
      <c r="B4" s="7">
        <v>567.42</v>
      </c>
      <c r="C4" s="7"/>
      <c r="D4" s="7"/>
      <c r="E4" s="7">
        <v>1174.679</v>
      </c>
      <c r="F4" s="7">
        <v>456.266</v>
      </c>
      <c r="G4" s="7">
        <v>350.298</v>
      </c>
      <c r="H4" s="7"/>
      <c r="I4" s="7"/>
      <c r="J4" s="7"/>
      <c r="K4" s="7"/>
      <c r="L4" s="7"/>
      <c r="M4" s="7"/>
      <c r="N4" s="7">
        <v>184.617</v>
      </c>
      <c r="O4" s="7">
        <v>526.568</v>
      </c>
      <c r="P4" s="7"/>
      <c r="Q4" s="7">
        <v>12.886</v>
      </c>
      <c r="R4" s="20">
        <f t="shared" si="0"/>
        <v>3272.734000000001</v>
      </c>
      <c r="T4" s="4" t="s">
        <v>18</v>
      </c>
      <c r="U4" s="8">
        <v>222.72</v>
      </c>
      <c r="V4" s="9">
        <v>3272.73</v>
      </c>
      <c r="W4" s="8">
        <v>1401.58</v>
      </c>
      <c r="X4" s="8">
        <v>201.46</v>
      </c>
      <c r="Y4" s="8">
        <f t="shared" si="1"/>
        <v>5098.49</v>
      </c>
    </row>
    <row r="5" spans="1:25" ht="15">
      <c r="A5" s="15" t="s">
        <v>19</v>
      </c>
      <c r="B5" s="7">
        <v>451.3406</v>
      </c>
      <c r="C5" s="7"/>
      <c r="D5" s="7"/>
      <c r="E5" s="7">
        <v>828.9244</v>
      </c>
      <c r="F5" s="7">
        <v>275.3536</v>
      </c>
      <c r="G5" s="7">
        <v>805.1238</v>
      </c>
      <c r="H5" s="7">
        <v>26.4716</v>
      </c>
      <c r="I5" s="7"/>
      <c r="J5" s="7"/>
      <c r="K5" s="7"/>
      <c r="L5" s="7">
        <v>13.8885</v>
      </c>
      <c r="M5" s="7">
        <v>42.4484</v>
      </c>
      <c r="N5" s="7">
        <v>88.5778</v>
      </c>
      <c r="O5" s="7">
        <v>1318.1051</v>
      </c>
      <c r="P5" s="7">
        <v>119.9892</v>
      </c>
      <c r="Q5" s="7">
        <v>15.0917</v>
      </c>
      <c r="R5" s="20">
        <f t="shared" si="0"/>
        <v>3985.3147</v>
      </c>
      <c r="T5" s="4" t="s">
        <v>19</v>
      </c>
      <c r="U5" s="8">
        <v>266.74</v>
      </c>
      <c r="V5" s="9">
        <v>3985.31</v>
      </c>
      <c r="W5" s="8">
        <v>309.01</v>
      </c>
      <c r="X5" s="8">
        <v>293.16</v>
      </c>
      <c r="Y5" s="8">
        <f t="shared" si="1"/>
        <v>4854.22</v>
      </c>
    </row>
    <row r="6" spans="1:25" ht="15">
      <c r="A6" s="15" t="s">
        <v>20</v>
      </c>
      <c r="B6" s="7">
        <v>416.8</v>
      </c>
      <c r="C6" s="7">
        <v>239</v>
      </c>
      <c r="D6" s="7">
        <v>23.59</v>
      </c>
      <c r="E6" s="7">
        <v>1758.129</v>
      </c>
      <c r="F6" s="7">
        <v>894.59</v>
      </c>
      <c r="G6" s="7">
        <v>561.19</v>
      </c>
      <c r="H6" s="7">
        <v>13.269</v>
      </c>
      <c r="I6" s="7"/>
      <c r="J6" s="7"/>
      <c r="K6" s="7"/>
      <c r="L6" s="7"/>
      <c r="M6" s="7"/>
      <c r="N6" s="7">
        <v>320.99</v>
      </c>
      <c r="O6" s="7">
        <v>881.951</v>
      </c>
      <c r="P6" s="7">
        <v>6.38</v>
      </c>
      <c r="Q6" s="7">
        <v>33.62</v>
      </c>
      <c r="R6" s="20">
        <f t="shared" si="0"/>
        <v>5149.509</v>
      </c>
      <c r="T6" s="4" t="s">
        <v>20</v>
      </c>
      <c r="U6" s="8">
        <v>267.62</v>
      </c>
      <c r="V6" s="9">
        <v>5149.51</v>
      </c>
      <c r="W6" s="8">
        <v>552.89</v>
      </c>
      <c r="X6" s="8">
        <v>464.94</v>
      </c>
      <c r="Y6" s="8">
        <f t="shared" si="1"/>
        <v>6434.96</v>
      </c>
    </row>
    <row r="7" spans="1:25" ht="15">
      <c r="A7" s="15" t="s">
        <v>286</v>
      </c>
      <c r="B7" s="7">
        <v>1966.799</v>
      </c>
      <c r="C7" s="7">
        <v>979</v>
      </c>
      <c r="D7" s="7">
        <v>150</v>
      </c>
      <c r="E7" s="7">
        <v>3757.146</v>
      </c>
      <c r="F7" s="7">
        <v>2096.523</v>
      </c>
      <c r="G7" s="7">
        <v>3272.848</v>
      </c>
      <c r="H7" s="7">
        <v>21.21</v>
      </c>
      <c r="I7" s="7"/>
      <c r="J7" s="7"/>
      <c r="K7" s="7">
        <v>15</v>
      </c>
      <c r="L7" s="7">
        <v>261.618</v>
      </c>
      <c r="M7" s="7"/>
      <c r="N7" s="7">
        <v>1476.23</v>
      </c>
      <c r="O7" s="7">
        <v>3872.618</v>
      </c>
      <c r="P7" s="7">
        <v>320.161</v>
      </c>
      <c r="Q7" s="7">
        <v>105</v>
      </c>
      <c r="R7" s="20">
        <f t="shared" si="0"/>
        <v>18294.153</v>
      </c>
      <c r="T7" s="4" t="s">
        <v>286</v>
      </c>
      <c r="U7" s="8">
        <v>700.32</v>
      </c>
      <c r="V7" s="9">
        <v>18294.15</v>
      </c>
      <c r="W7" s="8">
        <v>1374.72</v>
      </c>
      <c r="X7" s="8">
        <v>1450.7</v>
      </c>
      <c r="Y7" s="8">
        <f t="shared" si="1"/>
        <v>21819.890000000003</v>
      </c>
    </row>
    <row r="8" spans="1:25" ht="15">
      <c r="A8" s="15" t="s">
        <v>287</v>
      </c>
      <c r="B8" s="7">
        <v>1135.245</v>
      </c>
      <c r="C8" s="7">
        <v>663.694</v>
      </c>
      <c r="D8" s="7">
        <v>29</v>
      </c>
      <c r="E8" s="7">
        <v>2664.1017</v>
      </c>
      <c r="F8" s="7">
        <v>1619.397</v>
      </c>
      <c r="G8" s="7">
        <v>2340.8014</v>
      </c>
      <c r="H8" s="7">
        <v>402.9461</v>
      </c>
      <c r="I8" s="7"/>
      <c r="J8" s="7"/>
      <c r="K8" s="7">
        <v>22</v>
      </c>
      <c r="L8" s="7"/>
      <c r="M8" s="7"/>
      <c r="N8" s="7">
        <v>409.2356</v>
      </c>
      <c r="O8" s="7">
        <v>754.177</v>
      </c>
      <c r="P8" s="7">
        <v>24</v>
      </c>
      <c r="Q8" s="7">
        <v>155</v>
      </c>
      <c r="R8" s="20">
        <f t="shared" si="0"/>
        <v>10219.597799999998</v>
      </c>
      <c r="T8" s="4" t="s">
        <v>287</v>
      </c>
      <c r="U8" s="8">
        <v>810.28</v>
      </c>
      <c r="V8" s="9">
        <v>10219.6</v>
      </c>
      <c r="W8" s="8">
        <v>920.93</v>
      </c>
      <c r="X8" s="8">
        <v>1408.02</v>
      </c>
      <c r="Y8" s="8">
        <f t="shared" si="1"/>
        <v>13358.830000000002</v>
      </c>
    </row>
    <row r="9" spans="1:25" ht="15">
      <c r="A9" s="15" t="s">
        <v>23</v>
      </c>
      <c r="B9" s="7">
        <v>1587.9484</v>
      </c>
      <c r="C9" s="7">
        <v>1640.02</v>
      </c>
      <c r="D9" s="7"/>
      <c r="E9" s="7">
        <v>5485.4769</v>
      </c>
      <c r="F9" s="7">
        <v>5667</v>
      </c>
      <c r="G9" s="7">
        <v>1244.95</v>
      </c>
      <c r="H9" s="7">
        <v>592.042</v>
      </c>
      <c r="I9" s="7"/>
      <c r="J9" s="7">
        <v>16.361</v>
      </c>
      <c r="K9" s="7">
        <v>4.506</v>
      </c>
      <c r="L9" s="7">
        <v>161.027</v>
      </c>
      <c r="M9" s="7">
        <v>6</v>
      </c>
      <c r="N9" s="7">
        <v>1469.7569</v>
      </c>
      <c r="O9" s="7">
        <v>2607.456</v>
      </c>
      <c r="P9" s="7">
        <v>341</v>
      </c>
      <c r="Q9" s="7">
        <v>101.951</v>
      </c>
      <c r="R9" s="20">
        <f t="shared" si="0"/>
        <v>20925.495199999998</v>
      </c>
      <c r="T9" s="4" t="s">
        <v>23</v>
      </c>
      <c r="U9" s="8">
        <v>1382.03</v>
      </c>
      <c r="V9" s="9">
        <v>20925.5</v>
      </c>
      <c r="W9" s="8">
        <v>7133.91</v>
      </c>
      <c r="X9" s="8">
        <v>48.98</v>
      </c>
      <c r="Y9" s="8">
        <f t="shared" si="1"/>
        <v>29490.42</v>
      </c>
    </row>
    <row r="10" spans="1:25" ht="15">
      <c r="A10" s="15" t="s">
        <v>24</v>
      </c>
      <c r="B10" s="7">
        <v>1715.623</v>
      </c>
      <c r="C10" s="7">
        <v>232.5</v>
      </c>
      <c r="D10" s="7">
        <v>83.9</v>
      </c>
      <c r="E10" s="7">
        <v>3966.894</v>
      </c>
      <c r="F10" s="7">
        <v>1578.028</v>
      </c>
      <c r="G10" s="7">
        <v>4586.702</v>
      </c>
      <c r="H10" s="7">
        <v>288.201</v>
      </c>
      <c r="I10" s="7"/>
      <c r="J10" s="7"/>
      <c r="K10" s="7">
        <v>37</v>
      </c>
      <c r="L10" s="7">
        <v>169.1</v>
      </c>
      <c r="M10" s="7"/>
      <c r="N10" s="7">
        <v>672.663</v>
      </c>
      <c r="O10" s="7">
        <v>1381.504</v>
      </c>
      <c r="P10" s="7">
        <v>88.912</v>
      </c>
      <c r="Q10" s="7">
        <v>184.4</v>
      </c>
      <c r="R10" s="20">
        <f t="shared" si="0"/>
        <v>14985.427000000001</v>
      </c>
      <c r="T10" s="4" t="s">
        <v>24</v>
      </c>
      <c r="U10" s="8">
        <v>229</v>
      </c>
      <c r="V10" s="9">
        <v>14985.43</v>
      </c>
      <c r="W10" s="8">
        <v>825</v>
      </c>
      <c r="X10" s="8">
        <v>706</v>
      </c>
      <c r="Y10" s="8">
        <f t="shared" si="1"/>
        <v>16745.43</v>
      </c>
    </row>
    <row r="11" spans="1:25" ht="15">
      <c r="A11" s="15" t="s">
        <v>25</v>
      </c>
      <c r="B11" s="7">
        <v>609.3905</v>
      </c>
      <c r="C11" s="7">
        <v>1008.042</v>
      </c>
      <c r="D11" s="7">
        <v>23.779</v>
      </c>
      <c r="E11" s="7">
        <v>1319.3888</v>
      </c>
      <c r="F11" s="7">
        <v>730.8254</v>
      </c>
      <c r="G11" s="7">
        <v>588.154</v>
      </c>
      <c r="H11" s="7">
        <v>368.452</v>
      </c>
      <c r="I11" s="7">
        <v>0.903</v>
      </c>
      <c r="J11" s="7">
        <v>41.9895</v>
      </c>
      <c r="K11" s="7"/>
      <c r="L11" s="7">
        <v>56.588</v>
      </c>
      <c r="M11" s="7"/>
      <c r="N11" s="7">
        <v>184.3906</v>
      </c>
      <c r="O11" s="7">
        <v>1081.0415</v>
      </c>
      <c r="P11" s="7">
        <v>66.822</v>
      </c>
      <c r="Q11" s="7">
        <v>145.9175</v>
      </c>
      <c r="R11" s="20">
        <f t="shared" si="0"/>
        <v>6225.6838</v>
      </c>
      <c r="T11" s="4" t="s">
        <v>25</v>
      </c>
      <c r="U11" s="8">
        <v>215.26</v>
      </c>
      <c r="V11" s="9">
        <v>6225.68</v>
      </c>
      <c r="W11" s="8">
        <v>1781.81</v>
      </c>
      <c r="X11" s="8">
        <v>840.22</v>
      </c>
      <c r="Y11" s="8">
        <f t="shared" si="1"/>
        <v>9062.97</v>
      </c>
    </row>
    <row r="12" spans="1:25" ht="15">
      <c r="A12" s="15" t="s">
        <v>26</v>
      </c>
      <c r="B12" s="7">
        <v>1460.4838</v>
      </c>
      <c r="C12" s="7"/>
      <c r="D12" s="7"/>
      <c r="E12" s="7">
        <v>804.4153</v>
      </c>
      <c r="F12" s="7">
        <v>344.8279</v>
      </c>
      <c r="G12" s="7">
        <v>675.719</v>
      </c>
      <c r="H12" s="7">
        <v>50.6355</v>
      </c>
      <c r="I12" s="7"/>
      <c r="J12" s="7"/>
      <c r="K12" s="7"/>
      <c r="L12" s="7">
        <v>18.2551</v>
      </c>
      <c r="M12" s="7">
        <v>55.7947</v>
      </c>
      <c r="N12" s="7">
        <v>380.59</v>
      </c>
      <c r="O12" s="7">
        <v>1448.8185</v>
      </c>
      <c r="P12" s="7">
        <v>243.1435</v>
      </c>
      <c r="Q12" s="7">
        <v>3</v>
      </c>
      <c r="R12" s="20">
        <f t="shared" si="0"/>
        <v>5485.6833</v>
      </c>
      <c r="T12" s="4" t="s">
        <v>26</v>
      </c>
      <c r="U12" s="8">
        <v>400.06</v>
      </c>
      <c r="V12" s="9">
        <v>5485.68</v>
      </c>
      <c r="W12" s="8">
        <v>1269.12</v>
      </c>
      <c r="X12" s="8">
        <v>439.85</v>
      </c>
      <c r="Y12" s="8">
        <f t="shared" si="1"/>
        <v>7594.710000000001</v>
      </c>
    </row>
    <row r="13" spans="1:25" ht="15">
      <c r="A13" s="15" t="s">
        <v>288</v>
      </c>
      <c r="B13" s="7">
        <v>522</v>
      </c>
      <c r="C13" s="7">
        <v>209</v>
      </c>
      <c r="D13" s="7"/>
      <c r="E13" s="7">
        <v>2639</v>
      </c>
      <c r="F13" s="7">
        <v>1071</v>
      </c>
      <c r="G13" s="7">
        <v>943</v>
      </c>
      <c r="H13" s="7">
        <v>21</v>
      </c>
      <c r="I13" s="7"/>
      <c r="J13" s="7"/>
      <c r="K13" s="7">
        <v>16</v>
      </c>
      <c r="L13" s="7">
        <v>1866</v>
      </c>
      <c r="M13" s="7"/>
      <c r="N13" s="7">
        <v>743</v>
      </c>
      <c r="O13" s="7">
        <v>889</v>
      </c>
      <c r="P13" s="7"/>
      <c r="Q13" s="7">
        <v>105.7</v>
      </c>
      <c r="R13" s="20">
        <f t="shared" si="0"/>
        <v>9024.7</v>
      </c>
      <c r="T13" s="4" t="s">
        <v>288</v>
      </c>
      <c r="U13" s="8">
        <v>247</v>
      </c>
      <c r="V13" s="9">
        <v>9024.7</v>
      </c>
      <c r="W13" s="8">
        <v>1914</v>
      </c>
      <c r="X13" s="8">
        <v>3167</v>
      </c>
      <c r="Y13" s="8">
        <f t="shared" si="1"/>
        <v>14352.7</v>
      </c>
    </row>
    <row r="14" spans="1:25" ht="15">
      <c r="A14" s="15" t="s">
        <v>289</v>
      </c>
      <c r="B14" s="7">
        <v>478</v>
      </c>
      <c r="C14" s="7">
        <v>105</v>
      </c>
      <c r="D14" s="7"/>
      <c r="E14" s="7">
        <v>1353</v>
      </c>
      <c r="F14" s="7">
        <v>1001</v>
      </c>
      <c r="G14" s="7">
        <v>35</v>
      </c>
      <c r="H14" s="7"/>
      <c r="I14" s="7"/>
      <c r="J14" s="7"/>
      <c r="K14" s="7">
        <v>15</v>
      </c>
      <c r="L14" s="7">
        <v>151</v>
      </c>
      <c r="M14" s="7"/>
      <c r="N14" s="7">
        <v>29</v>
      </c>
      <c r="O14" s="7">
        <v>939.1</v>
      </c>
      <c r="P14" s="7">
        <v>13</v>
      </c>
      <c r="Q14" s="7"/>
      <c r="R14" s="20">
        <f t="shared" si="0"/>
        <v>4119.1</v>
      </c>
      <c r="T14" s="4" t="s">
        <v>289</v>
      </c>
      <c r="U14" s="8">
        <v>51</v>
      </c>
      <c r="V14" s="9">
        <v>4119.1</v>
      </c>
      <c r="W14" s="8">
        <v>51.87</v>
      </c>
      <c r="X14" s="8">
        <v>579</v>
      </c>
      <c r="Y14" s="8">
        <f t="shared" si="1"/>
        <v>4800.97</v>
      </c>
    </row>
    <row r="15" spans="1:25" ht="15">
      <c r="A15" s="15" t="s">
        <v>29</v>
      </c>
      <c r="B15" s="7">
        <v>1050.1805</v>
      </c>
      <c r="C15" s="7">
        <v>348.4</v>
      </c>
      <c r="D15" s="7"/>
      <c r="E15" s="7">
        <v>3124.5043</v>
      </c>
      <c r="F15" s="7">
        <v>803</v>
      </c>
      <c r="G15" s="7">
        <v>1711.7</v>
      </c>
      <c r="H15" s="7"/>
      <c r="I15" s="7"/>
      <c r="J15" s="7"/>
      <c r="K15" s="7">
        <v>29</v>
      </c>
      <c r="L15" s="7">
        <v>85</v>
      </c>
      <c r="M15" s="7"/>
      <c r="N15" s="7">
        <v>250.1359</v>
      </c>
      <c r="O15" s="7">
        <v>1015</v>
      </c>
      <c r="P15" s="7">
        <v>119</v>
      </c>
      <c r="Q15" s="7">
        <v>46.474</v>
      </c>
      <c r="R15" s="20">
        <f t="shared" si="0"/>
        <v>8582.3947</v>
      </c>
      <c r="T15" s="4" t="s">
        <v>29</v>
      </c>
      <c r="U15" s="8">
        <v>459.32</v>
      </c>
      <c r="V15" s="9">
        <v>8582.39</v>
      </c>
      <c r="W15" s="8">
        <v>115.41</v>
      </c>
      <c r="X15" s="8">
        <v>1148.41</v>
      </c>
      <c r="Y15" s="8">
        <f t="shared" si="1"/>
        <v>10305.529999999999</v>
      </c>
    </row>
    <row r="16" spans="1:25" ht="15">
      <c r="A16" s="15" t="s">
        <v>30</v>
      </c>
      <c r="B16" s="7">
        <v>517</v>
      </c>
      <c r="C16" s="7">
        <v>483.2</v>
      </c>
      <c r="D16" s="7"/>
      <c r="E16" s="7">
        <v>3475.6633</v>
      </c>
      <c r="F16" s="7">
        <v>1030</v>
      </c>
      <c r="G16" s="7">
        <v>1834</v>
      </c>
      <c r="H16" s="7">
        <v>107</v>
      </c>
      <c r="I16" s="7"/>
      <c r="J16" s="7">
        <v>7</v>
      </c>
      <c r="K16" s="7">
        <v>43.8</v>
      </c>
      <c r="L16" s="7"/>
      <c r="M16" s="7"/>
      <c r="N16" s="7">
        <v>514.0606</v>
      </c>
      <c r="O16" s="7">
        <v>785</v>
      </c>
      <c r="P16" s="7"/>
      <c r="Q16" s="7">
        <v>69.6</v>
      </c>
      <c r="R16" s="20">
        <f t="shared" si="0"/>
        <v>8866.323900000001</v>
      </c>
      <c r="T16" s="4" t="s">
        <v>30</v>
      </c>
      <c r="U16" s="8">
        <v>607.42</v>
      </c>
      <c r="V16" s="9">
        <v>8866.32</v>
      </c>
      <c r="W16" s="8">
        <v>112.92</v>
      </c>
      <c r="X16" s="8">
        <v>1156.92</v>
      </c>
      <c r="Y16" s="8">
        <f t="shared" si="1"/>
        <v>10743.58</v>
      </c>
    </row>
    <row r="17" spans="1:25" ht="15">
      <c r="A17" s="15" t="s">
        <v>290</v>
      </c>
      <c r="B17" s="7">
        <v>577</v>
      </c>
      <c r="C17" s="7"/>
      <c r="D17" s="7"/>
      <c r="E17" s="7">
        <v>1214</v>
      </c>
      <c r="F17" s="7">
        <v>1017</v>
      </c>
      <c r="G17" s="7">
        <v>404</v>
      </c>
      <c r="H17" s="7">
        <v>14</v>
      </c>
      <c r="I17" s="7"/>
      <c r="J17" s="7"/>
      <c r="K17" s="7"/>
      <c r="L17" s="7"/>
      <c r="M17" s="7"/>
      <c r="N17" s="7">
        <v>263</v>
      </c>
      <c r="O17" s="7">
        <v>597</v>
      </c>
      <c r="P17" s="7">
        <v>42</v>
      </c>
      <c r="Q17" s="7">
        <v>43</v>
      </c>
      <c r="R17" s="20">
        <f t="shared" si="0"/>
        <v>4171</v>
      </c>
      <c r="T17" s="4" t="s">
        <v>290</v>
      </c>
      <c r="U17" s="8">
        <v>92</v>
      </c>
      <c r="V17" s="9">
        <v>4171</v>
      </c>
      <c r="W17" s="8">
        <v>392</v>
      </c>
      <c r="X17" s="8">
        <v>556</v>
      </c>
      <c r="Y17" s="8">
        <f t="shared" si="1"/>
        <v>5211</v>
      </c>
    </row>
    <row r="18" spans="1:25" ht="15">
      <c r="A18" s="15" t="s">
        <v>291</v>
      </c>
      <c r="B18" s="7">
        <v>257.7436</v>
      </c>
      <c r="C18" s="7"/>
      <c r="D18" s="7"/>
      <c r="E18" s="7">
        <v>2282.8297</v>
      </c>
      <c r="F18" s="7">
        <v>2242</v>
      </c>
      <c r="G18" s="7">
        <v>2715</v>
      </c>
      <c r="H18" s="7">
        <v>176</v>
      </c>
      <c r="I18" s="7"/>
      <c r="J18" s="7"/>
      <c r="K18" s="7"/>
      <c r="L18" s="7"/>
      <c r="M18" s="7"/>
      <c r="N18" s="7">
        <v>615.564</v>
      </c>
      <c r="O18" s="7">
        <v>2118</v>
      </c>
      <c r="P18" s="7">
        <v>97</v>
      </c>
      <c r="Q18" s="7"/>
      <c r="R18" s="20">
        <f t="shared" si="0"/>
        <v>10504.1373</v>
      </c>
      <c r="T18" s="4" t="s">
        <v>291</v>
      </c>
      <c r="U18" s="8">
        <v>1085</v>
      </c>
      <c r="V18" s="9">
        <v>10504.14</v>
      </c>
      <c r="W18" s="8">
        <v>1241.63</v>
      </c>
      <c r="X18" s="8">
        <v>2040.63</v>
      </c>
      <c r="Y18" s="8">
        <f t="shared" si="1"/>
        <v>14871.400000000001</v>
      </c>
    </row>
    <row r="19" spans="1:25" ht="15">
      <c r="A19" s="15" t="s">
        <v>293</v>
      </c>
      <c r="B19" s="7">
        <v>718.4392</v>
      </c>
      <c r="C19" s="7">
        <v>1185.537</v>
      </c>
      <c r="D19" s="7">
        <v>27.966</v>
      </c>
      <c r="E19" s="7">
        <v>2226.7893</v>
      </c>
      <c r="F19" s="7">
        <v>859.8137</v>
      </c>
      <c r="G19" s="7">
        <v>691.716</v>
      </c>
      <c r="H19" s="7">
        <v>433.329</v>
      </c>
      <c r="I19" s="7">
        <v>1.062</v>
      </c>
      <c r="J19" s="7">
        <v>49.383</v>
      </c>
      <c r="K19" s="7"/>
      <c r="L19" s="7">
        <v>66.552</v>
      </c>
      <c r="M19" s="7"/>
      <c r="N19" s="7">
        <v>276.7377</v>
      </c>
      <c r="O19" s="7">
        <v>1271.391</v>
      </c>
      <c r="P19" s="7">
        <v>78.588</v>
      </c>
      <c r="Q19" s="7">
        <v>171.616</v>
      </c>
      <c r="R19" s="20">
        <f t="shared" si="0"/>
        <v>8058.919899999999</v>
      </c>
      <c r="T19" s="4" t="s">
        <v>293</v>
      </c>
      <c r="U19" s="8">
        <v>463.65</v>
      </c>
      <c r="V19" s="9">
        <v>8058.92</v>
      </c>
      <c r="W19" s="8">
        <v>2147.79</v>
      </c>
      <c r="X19" s="8">
        <v>1125.32</v>
      </c>
      <c r="Y19" s="8">
        <f t="shared" si="1"/>
        <v>11795.68</v>
      </c>
    </row>
    <row r="20" spans="1:25" ht="15">
      <c r="A20" s="15" t="s">
        <v>294</v>
      </c>
      <c r="B20" s="7">
        <v>1354</v>
      </c>
      <c r="C20" s="7">
        <v>315</v>
      </c>
      <c r="D20" s="7"/>
      <c r="E20" s="7">
        <v>3400</v>
      </c>
      <c r="F20" s="7">
        <v>2419</v>
      </c>
      <c r="G20" s="7">
        <v>1390</v>
      </c>
      <c r="H20" s="7"/>
      <c r="I20" s="7"/>
      <c r="J20" s="7"/>
      <c r="K20" s="7">
        <v>31</v>
      </c>
      <c r="L20" s="7">
        <v>158</v>
      </c>
      <c r="M20" s="7"/>
      <c r="N20" s="7">
        <v>178</v>
      </c>
      <c r="O20" s="7">
        <v>1642</v>
      </c>
      <c r="P20" s="7">
        <v>31</v>
      </c>
      <c r="Q20" s="7"/>
      <c r="R20" s="20">
        <f t="shared" si="0"/>
        <v>10918</v>
      </c>
      <c r="T20" s="4" t="s">
        <v>294</v>
      </c>
      <c r="U20" s="8">
        <v>123</v>
      </c>
      <c r="V20" s="9">
        <v>10918</v>
      </c>
      <c r="W20" s="8">
        <v>122</v>
      </c>
      <c r="X20" s="8">
        <v>1400</v>
      </c>
      <c r="Y20" s="8">
        <f t="shared" si="1"/>
        <v>12563</v>
      </c>
    </row>
    <row r="21" spans="1:25" ht="15">
      <c r="A21" s="15" t="s">
        <v>34</v>
      </c>
      <c r="B21" s="7">
        <v>1728.1785</v>
      </c>
      <c r="C21" s="7">
        <v>357.8548</v>
      </c>
      <c r="D21" s="7">
        <v>29</v>
      </c>
      <c r="E21" s="7">
        <v>2735.1532</v>
      </c>
      <c r="F21" s="7">
        <v>1076.4173</v>
      </c>
      <c r="G21" s="7">
        <v>368.6962</v>
      </c>
      <c r="H21" s="7">
        <v>22.122</v>
      </c>
      <c r="I21" s="7"/>
      <c r="J21" s="7">
        <v>33.7</v>
      </c>
      <c r="K21" s="7">
        <v>32</v>
      </c>
      <c r="L21" s="7">
        <v>161.7</v>
      </c>
      <c r="M21" s="7"/>
      <c r="N21" s="7">
        <v>286.5253</v>
      </c>
      <c r="O21" s="7">
        <v>2537.7708</v>
      </c>
      <c r="P21" s="7">
        <v>40</v>
      </c>
      <c r="Q21" s="7">
        <v>101</v>
      </c>
      <c r="R21" s="20">
        <f t="shared" si="0"/>
        <v>9510.1181</v>
      </c>
      <c r="T21" s="4" t="s">
        <v>34</v>
      </c>
      <c r="U21" s="8">
        <v>454.03</v>
      </c>
      <c r="V21" s="9">
        <v>9510.12</v>
      </c>
      <c r="W21" s="8">
        <v>344.14</v>
      </c>
      <c r="X21" s="8">
        <v>925</v>
      </c>
      <c r="Y21" s="8">
        <f t="shared" si="1"/>
        <v>11233.29</v>
      </c>
    </row>
    <row r="22" spans="1:25" ht="15">
      <c r="A22" s="15" t="s">
        <v>35</v>
      </c>
      <c r="B22" s="7">
        <v>1134.8593</v>
      </c>
      <c r="C22" s="7">
        <v>425.97</v>
      </c>
      <c r="D22" s="7"/>
      <c r="E22" s="7">
        <v>3424.6674</v>
      </c>
      <c r="F22" s="7">
        <v>950.6031</v>
      </c>
      <c r="G22" s="7">
        <v>338</v>
      </c>
      <c r="H22" s="7">
        <v>194.8368</v>
      </c>
      <c r="I22" s="7"/>
      <c r="J22" s="7"/>
      <c r="K22" s="7"/>
      <c r="L22" s="7">
        <v>75</v>
      </c>
      <c r="M22" s="7">
        <v>277</v>
      </c>
      <c r="N22" s="7">
        <v>352.1804</v>
      </c>
      <c r="O22" s="7">
        <v>2446.4283</v>
      </c>
      <c r="P22" s="7">
        <v>43.046</v>
      </c>
      <c r="Q22" s="7">
        <v>127.781</v>
      </c>
      <c r="R22" s="20">
        <f t="shared" si="0"/>
        <v>9790.3723</v>
      </c>
      <c r="T22" s="4" t="s">
        <v>35</v>
      </c>
      <c r="U22" s="8">
        <v>456.01</v>
      </c>
      <c r="V22" s="9">
        <v>9790.37</v>
      </c>
      <c r="W22" s="8">
        <v>1017.01</v>
      </c>
      <c r="X22" s="8">
        <v>1436.06</v>
      </c>
      <c r="Y22" s="8">
        <f t="shared" si="1"/>
        <v>12699.45</v>
      </c>
    </row>
    <row r="23" spans="1:25" ht="15">
      <c r="A23" s="15" t="s">
        <v>296</v>
      </c>
      <c r="B23" s="7">
        <v>817.141</v>
      </c>
      <c r="C23" s="7"/>
      <c r="D23" s="7"/>
      <c r="E23" s="7">
        <v>2069.197</v>
      </c>
      <c r="F23" s="7">
        <v>1044.524</v>
      </c>
      <c r="G23" s="7">
        <v>862.775</v>
      </c>
      <c r="H23" s="7">
        <v>338.501</v>
      </c>
      <c r="I23" s="7"/>
      <c r="J23" s="7"/>
      <c r="K23" s="7"/>
      <c r="L23" s="7"/>
      <c r="M23" s="7"/>
      <c r="N23" s="7">
        <v>696.009</v>
      </c>
      <c r="O23" s="7">
        <v>1466.686</v>
      </c>
      <c r="P23" s="7"/>
      <c r="Q23" s="7">
        <v>27</v>
      </c>
      <c r="R23" s="20">
        <f t="shared" si="0"/>
        <v>7321.833</v>
      </c>
      <c r="T23" s="4" t="s">
        <v>296</v>
      </c>
      <c r="U23" s="8">
        <v>550.79</v>
      </c>
      <c r="V23" s="9">
        <v>7321.83</v>
      </c>
      <c r="W23" s="8">
        <v>1941.78</v>
      </c>
      <c r="X23" s="8">
        <v>1150.44</v>
      </c>
      <c r="Y23" s="8">
        <f t="shared" si="1"/>
        <v>10964.84</v>
      </c>
    </row>
    <row r="24" spans="1:25" ht="15">
      <c r="A24" s="15" t="s">
        <v>37</v>
      </c>
      <c r="B24" s="7">
        <v>1204.587</v>
      </c>
      <c r="C24" s="7"/>
      <c r="D24" s="7"/>
      <c r="E24" s="7">
        <v>3737.439</v>
      </c>
      <c r="F24" s="7">
        <v>1375.054</v>
      </c>
      <c r="G24" s="7">
        <v>1370.572</v>
      </c>
      <c r="H24" s="7">
        <v>221.16</v>
      </c>
      <c r="I24" s="7"/>
      <c r="J24" s="7"/>
      <c r="K24" s="7"/>
      <c r="L24" s="7">
        <v>666.511</v>
      </c>
      <c r="M24" s="7"/>
      <c r="N24" s="7">
        <v>543.839</v>
      </c>
      <c r="O24" s="7">
        <v>3395.48</v>
      </c>
      <c r="P24" s="7">
        <v>16.792</v>
      </c>
      <c r="Q24" s="7">
        <v>93.031</v>
      </c>
      <c r="R24" s="20">
        <f t="shared" si="0"/>
        <v>12624.465</v>
      </c>
      <c r="T24" s="4" t="s">
        <v>37</v>
      </c>
      <c r="U24" s="8">
        <v>252.23</v>
      </c>
      <c r="V24" s="9">
        <v>12624.47</v>
      </c>
      <c r="W24" s="8">
        <v>296.7</v>
      </c>
      <c r="X24" s="8">
        <v>1223.74</v>
      </c>
      <c r="Y24" s="8">
        <f t="shared" si="1"/>
        <v>14397.14</v>
      </c>
    </row>
    <row r="25" spans="1:25" ht="15">
      <c r="A25" s="15" t="s">
        <v>297</v>
      </c>
      <c r="B25" s="7">
        <v>945.258</v>
      </c>
      <c r="C25" s="7"/>
      <c r="D25" s="7">
        <v>33.033</v>
      </c>
      <c r="E25" s="7">
        <v>2078.396</v>
      </c>
      <c r="F25" s="7">
        <v>1554.228</v>
      </c>
      <c r="G25" s="7">
        <v>582.181</v>
      </c>
      <c r="H25" s="7">
        <v>13.33</v>
      </c>
      <c r="I25" s="7"/>
      <c r="J25" s="7"/>
      <c r="K25" s="7"/>
      <c r="L25" s="7">
        <v>66.665</v>
      </c>
      <c r="M25" s="7"/>
      <c r="N25" s="7">
        <v>715.648</v>
      </c>
      <c r="O25" s="7">
        <v>1948.128</v>
      </c>
      <c r="P25" s="7">
        <v>171.705</v>
      </c>
      <c r="Q25" s="7"/>
      <c r="R25" s="20">
        <f t="shared" si="0"/>
        <v>8108.572000000001</v>
      </c>
      <c r="T25" s="4" t="s">
        <v>297</v>
      </c>
      <c r="U25" s="8">
        <v>182.3</v>
      </c>
      <c r="V25" s="9">
        <v>8108.57</v>
      </c>
      <c r="W25" s="8">
        <v>886.01</v>
      </c>
      <c r="X25" s="8">
        <v>1384.94</v>
      </c>
      <c r="Y25" s="8">
        <f t="shared" si="1"/>
        <v>10561.82</v>
      </c>
    </row>
    <row r="26" spans="1:25" ht="15">
      <c r="A26" s="15" t="s">
        <v>39</v>
      </c>
      <c r="B26" s="7">
        <v>335.952</v>
      </c>
      <c r="C26" s="7"/>
      <c r="D26" s="7"/>
      <c r="E26" s="7">
        <v>1197.279</v>
      </c>
      <c r="F26" s="7">
        <v>908.316</v>
      </c>
      <c r="G26" s="7">
        <v>881.358</v>
      </c>
      <c r="H26" s="7"/>
      <c r="I26" s="7"/>
      <c r="J26" s="7"/>
      <c r="K26" s="7">
        <v>46.272</v>
      </c>
      <c r="L26" s="7">
        <v>4.757</v>
      </c>
      <c r="M26" s="7"/>
      <c r="N26" s="7">
        <v>59.417</v>
      </c>
      <c r="O26" s="7">
        <v>998.223</v>
      </c>
      <c r="P26" s="7"/>
      <c r="Q26" s="7">
        <v>28</v>
      </c>
      <c r="R26" s="20">
        <f t="shared" si="0"/>
        <v>4459.574</v>
      </c>
      <c r="T26" s="4" t="s">
        <v>39</v>
      </c>
      <c r="U26" s="8">
        <v>29.57</v>
      </c>
      <c r="V26" s="9">
        <v>4459.57</v>
      </c>
      <c r="W26" s="8">
        <v>791.63</v>
      </c>
      <c r="X26" s="8">
        <v>339.33</v>
      </c>
      <c r="Y26" s="8">
        <f t="shared" si="1"/>
        <v>5620.099999999999</v>
      </c>
    </row>
    <row r="27" spans="1:25" ht="15">
      <c r="A27" s="15" t="s">
        <v>298</v>
      </c>
      <c r="B27" s="7">
        <v>1323.3</v>
      </c>
      <c r="C27" s="7"/>
      <c r="D27" s="7">
        <v>82</v>
      </c>
      <c r="E27" s="7">
        <v>1724.524</v>
      </c>
      <c r="F27" s="7">
        <v>1440.781</v>
      </c>
      <c r="G27" s="7">
        <v>1154.484</v>
      </c>
      <c r="H27" s="7">
        <v>134.353</v>
      </c>
      <c r="I27" s="7"/>
      <c r="J27" s="7">
        <v>42</v>
      </c>
      <c r="K27" s="7"/>
      <c r="L27" s="7">
        <v>109</v>
      </c>
      <c r="M27" s="7">
        <v>134.011</v>
      </c>
      <c r="N27" s="7">
        <v>54</v>
      </c>
      <c r="O27" s="7">
        <v>2390.057</v>
      </c>
      <c r="P27" s="7">
        <v>187.106</v>
      </c>
      <c r="Q27" s="7">
        <v>359.187</v>
      </c>
      <c r="R27" s="20">
        <f t="shared" si="0"/>
        <v>9134.803</v>
      </c>
      <c r="T27" s="4" t="s">
        <v>298</v>
      </c>
      <c r="U27" s="8">
        <v>386.09</v>
      </c>
      <c r="V27" s="9">
        <v>9134.8</v>
      </c>
      <c r="W27" s="8">
        <v>1491.75</v>
      </c>
      <c r="X27" s="8">
        <v>1491.91</v>
      </c>
      <c r="Y27" s="8">
        <f t="shared" si="1"/>
        <v>12504.55</v>
      </c>
    </row>
    <row r="28" spans="1:25" ht="15">
      <c r="A28" s="15" t="s">
        <v>299</v>
      </c>
      <c r="B28" s="7">
        <v>334.619</v>
      </c>
      <c r="C28" s="7"/>
      <c r="D28" s="7">
        <v>11</v>
      </c>
      <c r="E28" s="7">
        <v>1089.384</v>
      </c>
      <c r="F28" s="7">
        <v>1006.403</v>
      </c>
      <c r="G28" s="7">
        <v>751.065</v>
      </c>
      <c r="H28" s="7">
        <v>58.353</v>
      </c>
      <c r="I28" s="7"/>
      <c r="J28" s="7"/>
      <c r="K28" s="7"/>
      <c r="L28" s="7"/>
      <c r="M28" s="7">
        <v>87.183</v>
      </c>
      <c r="N28" s="7"/>
      <c r="O28" s="7">
        <v>2313.02</v>
      </c>
      <c r="P28" s="7">
        <v>122.586</v>
      </c>
      <c r="Q28" s="7">
        <v>110.257</v>
      </c>
      <c r="R28" s="20">
        <f t="shared" si="0"/>
        <v>5883.87</v>
      </c>
      <c r="T28" s="4" t="s">
        <v>299</v>
      </c>
      <c r="U28" s="8">
        <v>365.09</v>
      </c>
      <c r="V28" s="9">
        <v>5883.87</v>
      </c>
      <c r="W28" s="8">
        <v>913.2</v>
      </c>
      <c r="X28" s="8">
        <v>878.33</v>
      </c>
      <c r="Y28" s="8">
        <f t="shared" si="1"/>
        <v>8040.49</v>
      </c>
    </row>
    <row r="29" spans="1:25" ht="15">
      <c r="A29" s="15" t="s">
        <v>300</v>
      </c>
      <c r="B29" s="7">
        <v>2876.113</v>
      </c>
      <c r="C29" s="7">
        <v>959.286</v>
      </c>
      <c r="D29" s="7"/>
      <c r="E29" s="7">
        <v>5714.863</v>
      </c>
      <c r="F29" s="7">
        <v>2586.884</v>
      </c>
      <c r="G29" s="7">
        <v>2269.188</v>
      </c>
      <c r="H29" s="7">
        <v>4.301</v>
      </c>
      <c r="I29" s="7"/>
      <c r="J29" s="7"/>
      <c r="K29" s="7"/>
      <c r="L29" s="7"/>
      <c r="M29" s="7"/>
      <c r="N29" s="7">
        <v>542.733</v>
      </c>
      <c r="O29" s="7">
        <v>2203.81</v>
      </c>
      <c r="P29" s="7"/>
      <c r="Q29" s="7">
        <v>31.801</v>
      </c>
      <c r="R29" s="20">
        <f t="shared" si="0"/>
        <v>17188.979</v>
      </c>
      <c r="T29" s="4" t="s">
        <v>300</v>
      </c>
      <c r="U29" s="8">
        <v>1006.63</v>
      </c>
      <c r="V29" s="9">
        <v>17188.98</v>
      </c>
      <c r="W29" s="8">
        <v>3613.64</v>
      </c>
      <c r="X29" s="8">
        <v>773.75</v>
      </c>
      <c r="Y29" s="8">
        <f t="shared" si="1"/>
        <v>22583</v>
      </c>
    </row>
    <row r="30" spans="1:25" ht="15">
      <c r="A30" s="15" t="s">
        <v>301</v>
      </c>
      <c r="B30" s="7">
        <v>2649.38</v>
      </c>
      <c r="C30" s="7">
        <v>423.679</v>
      </c>
      <c r="D30" s="7"/>
      <c r="E30" s="7">
        <v>6442.708</v>
      </c>
      <c r="F30" s="7">
        <v>2260.76</v>
      </c>
      <c r="G30" s="7">
        <v>3471.207</v>
      </c>
      <c r="H30" s="7">
        <v>1251.403</v>
      </c>
      <c r="I30" s="7"/>
      <c r="J30" s="7">
        <v>242.046</v>
      </c>
      <c r="K30" s="7"/>
      <c r="L30" s="7">
        <v>184.633</v>
      </c>
      <c r="M30" s="7"/>
      <c r="N30" s="7">
        <v>1562.112</v>
      </c>
      <c r="O30" s="7">
        <v>4408</v>
      </c>
      <c r="P30" s="7">
        <v>339.077</v>
      </c>
      <c r="Q30" s="7">
        <v>143.2</v>
      </c>
      <c r="R30" s="20">
        <f t="shared" si="0"/>
        <v>23378.205</v>
      </c>
      <c r="T30" s="4" t="s">
        <v>301</v>
      </c>
      <c r="U30" s="8">
        <v>1219</v>
      </c>
      <c r="V30" s="9">
        <v>23378.21</v>
      </c>
      <c r="W30" s="8">
        <v>531.47</v>
      </c>
      <c r="X30" s="8">
        <v>1167.3</v>
      </c>
      <c r="Y30" s="8">
        <f t="shared" si="1"/>
        <v>26295.98</v>
      </c>
    </row>
    <row r="31" spans="1:25" ht="15">
      <c r="A31" s="15" t="s">
        <v>44</v>
      </c>
      <c r="B31" s="7">
        <v>1291.49</v>
      </c>
      <c r="C31" s="7"/>
      <c r="D31" s="7"/>
      <c r="E31" s="7">
        <v>5294</v>
      </c>
      <c r="F31" s="7">
        <v>1745.721</v>
      </c>
      <c r="G31" s="7">
        <v>2449.084</v>
      </c>
      <c r="H31" s="7">
        <v>629</v>
      </c>
      <c r="I31" s="7"/>
      <c r="J31" s="7"/>
      <c r="K31" s="7"/>
      <c r="L31" s="7">
        <v>3614</v>
      </c>
      <c r="M31" s="7"/>
      <c r="N31" s="7">
        <v>700</v>
      </c>
      <c r="O31" s="7">
        <v>6225</v>
      </c>
      <c r="P31" s="7"/>
      <c r="Q31" s="7">
        <v>120</v>
      </c>
      <c r="R31" s="20">
        <f t="shared" si="0"/>
        <v>22068.295</v>
      </c>
      <c r="T31" s="4" t="s">
        <v>44</v>
      </c>
      <c r="U31" s="8">
        <v>736</v>
      </c>
      <c r="V31" s="9">
        <v>22068.3</v>
      </c>
      <c r="W31" s="8">
        <v>4492</v>
      </c>
      <c r="X31" s="8">
        <v>673</v>
      </c>
      <c r="Y31" s="8">
        <f t="shared" si="1"/>
        <v>27969.3</v>
      </c>
    </row>
    <row r="32" spans="1:25" ht="15">
      <c r="A32" s="15" t="s">
        <v>302</v>
      </c>
      <c r="B32" s="7">
        <v>990.563</v>
      </c>
      <c r="C32" s="7"/>
      <c r="D32" s="7"/>
      <c r="E32" s="7">
        <v>2829</v>
      </c>
      <c r="F32" s="7">
        <v>1948.589</v>
      </c>
      <c r="G32" s="7">
        <v>2013.796</v>
      </c>
      <c r="H32" s="7">
        <v>499</v>
      </c>
      <c r="I32" s="7"/>
      <c r="J32" s="7"/>
      <c r="K32" s="7"/>
      <c r="L32" s="7">
        <v>3003</v>
      </c>
      <c r="M32" s="7"/>
      <c r="N32" s="7">
        <v>506</v>
      </c>
      <c r="O32" s="7">
        <v>4397</v>
      </c>
      <c r="P32" s="7"/>
      <c r="Q32" s="7">
        <v>46</v>
      </c>
      <c r="R32" s="20">
        <f t="shared" si="0"/>
        <v>16232.948</v>
      </c>
      <c r="T32" s="4" t="s">
        <v>302</v>
      </c>
      <c r="U32" s="8">
        <v>515</v>
      </c>
      <c r="V32" s="9">
        <v>16232.95</v>
      </c>
      <c r="W32" s="8">
        <v>3660</v>
      </c>
      <c r="X32" s="8">
        <v>471</v>
      </c>
      <c r="Y32" s="8">
        <f t="shared" si="1"/>
        <v>20878.95</v>
      </c>
    </row>
    <row r="33" spans="1:25" ht="15">
      <c r="A33" s="15" t="s">
        <v>46</v>
      </c>
      <c r="B33" s="7">
        <v>902.866</v>
      </c>
      <c r="C33" s="7">
        <v>163.177</v>
      </c>
      <c r="D33" s="7"/>
      <c r="E33" s="7">
        <v>895.108</v>
      </c>
      <c r="F33" s="7">
        <v>383.819</v>
      </c>
      <c r="G33" s="7">
        <v>301.867</v>
      </c>
      <c r="H33" s="7">
        <v>188.294</v>
      </c>
      <c r="I33" s="7"/>
      <c r="J33" s="7"/>
      <c r="K33" s="7"/>
      <c r="L33" s="7">
        <v>59.956</v>
      </c>
      <c r="M33" s="7"/>
      <c r="N33" s="7">
        <v>339.363</v>
      </c>
      <c r="O33" s="7">
        <v>2396.041</v>
      </c>
      <c r="P33" s="7">
        <v>52.028</v>
      </c>
      <c r="Q33" s="7">
        <v>15.975</v>
      </c>
      <c r="R33" s="20">
        <f t="shared" si="0"/>
        <v>5698.494000000001</v>
      </c>
      <c r="T33" s="4" t="s">
        <v>46</v>
      </c>
      <c r="U33" s="8">
        <v>574.89</v>
      </c>
      <c r="V33" s="9">
        <v>5698.49</v>
      </c>
      <c r="W33" s="8">
        <v>2020.42</v>
      </c>
      <c r="X33" s="8">
        <v>547.53</v>
      </c>
      <c r="Y33" s="8">
        <f t="shared" si="1"/>
        <v>8841.33</v>
      </c>
    </row>
    <row r="34" spans="1:25" ht="15">
      <c r="A34" s="15" t="s">
        <v>47</v>
      </c>
      <c r="B34" s="7">
        <v>1153.479</v>
      </c>
      <c r="C34" s="7">
        <v>1530.03</v>
      </c>
      <c r="D34" s="7">
        <v>180.657</v>
      </c>
      <c r="E34" s="7">
        <v>7557.5002</v>
      </c>
      <c r="F34" s="7">
        <v>3804.462</v>
      </c>
      <c r="G34" s="7">
        <v>1277.026</v>
      </c>
      <c r="H34" s="7">
        <v>290.48</v>
      </c>
      <c r="I34" s="7"/>
      <c r="J34" s="7"/>
      <c r="K34" s="7">
        <v>81.694</v>
      </c>
      <c r="L34" s="7">
        <v>242.768</v>
      </c>
      <c r="M34" s="7"/>
      <c r="N34" s="7">
        <v>913.556</v>
      </c>
      <c r="O34" s="7">
        <v>2476.937</v>
      </c>
      <c r="P34" s="7">
        <v>2266.047</v>
      </c>
      <c r="Q34" s="7">
        <v>635.254</v>
      </c>
      <c r="R34" s="20">
        <f t="shared" si="0"/>
        <v>22409.890199999994</v>
      </c>
      <c r="T34" s="4" t="s">
        <v>47</v>
      </c>
      <c r="U34" s="8">
        <v>1557.77</v>
      </c>
      <c r="V34" s="9">
        <v>22409.89</v>
      </c>
      <c r="W34" s="8">
        <v>1069.6</v>
      </c>
      <c r="X34" s="8">
        <v>2116.1</v>
      </c>
      <c r="Y34" s="8">
        <f t="shared" si="1"/>
        <v>27153.359999999997</v>
      </c>
    </row>
    <row r="35" spans="1:25" ht="15">
      <c r="A35" s="15" t="s">
        <v>303</v>
      </c>
      <c r="B35" s="7">
        <v>528.8602</v>
      </c>
      <c r="C35" s="7">
        <v>145.8121</v>
      </c>
      <c r="D35" s="7">
        <v>5.7547</v>
      </c>
      <c r="E35" s="7">
        <v>1241.5395</v>
      </c>
      <c r="F35" s="7">
        <v>622.2206</v>
      </c>
      <c r="G35" s="7">
        <v>542.7586</v>
      </c>
      <c r="H35" s="7">
        <v>201.7226</v>
      </c>
      <c r="I35" s="7"/>
      <c r="J35" s="7"/>
      <c r="K35" s="7"/>
      <c r="L35" s="7">
        <v>214.9981</v>
      </c>
      <c r="M35" s="7">
        <v>76.0058</v>
      </c>
      <c r="N35" s="7">
        <v>167.2873</v>
      </c>
      <c r="O35" s="7">
        <v>600.7543</v>
      </c>
      <c r="P35" s="7">
        <v>146.4277</v>
      </c>
      <c r="Q35" s="7">
        <v>121.1962</v>
      </c>
      <c r="R35" s="20">
        <f t="shared" si="0"/>
        <v>4615.3377</v>
      </c>
      <c r="T35" s="4" t="s">
        <v>303</v>
      </c>
      <c r="U35" s="8">
        <v>359.67</v>
      </c>
      <c r="V35" s="9">
        <v>4615.34</v>
      </c>
      <c r="W35" s="8">
        <v>484.41</v>
      </c>
      <c r="X35" s="8">
        <v>605.9</v>
      </c>
      <c r="Y35" s="8">
        <f t="shared" si="1"/>
        <v>6065.32</v>
      </c>
    </row>
    <row r="36" spans="1:25" ht="15">
      <c r="A36" s="15" t="s">
        <v>304</v>
      </c>
      <c r="B36" s="7">
        <v>1555.1946</v>
      </c>
      <c r="C36" s="7">
        <v>1201.11</v>
      </c>
      <c r="D36" s="7">
        <v>95.111</v>
      </c>
      <c r="E36" s="7">
        <v>5597.8234</v>
      </c>
      <c r="F36" s="7">
        <v>1477.1</v>
      </c>
      <c r="G36" s="7">
        <v>528.449</v>
      </c>
      <c r="H36" s="7">
        <v>461.1942</v>
      </c>
      <c r="I36" s="7"/>
      <c r="J36" s="7">
        <v>500.023</v>
      </c>
      <c r="K36" s="7"/>
      <c r="L36" s="7">
        <v>396.742</v>
      </c>
      <c r="M36" s="7"/>
      <c r="N36" s="7">
        <v>855.9478</v>
      </c>
      <c r="O36" s="7">
        <v>4440.9576</v>
      </c>
      <c r="P36" s="7">
        <v>38.411</v>
      </c>
      <c r="Q36" s="7">
        <v>153.622</v>
      </c>
      <c r="R36" s="20">
        <f t="shared" si="0"/>
        <v>17301.6856</v>
      </c>
      <c r="T36" s="4" t="s">
        <v>304</v>
      </c>
      <c r="U36" s="8">
        <v>1003.1</v>
      </c>
      <c r="V36" s="9">
        <v>17301.69</v>
      </c>
      <c r="W36" s="8">
        <v>592.45</v>
      </c>
      <c r="X36" s="8">
        <v>1642.1</v>
      </c>
      <c r="Y36" s="8">
        <f t="shared" si="1"/>
        <v>20539.339999999997</v>
      </c>
    </row>
    <row r="37" spans="1:25" ht="15">
      <c r="A37" s="15" t="s">
        <v>305</v>
      </c>
      <c r="B37" s="7">
        <v>597.4975</v>
      </c>
      <c r="C37" s="7">
        <v>35.469</v>
      </c>
      <c r="D37" s="7">
        <v>17.485</v>
      </c>
      <c r="E37" s="7">
        <v>1548.244</v>
      </c>
      <c r="F37" s="7">
        <v>1507.5125</v>
      </c>
      <c r="G37" s="7">
        <v>955.526</v>
      </c>
      <c r="H37" s="7">
        <v>658.9709</v>
      </c>
      <c r="I37" s="7"/>
      <c r="J37" s="7"/>
      <c r="K37" s="7"/>
      <c r="L37" s="7">
        <v>194.7773</v>
      </c>
      <c r="M37" s="7"/>
      <c r="N37" s="7">
        <v>98.0777</v>
      </c>
      <c r="O37" s="7">
        <v>626.1554</v>
      </c>
      <c r="P37" s="7">
        <v>64.0463</v>
      </c>
      <c r="Q37" s="7">
        <v>52.9708</v>
      </c>
      <c r="R37" s="20">
        <f t="shared" si="0"/>
        <v>6356.732399999999</v>
      </c>
      <c r="T37" s="4" t="s">
        <v>305</v>
      </c>
      <c r="U37" s="8">
        <v>366.95</v>
      </c>
      <c r="V37" s="9">
        <v>6356.73</v>
      </c>
      <c r="W37" s="8">
        <v>427.12</v>
      </c>
      <c r="X37" s="8">
        <v>1706.02</v>
      </c>
      <c r="Y37" s="8">
        <f t="shared" si="1"/>
        <v>8856.82</v>
      </c>
    </row>
    <row r="38" spans="1:25" ht="15">
      <c r="A38" s="15" t="s">
        <v>51</v>
      </c>
      <c r="B38" s="7">
        <v>701.637</v>
      </c>
      <c r="C38" s="7">
        <v>0.081</v>
      </c>
      <c r="D38" s="7">
        <v>0.001</v>
      </c>
      <c r="E38" s="7">
        <v>3031.922</v>
      </c>
      <c r="F38" s="7">
        <v>810.484</v>
      </c>
      <c r="G38" s="7">
        <v>1612.909</v>
      </c>
      <c r="H38" s="7">
        <v>363.503</v>
      </c>
      <c r="I38" s="7"/>
      <c r="J38" s="7"/>
      <c r="K38" s="7"/>
      <c r="L38" s="7">
        <v>610.754</v>
      </c>
      <c r="M38" s="7"/>
      <c r="N38" s="7">
        <v>1033.219</v>
      </c>
      <c r="O38" s="7">
        <v>2534.915</v>
      </c>
      <c r="P38" s="7">
        <v>5.765</v>
      </c>
      <c r="Q38" s="7">
        <v>45.446</v>
      </c>
      <c r="R38" s="20">
        <f t="shared" si="0"/>
        <v>10750.635999999999</v>
      </c>
      <c r="T38" s="4" t="s">
        <v>51</v>
      </c>
      <c r="U38" s="8">
        <v>249.07</v>
      </c>
      <c r="V38" s="9">
        <v>10750.64</v>
      </c>
      <c r="W38" s="8">
        <v>872.13</v>
      </c>
      <c r="X38" s="8">
        <v>458.95</v>
      </c>
      <c r="Y38" s="8">
        <f t="shared" si="1"/>
        <v>12330.789999999999</v>
      </c>
    </row>
    <row r="39" spans="1:25" ht="15">
      <c r="A39" s="15" t="s">
        <v>52</v>
      </c>
      <c r="B39" s="7">
        <v>1147.539</v>
      </c>
      <c r="C39" s="7">
        <v>226.075</v>
      </c>
      <c r="D39" s="7">
        <v>9</v>
      </c>
      <c r="E39" s="7">
        <v>2051.238</v>
      </c>
      <c r="F39" s="7">
        <v>1237.442</v>
      </c>
      <c r="G39" s="7">
        <v>1570.786</v>
      </c>
      <c r="H39" s="7">
        <v>209.101</v>
      </c>
      <c r="I39" s="7"/>
      <c r="J39" s="7"/>
      <c r="K39" s="7">
        <v>16.752</v>
      </c>
      <c r="L39" s="7">
        <v>503.736</v>
      </c>
      <c r="M39" s="7"/>
      <c r="N39" s="7">
        <v>719.781</v>
      </c>
      <c r="O39" s="7">
        <v>4002.904</v>
      </c>
      <c r="P39" s="7">
        <v>0.029</v>
      </c>
      <c r="Q39" s="7">
        <v>43.389</v>
      </c>
      <c r="R39" s="20">
        <f t="shared" si="0"/>
        <v>11737.771999999999</v>
      </c>
      <c r="T39" s="4" t="s">
        <v>52</v>
      </c>
      <c r="U39" s="8">
        <v>98.97</v>
      </c>
      <c r="V39" s="9">
        <v>11737.77</v>
      </c>
      <c r="W39" s="8">
        <v>485.18</v>
      </c>
      <c r="X39" s="8">
        <v>2408.23</v>
      </c>
      <c r="Y39" s="8">
        <f t="shared" si="1"/>
        <v>14730.15</v>
      </c>
    </row>
    <row r="40" spans="1:25" ht="15">
      <c r="A40" s="15" t="s">
        <v>53</v>
      </c>
      <c r="B40" s="7">
        <v>440</v>
      </c>
      <c r="C40" s="7">
        <v>72.39</v>
      </c>
      <c r="D40" s="7"/>
      <c r="E40" s="7">
        <v>4784.718</v>
      </c>
      <c r="F40" s="7">
        <v>3289.6</v>
      </c>
      <c r="G40" s="7">
        <v>1610.113</v>
      </c>
      <c r="H40" s="7">
        <v>43.622</v>
      </c>
      <c r="I40" s="7"/>
      <c r="J40" s="7"/>
      <c r="K40" s="7"/>
      <c r="L40" s="7"/>
      <c r="M40" s="7"/>
      <c r="N40" s="7">
        <v>443.2</v>
      </c>
      <c r="O40" s="7">
        <v>1785.595</v>
      </c>
      <c r="P40" s="7">
        <v>113</v>
      </c>
      <c r="Q40" s="7">
        <v>39.319</v>
      </c>
      <c r="R40" s="20">
        <f t="shared" si="0"/>
        <v>12621.556999999999</v>
      </c>
      <c r="T40" s="4" t="s">
        <v>53</v>
      </c>
      <c r="U40" s="8">
        <v>795</v>
      </c>
      <c r="V40" s="9">
        <v>12621.56</v>
      </c>
      <c r="W40" s="8">
        <v>1077</v>
      </c>
      <c r="X40" s="8">
        <v>1966</v>
      </c>
      <c r="Y40" s="8">
        <f t="shared" si="1"/>
        <v>16459.559999999998</v>
      </c>
    </row>
    <row r="41" spans="1:25" ht="15">
      <c r="A41" s="15" t="s">
        <v>54</v>
      </c>
      <c r="B41" s="7">
        <v>2937.8982</v>
      </c>
      <c r="C41" s="7">
        <v>481.029</v>
      </c>
      <c r="D41" s="7"/>
      <c r="E41" s="7">
        <v>13105.0462</v>
      </c>
      <c r="F41" s="7">
        <v>1980.829</v>
      </c>
      <c r="G41" s="7">
        <v>2608.5936</v>
      </c>
      <c r="H41" s="7">
        <v>81.301</v>
      </c>
      <c r="I41" s="7"/>
      <c r="J41" s="7"/>
      <c r="K41" s="7"/>
      <c r="L41" s="7"/>
      <c r="M41" s="7">
        <v>412</v>
      </c>
      <c r="N41" s="7">
        <v>1682.4337</v>
      </c>
      <c r="O41" s="7">
        <v>13992.527</v>
      </c>
      <c r="P41" s="7"/>
      <c r="Q41" s="7">
        <v>45.793</v>
      </c>
      <c r="R41" s="20">
        <f t="shared" si="0"/>
        <v>37327.4507</v>
      </c>
      <c r="T41" s="4" t="s">
        <v>54</v>
      </c>
      <c r="U41" s="8">
        <v>1269.6</v>
      </c>
      <c r="V41" s="9">
        <v>37327.45</v>
      </c>
      <c r="W41" s="8">
        <v>4208.11</v>
      </c>
      <c r="X41" s="8">
        <v>1914.75</v>
      </c>
      <c r="Y41" s="8">
        <f t="shared" si="1"/>
        <v>44719.909999999996</v>
      </c>
    </row>
    <row r="42" spans="1:25" ht="15">
      <c r="A42" s="15" t="s">
        <v>55</v>
      </c>
      <c r="B42" s="7">
        <v>697.1315</v>
      </c>
      <c r="C42" s="7">
        <v>36.445</v>
      </c>
      <c r="D42" s="7">
        <v>17.966</v>
      </c>
      <c r="E42" s="7">
        <v>1383.5534</v>
      </c>
      <c r="F42" s="7">
        <v>902.714</v>
      </c>
      <c r="G42" s="7">
        <v>794.3724</v>
      </c>
      <c r="H42" s="7">
        <v>63.6081</v>
      </c>
      <c r="I42" s="7"/>
      <c r="J42" s="7"/>
      <c r="K42" s="7"/>
      <c r="L42" s="7">
        <v>198.3974</v>
      </c>
      <c r="M42" s="7"/>
      <c r="N42" s="7">
        <v>89.3681</v>
      </c>
      <c r="O42" s="7">
        <v>1506.9493</v>
      </c>
      <c r="P42" s="7">
        <v>38.1469</v>
      </c>
      <c r="Q42" s="7">
        <v>46.2602</v>
      </c>
      <c r="R42" s="20">
        <f t="shared" si="0"/>
        <v>5774.9123</v>
      </c>
      <c r="T42" s="4" t="s">
        <v>55</v>
      </c>
      <c r="U42" s="8">
        <v>251.69</v>
      </c>
      <c r="V42" s="9">
        <v>5774.91</v>
      </c>
      <c r="W42" s="8">
        <v>293.85</v>
      </c>
      <c r="X42" s="8">
        <v>1056.97</v>
      </c>
      <c r="Y42" s="8">
        <f t="shared" si="1"/>
        <v>7377.42</v>
      </c>
    </row>
    <row r="43" spans="1:25" ht="15">
      <c r="A43" s="15" t="s">
        <v>306</v>
      </c>
      <c r="B43" s="7">
        <v>676.39</v>
      </c>
      <c r="C43" s="7">
        <v>388</v>
      </c>
      <c r="D43" s="7"/>
      <c r="E43" s="7">
        <v>2462.121</v>
      </c>
      <c r="F43" s="7">
        <v>1451.59</v>
      </c>
      <c r="G43" s="7">
        <v>910.62</v>
      </c>
      <c r="H43" s="7">
        <v>65.616</v>
      </c>
      <c r="I43" s="7"/>
      <c r="J43" s="7"/>
      <c r="K43" s="7"/>
      <c r="L43" s="7"/>
      <c r="M43" s="7"/>
      <c r="N43" s="7">
        <v>619.52</v>
      </c>
      <c r="O43" s="7">
        <v>1760.639</v>
      </c>
      <c r="P43" s="7">
        <v>10.35</v>
      </c>
      <c r="Q43" s="7">
        <v>63.217</v>
      </c>
      <c r="R43" s="20">
        <f t="shared" si="0"/>
        <v>8408.063</v>
      </c>
      <c r="T43" s="4" t="s">
        <v>306</v>
      </c>
      <c r="U43" s="8">
        <v>434.25</v>
      </c>
      <c r="V43" s="9">
        <v>8408.06</v>
      </c>
      <c r="W43" s="8">
        <v>897.14</v>
      </c>
      <c r="X43" s="8">
        <v>754.44</v>
      </c>
      <c r="Y43" s="8">
        <f t="shared" si="1"/>
        <v>10493.89</v>
      </c>
    </row>
    <row r="44" spans="1:25" ht="15">
      <c r="A44" s="15" t="s">
        <v>307</v>
      </c>
      <c r="B44" s="7">
        <v>551.301</v>
      </c>
      <c r="C44" s="7">
        <v>80.792</v>
      </c>
      <c r="D44" s="7"/>
      <c r="E44" s="7">
        <v>1511.973</v>
      </c>
      <c r="F44" s="7">
        <v>1349.748</v>
      </c>
      <c r="G44" s="7">
        <v>598.906</v>
      </c>
      <c r="H44" s="7">
        <v>166.413</v>
      </c>
      <c r="I44" s="7"/>
      <c r="J44" s="7"/>
      <c r="K44" s="7"/>
      <c r="L44" s="7">
        <v>75.003</v>
      </c>
      <c r="M44" s="7">
        <v>245.612</v>
      </c>
      <c r="N44" s="7">
        <v>452.358</v>
      </c>
      <c r="O44" s="7">
        <v>1015.703</v>
      </c>
      <c r="P44" s="7">
        <v>20.703</v>
      </c>
      <c r="Q44" s="7">
        <v>33.585</v>
      </c>
      <c r="R44" s="20">
        <f t="shared" si="0"/>
        <v>6102.097</v>
      </c>
      <c r="T44" s="4" t="s">
        <v>307</v>
      </c>
      <c r="U44" s="8">
        <v>370.68</v>
      </c>
      <c r="V44" s="9">
        <v>6102.1</v>
      </c>
      <c r="W44" s="8">
        <v>1135.18</v>
      </c>
      <c r="X44" s="8">
        <v>189.19</v>
      </c>
      <c r="Y44" s="8">
        <f t="shared" si="1"/>
        <v>7797.150000000001</v>
      </c>
    </row>
    <row r="45" spans="1:25" ht="15">
      <c r="A45" s="15" t="s">
        <v>309</v>
      </c>
      <c r="B45" s="7">
        <v>872.8231</v>
      </c>
      <c r="C45" s="7">
        <v>1442.0684</v>
      </c>
      <c r="D45" s="7">
        <v>34.0174</v>
      </c>
      <c r="E45" s="7">
        <v>1865.5897</v>
      </c>
      <c r="F45" s="7">
        <v>1043.834</v>
      </c>
      <c r="G45" s="7">
        <v>841.3924</v>
      </c>
      <c r="H45" s="7">
        <v>527.0942</v>
      </c>
      <c r="I45" s="7">
        <v>1.2918</v>
      </c>
      <c r="J45" s="7">
        <v>60.0687</v>
      </c>
      <c r="K45" s="7"/>
      <c r="L45" s="7">
        <v>80.9528</v>
      </c>
      <c r="M45" s="7"/>
      <c r="N45" s="7">
        <v>263.8882</v>
      </c>
      <c r="O45" s="7">
        <v>1546.4999</v>
      </c>
      <c r="P45" s="7">
        <v>226.5932</v>
      </c>
      <c r="Q45" s="7">
        <v>208.7522</v>
      </c>
      <c r="R45" s="20">
        <f t="shared" si="0"/>
        <v>9014.866</v>
      </c>
      <c r="T45" s="4" t="s">
        <v>309</v>
      </c>
      <c r="U45" s="8">
        <v>306.17</v>
      </c>
      <c r="V45" s="9">
        <v>9014.87</v>
      </c>
      <c r="W45" s="8">
        <v>2546.55</v>
      </c>
      <c r="X45" s="8">
        <v>1198.75</v>
      </c>
      <c r="Y45" s="8">
        <f t="shared" si="1"/>
        <v>13066.34</v>
      </c>
    </row>
    <row r="46" spans="1:25" ht="15">
      <c r="A46" s="15" t="s">
        <v>58</v>
      </c>
      <c r="B46" s="7">
        <v>1786</v>
      </c>
      <c r="C46" s="7">
        <v>639</v>
      </c>
      <c r="D46" s="7"/>
      <c r="E46" s="7">
        <v>4755</v>
      </c>
      <c r="F46" s="7">
        <v>2944</v>
      </c>
      <c r="G46" s="7">
        <v>3713</v>
      </c>
      <c r="H46" s="7">
        <v>231</v>
      </c>
      <c r="I46" s="7"/>
      <c r="J46" s="7">
        <v>67</v>
      </c>
      <c r="K46" s="7"/>
      <c r="L46" s="7">
        <v>229</v>
      </c>
      <c r="M46" s="7"/>
      <c r="N46" s="7">
        <v>154</v>
      </c>
      <c r="O46" s="7">
        <v>1362</v>
      </c>
      <c r="P46" s="7"/>
      <c r="Q46" s="7">
        <v>480</v>
      </c>
      <c r="R46" s="20">
        <f t="shared" si="0"/>
        <v>16360</v>
      </c>
      <c r="T46" s="4" t="s">
        <v>58</v>
      </c>
      <c r="U46" s="8">
        <v>45</v>
      </c>
      <c r="V46" s="9">
        <v>16360</v>
      </c>
      <c r="W46" s="8">
        <v>18</v>
      </c>
      <c r="X46" s="8">
        <v>1045</v>
      </c>
      <c r="Y46" s="8">
        <f t="shared" si="1"/>
        <v>17468</v>
      </c>
    </row>
    <row r="47" spans="1:25" ht="15">
      <c r="A47" s="15" t="s">
        <v>60</v>
      </c>
      <c r="B47" s="7">
        <v>885.637</v>
      </c>
      <c r="C47" s="7">
        <v>2728.46</v>
      </c>
      <c r="D47" s="7">
        <v>16.31</v>
      </c>
      <c r="E47" s="7">
        <v>1993.141</v>
      </c>
      <c r="F47" s="7">
        <v>1394.044</v>
      </c>
      <c r="G47" s="7">
        <v>1496.004</v>
      </c>
      <c r="H47" s="7">
        <v>124.223</v>
      </c>
      <c r="I47" s="7">
        <v>0.82</v>
      </c>
      <c r="J47" s="7">
        <v>134.73</v>
      </c>
      <c r="K47" s="7"/>
      <c r="L47" s="7">
        <v>83.2</v>
      </c>
      <c r="M47" s="7"/>
      <c r="N47" s="7">
        <v>241.68</v>
      </c>
      <c r="O47" s="7">
        <v>1020.89</v>
      </c>
      <c r="P47" s="7"/>
      <c r="Q47" s="7">
        <v>900.43</v>
      </c>
      <c r="R47" s="20">
        <f t="shared" si="0"/>
        <v>11019.569</v>
      </c>
      <c r="T47" s="4" t="s">
        <v>60</v>
      </c>
      <c r="U47" s="8">
        <v>540.42</v>
      </c>
      <c r="V47" s="9">
        <v>11019.57</v>
      </c>
      <c r="W47" s="8">
        <v>3242.29</v>
      </c>
      <c r="X47" s="8">
        <v>485.02</v>
      </c>
      <c r="Y47" s="8">
        <f t="shared" si="1"/>
        <v>15287.3</v>
      </c>
    </row>
    <row r="48" spans="1:25" ht="15">
      <c r="A48" s="15" t="s">
        <v>422</v>
      </c>
      <c r="B48" s="7">
        <v>2340.878</v>
      </c>
      <c r="C48" s="7"/>
      <c r="D48" s="7">
        <v>21</v>
      </c>
      <c r="E48" s="7">
        <v>11310.575</v>
      </c>
      <c r="F48" s="7">
        <v>3067.44</v>
      </c>
      <c r="G48" s="7"/>
      <c r="H48" s="7">
        <v>311.4265</v>
      </c>
      <c r="I48" s="7"/>
      <c r="J48" s="7"/>
      <c r="K48" s="7">
        <v>87.5</v>
      </c>
      <c r="L48" s="7">
        <v>502</v>
      </c>
      <c r="M48" s="7">
        <v>372.5</v>
      </c>
      <c r="N48" s="7">
        <v>1080.0932</v>
      </c>
      <c r="O48" s="7">
        <v>4819.7395</v>
      </c>
      <c r="P48" s="7">
        <v>566.7221</v>
      </c>
      <c r="Q48" s="7">
        <v>605.141</v>
      </c>
      <c r="R48" s="20">
        <f t="shared" si="0"/>
        <v>25085.0153</v>
      </c>
      <c r="T48" s="4" t="s">
        <v>422</v>
      </c>
      <c r="U48" s="8">
        <v>216.47</v>
      </c>
      <c r="V48" s="9">
        <v>25085.02</v>
      </c>
      <c r="W48" s="8">
        <v>4858.13</v>
      </c>
      <c r="X48" s="8">
        <v>3627.39</v>
      </c>
      <c r="Y48" s="8">
        <f t="shared" si="1"/>
        <v>33787.01</v>
      </c>
    </row>
    <row r="49" spans="1:25" ht="15">
      <c r="A49" s="15" t="s">
        <v>311</v>
      </c>
      <c r="B49" s="7">
        <v>305.216</v>
      </c>
      <c r="C49" s="7"/>
      <c r="D49" s="7">
        <v>34</v>
      </c>
      <c r="E49" s="7">
        <v>1318.813</v>
      </c>
      <c r="F49" s="7">
        <v>577.066</v>
      </c>
      <c r="G49" s="7">
        <v>2111.665</v>
      </c>
      <c r="H49" s="7">
        <v>194.784</v>
      </c>
      <c r="I49" s="7"/>
      <c r="J49" s="7"/>
      <c r="K49" s="7"/>
      <c r="L49" s="7"/>
      <c r="M49" s="7"/>
      <c r="N49" s="7">
        <v>174.401</v>
      </c>
      <c r="O49" s="7">
        <v>270.884</v>
      </c>
      <c r="P49" s="7">
        <v>41.09</v>
      </c>
      <c r="Q49" s="7">
        <v>42</v>
      </c>
      <c r="R49" s="20">
        <f t="shared" si="0"/>
        <v>5069.919</v>
      </c>
      <c r="T49" s="4" t="s">
        <v>311</v>
      </c>
      <c r="U49" s="8">
        <v>87.99</v>
      </c>
      <c r="V49" s="9">
        <v>5069.92</v>
      </c>
      <c r="W49" s="8"/>
      <c r="X49" s="8">
        <v>647.21</v>
      </c>
      <c r="Y49" s="8">
        <f t="shared" si="1"/>
        <v>5805.12</v>
      </c>
    </row>
    <row r="50" spans="1:25" ht="15">
      <c r="A50" s="15" t="s">
        <v>312</v>
      </c>
      <c r="B50" s="7">
        <v>1432.4667</v>
      </c>
      <c r="C50" s="7">
        <v>127</v>
      </c>
      <c r="D50" s="7">
        <v>74</v>
      </c>
      <c r="E50" s="7">
        <v>3675.5854</v>
      </c>
      <c r="F50" s="7">
        <v>1299.0499</v>
      </c>
      <c r="G50" s="7">
        <v>2066.029</v>
      </c>
      <c r="H50" s="7">
        <v>36.8151</v>
      </c>
      <c r="I50" s="7"/>
      <c r="J50" s="7">
        <v>29</v>
      </c>
      <c r="K50" s="7"/>
      <c r="L50" s="7">
        <v>321</v>
      </c>
      <c r="M50" s="7"/>
      <c r="N50" s="7">
        <v>674.419</v>
      </c>
      <c r="O50" s="7">
        <v>2048.775</v>
      </c>
      <c r="P50" s="7">
        <v>248</v>
      </c>
      <c r="Q50" s="7">
        <v>110</v>
      </c>
      <c r="R50" s="20">
        <f t="shared" si="0"/>
        <v>12142.140099999999</v>
      </c>
      <c r="T50" s="4" t="s">
        <v>312</v>
      </c>
      <c r="U50" s="8">
        <v>618.14</v>
      </c>
      <c r="V50" s="9">
        <v>12142.14</v>
      </c>
      <c r="W50" s="8">
        <v>1584.28</v>
      </c>
      <c r="X50" s="8">
        <v>1434.19</v>
      </c>
      <c r="Y50" s="8">
        <f t="shared" si="1"/>
        <v>15778.75</v>
      </c>
    </row>
    <row r="51" spans="1:25" ht="15">
      <c r="A51" s="15" t="s">
        <v>313</v>
      </c>
      <c r="B51" s="7">
        <v>1613.583</v>
      </c>
      <c r="C51" s="7">
        <v>381</v>
      </c>
      <c r="D51" s="7"/>
      <c r="E51" s="7">
        <v>3219.99</v>
      </c>
      <c r="F51" s="7">
        <v>1520.991</v>
      </c>
      <c r="G51" s="7">
        <v>354.938</v>
      </c>
      <c r="H51" s="7">
        <v>42.374</v>
      </c>
      <c r="I51" s="7"/>
      <c r="J51" s="7">
        <v>110</v>
      </c>
      <c r="K51" s="7"/>
      <c r="L51" s="7">
        <v>110.385</v>
      </c>
      <c r="M51" s="7"/>
      <c r="N51" s="7">
        <v>228.266</v>
      </c>
      <c r="O51" s="7">
        <v>1834.97</v>
      </c>
      <c r="P51" s="7"/>
      <c r="Q51" s="7">
        <v>1.124</v>
      </c>
      <c r="R51" s="20">
        <f t="shared" si="0"/>
        <v>9417.621</v>
      </c>
      <c r="T51" s="4" t="s">
        <v>313</v>
      </c>
      <c r="U51" s="8">
        <v>440.63</v>
      </c>
      <c r="V51" s="9">
        <v>9417.62</v>
      </c>
      <c r="W51" s="8">
        <v>929.47</v>
      </c>
      <c r="X51" s="8">
        <v>352.05</v>
      </c>
      <c r="Y51" s="8">
        <f t="shared" si="1"/>
        <v>11139.769999999999</v>
      </c>
    </row>
    <row r="52" spans="1:25" ht="15">
      <c r="A52" s="15" t="s">
        <v>63</v>
      </c>
      <c r="B52" s="7">
        <v>304.1011</v>
      </c>
      <c r="C52" s="7">
        <v>128</v>
      </c>
      <c r="D52" s="7">
        <v>131</v>
      </c>
      <c r="E52" s="7">
        <v>1302.6759</v>
      </c>
      <c r="F52" s="7">
        <v>403.0797</v>
      </c>
      <c r="G52" s="7">
        <v>115.5741</v>
      </c>
      <c r="H52" s="7">
        <v>1703.8765</v>
      </c>
      <c r="I52" s="7"/>
      <c r="J52" s="7">
        <v>457</v>
      </c>
      <c r="K52" s="7"/>
      <c r="L52" s="7">
        <v>31.7346</v>
      </c>
      <c r="M52" s="7">
        <v>76.961</v>
      </c>
      <c r="N52" s="7">
        <v>199.4642</v>
      </c>
      <c r="O52" s="7">
        <v>545.2173</v>
      </c>
      <c r="P52" s="7">
        <v>559.1557</v>
      </c>
      <c r="Q52" s="7">
        <v>221.8476</v>
      </c>
      <c r="R52" s="20">
        <f t="shared" si="0"/>
        <v>6179.687700000001</v>
      </c>
      <c r="T52" s="4" t="s">
        <v>63</v>
      </c>
      <c r="U52" s="8">
        <v>503.51</v>
      </c>
      <c r="V52" s="9">
        <v>6179.69</v>
      </c>
      <c r="W52" s="8">
        <v>1106.52</v>
      </c>
      <c r="X52" s="8">
        <v>206.38</v>
      </c>
      <c r="Y52" s="8">
        <f t="shared" si="1"/>
        <v>7996.099999999999</v>
      </c>
    </row>
    <row r="53" spans="1:25" ht="15">
      <c r="A53" s="15" t="s">
        <v>64</v>
      </c>
      <c r="B53" s="7">
        <v>1021</v>
      </c>
      <c r="C53" s="7">
        <v>770</v>
      </c>
      <c r="D53" s="7"/>
      <c r="E53" s="7">
        <v>2467</v>
      </c>
      <c r="F53" s="7">
        <v>1690</v>
      </c>
      <c r="G53" s="7">
        <v>2164</v>
      </c>
      <c r="H53" s="7">
        <v>65</v>
      </c>
      <c r="I53" s="7"/>
      <c r="J53" s="7">
        <v>52</v>
      </c>
      <c r="K53" s="7"/>
      <c r="L53" s="7"/>
      <c r="M53" s="7"/>
      <c r="N53" s="7">
        <v>342</v>
      </c>
      <c r="O53" s="7">
        <v>2178.7</v>
      </c>
      <c r="P53" s="7">
        <v>29</v>
      </c>
      <c r="Q53" s="7">
        <v>9</v>
      </c>
      <c r="R53" s="20">
        <f t="shared" si="0"/>
        <v>10787.7</v>
      </c>
      <c r="T53" s="4" t="s">
        <v>64</v>
      </c>
      <c r="U53" s="8">
        <v>238</v>
      </c>
      <c r="V53" s="9">
        <v>10787.7</v>
      </c>
      <c r="W53" s="8">
        <v>117.86</v>
      </c>
      <c r="X53" s="8">
        <v>969</v>
      </c>
      <c r="Y53" s="8">
        <f t="shared" si="1"/>
        <v>12112.560000000001</v>
      </c>
    </row>
    <row r="54" spans="1:25" ht="15">
      <c r="A54" s="15" t="s">
        <v>65</v>
      </c>
      <c r="B54" s="7">
        <v>836.696</v>
      </c>
      <c r="C54" s="7"/>
      <c r="D54" s="7"/>
      <c r="E54" s="7">
        <v>1732.603</v>
      </c>
      <c r="F54" s="7">
        <v>976.773</v>
      </c>
      <c r="G54" s="7">
        <v>298.644</v>
      </c>
      <c r="H54" s="7"/>
      <c r="I54" s="7"/>
      <c r="J54" s="7"/>
      <c r="K54" s="7"/>
      <c r="L54" s="7"/>
      <c r="M54" s="7"/>
      <c r="N54" s="7">
        <v>2.12</v>
      </c>
      <c r="O54" s="7">
        <v>481.07</v>
      </c>
      <c r="P54" s="7"/>
      <c r="Q54" s="7">
        <v>14.816</v>
      </c>
      <c r="R54" s="20">
        <f t="shared" si="0"/>
        <v>4342.722</v>
      </c>
      <c r="T54" s="4" t="s">
        <v>65</v>
      </c>
      <c r="U54" s="8">
        <v>307.13</v>
      </c>
      <c r="V54" s="9">
        <v>4342.72</v>
      </c>
      <c r="W54" s="8">
        <v>1932.84</v>
      </c>
      <c r="X54" s="8">
        <v>277.82</v>
      </c>
      <c r="Y54" s="8">
        <f t="shared" si="1"/>
        <v>6860.51</v>
      </c>
    </row>
    <row r="55" spans="1:25" ht="15">
      <c r="A55" s="15" t="s">
        <v>314</v>
      </c>
      <c r="B55" s="7">
        <v>428.674</v>
      </c>
      <c r="C55" s="7">
        <v>103.53</v>
      </c>
      <c r="D55" s="7"/>
      <c r="E55" s="7">
        <v>1925.084</v>
      </c>
      <c r="F55" s="7">
        <v>1071.061</v>
      </c>
      <c r="G55" s="7">
        <v>434.433</v>
      </c>
      <c r="H55" s="7"/>
      <c r="I55" s="7"/>
      <c r="J55" s="7"/>
      <c r="K55" s="7"/>
      <c r="L55" s="7">
        <v>171</v>
      </c>
      <c r="M55" s="7"/>
      <c r="N55" s="7">
        <v>273.948</v>
      </c>
      <c r="O55" s="7">
        <v>806.676</v>
      </c>
      <c r="P55" s="7"/>
      <c r="Q55" s="7"/>
      <c r="R55" s="20">
        <f t="shared" si="0"/>
        <v>5214.406000000001</v>
      </c>
      <c r="T55" s="4" t="s">
        <v>314</v>
      </c>
      <c r="U55" s="8">
        <v>132.75</v>
      </c>
      <c r="V55" s="9">
        <v>5214.41</v>
      </c>
      <c r="W55" s="8">
        <v>1277.91</v>
      </c>
      <c r="X55" s="8">
        <v>496.85</v>
      </c>
      <c r="Y55" s="8">
        <f t="shared" si="1"/>
        <v>7121.92</v>
      </c>
    </row>
    <row r="56" spans="1:25" ht="15">
      <c r="A56" s="15" t="s">
        <v>315</v>
      </c>
      <c r="B56" s="7">
        <v>1253.5827</v>
      </c>
      <c r="C56" s="7"/>
      <c r="D56" s="7"/>
      <c r="E56" s="7">
        <v>3238.5527</v>
      </c>
      <c r="F56" s="7">
        <v>1966.1184</v>
      </c>
      <c r="G56" s="7">
        <v>1462.9511</v>
      </c>
      <c r="H56" s="7">
        <v>4.5835</v>
      </c>
      <c r="I56" s="7"/>
      <c r="J56" s="7"/>
      <c r="K56" s="7"/>
      <c r="L56" s="7">
        <v>119</v>
      </c>
      <c r="M56" s="7"/>
      <c r="N56" s="7">
        <v>361.5276</v>
      </c>
      <c r="O56" s="7">
        <v>2557.1017</v>
      </c>
      <c r="P56" s="7"/>
      <c r="Q56" s="7">
        <v>72.703</v>
      </c>
      <c r="R56" s="20">
        <f t="shared" si="0"/>
        <v>11036.120700000001</v>
      </c>
      <c r="T56" s="4" t="s">
        <v>315</v>
      </c>
      <c r="U56" s="8">
        <v>940.35</v>
      </c>
      <c r="V56" s="9">
        <v>11036.12</v>
      </c>
      <c r="W56" s="8">
        <v>269.69</v>
      </c>
      <c r="X56" s="8">
        <v>1341.48</v>
      </c>
      <c r="Y56" s="8">
        <f t="shared" si="1"/>
        <v>13587.640000000001</v>
      </c>
    </row>
    <row r="57" spans="1:25" ht="15">
      <c r="A57" s="15" t="s">
        <v>316</v>
      </c>
      <c r="B57" s="7">
        <v>2977</v>
      </c>
      <c r="C57" s="7"/>
      <c r="D57" s="7"/>
      <c r="E57" s="7">
        <v>9730.3</v>
      </c>
      <c r="F57" s="7">
        <v>2037</v>
      </c>
      <c r="G57" s="7">
        <v>1885.9</v>
      </c>
      <c r="H57" s="7"/>
      <c r="I57" s="7"/>
      <c r="J57" s="7"/>
      <c r="K57" s="7"/>
      <c r="L57" s="7"/>
      <c r="M57" s="7"/>
      <c r="N57" s="7">
        <v>1530.1</v>
      </c>
      <c r="O57" s="7">
        <v>12010.3</v>
      </c>
      <c r="P57" s="7"/>
      <c r="Q57" s="7"/>
      <c r="R57" s="20">
        <f t="shared" si="0"/>
        <v>30170.6</v>
      </c>
      <c r="T57" s="4" t="s">
        <v>316</v>
      </c>
      <c r="U57" s="8">
        <v>1923</v>
      </c>
      <c r="V57" s="9">
        <v>30170.6</v>
      </c>
      <c r="W57" s="8">
        <v>1538</v>
      </c>
      <c r="X57" s="8">
        <v>3863</v>
      </c>
      <c r="Y57" s="8">
        <f t="shared" si="1"/>
        <v>37494.6</v>
      </c>
    </row>
    <row r="58" spans="1:25" ht="15">
      <c r="A58" s="15" t="s">
        <v>317</v>
      </c>
      <c r="B58" s="7">
        <v>82.971</v>
      </c>
      <c r="C58" s="7">
        <v>436</v>
      </c>
      <c r="D58" s="7"/>
      <c r="E58" s="7">
        <v>4151.412</v>
      </c>
      <c r="F58" s="7">
        <v>1746.491</v>
      </c>
      <c r="G58" s="7">
        <v>761.192</v>
      </c>
      <c r="H58" s="7">
        <v>147.133</v>
      </c>
      <c r="I58" s="7"/>
      <c r="J58" s="7">
        <v>126</v>
      </c>
      <c r="K58" s="7"/>
      <c r="L58" s="7">
        <v>341.064</v>
      </c>
      <c r="M58" s="7"/>
      <c r="N58" s="7">
        <v>314.561</v>
      </c>
      <c r="O58" s="7">
        <v>2055.439</v>
      </c>
      <c r="P58" s="7"/>
      <c r="Q58" s="7">
        <v>1.336</v>
      </c>
      <c r="R58" s="20">
        <f t="shared" si="0"/>
        <v>10163.598999999998</v>
      </c>
      <c r="T58" s="4" t="s">
        <v>317</v>
      </c>
      <c r="U58" s="8">
        <v>497.66</v>
      </c>
      <c r="V58" s="9">
        <v>10163.6</v>
      </c>
      <c r="W58" s="8">
        <v>1202.33</v>
      </c>
      <c r="X58" s="8">
        <v>364.24</v>
      </c>
      <c r="Y58" s="8">
        <f t="shared" si="1"/>
        <v>12227.83</v>
      </c>
    </row>
    <row r="59" spans="1:25" ht="15">
      <c r="A59" s="15" t="s">
        <v>318</v>
      </c>
      <c r="B59" s="7">
        <v>2081.311</v>
      </c>
      <c r="C59" s="7">
        <v>77</v>
      </c>
      <c r="D59" s="7">
        <v>77</v>
      </c>
      <c r="E59" s="7">
        <v>3530.29</v>
      </c>
      <c r="F59" s="7">
        <v>3071.193</v>
      </c>
      <c r="G59" s="7">
        <v>3996.102</v>
      </c>
      <c r="H59" s="7">
        <v>206</v>
      </c>
      <c r="I59" s="7"/>
      <c r="J59" s="7">
        <v>23</v>
      </c>
      <c r="K59" s="7"/>
      <c r="L59" s="7"/>
      <c r="M59" s="7"/>
      <c r="N59" s="7">
        <v>1177.172</v>
      </c>
      <c r="O59" s="7">
        <v>8027.479</v>
      </c>
      <c r="P59" s="7"/>
      <c r="Q59" s="7">
        <v>431</v>
      </c>
      <c r="R59" s="20">
        <f t="shared" si="0"/>
        <v>22697.547000000002</v>
      </c>
      <c r="T59" s="4" t="s">
        <v>318</v>
      </c>
      <c r="U59" s="8">
        <v>382.08</v>
      </c>
      <c r="V59" s="9">
        <v>22697.55</v>
      </c>
      <c r="W59" s="8">
        <v>4570.8</v>
      </c>
      <c r="X59" s="8">
        <v>1646.62</v>
      </c>
      <c r="Y59" s="8">
        <f t="shared" si="1"/>
        <v>29297.05</v>
      </c>
    </row>
    <row r="60" spans="1:25" ht="15">
      <c r="A60" s="15" t="s">
        <v>319</v>
      </c>
      <c r="B60" s="7">
        <v>926.937</v>
      </c>
      <c r="C60" s="7"/>
      <c r="D60" s="7"/>
      <c r="E60" s="7">
        <v>2201.438</v>
      </c>
      <c r="F60" s="7">
        <v>986.323</v>
      </c>
      <c r="G60" s="7">
        <v>965.31</v>
      </c>
      <c r="H60" s="7">
        <v>55.016</v>
      </c>
      <c r="I60" s="7"/>
      <c r="J60" s="7"/>
      <c r="K60" s="7"/>
      <c r="L60" s="7">
        <v>439.551</v>
      </c>
      <c r="M60" s="7"/>
      <c r="N60" s="7">
        <v>394.25</v>
      </c>
      <c r="O60" s="7">
        <v>216.197</v>
      </c>
      <c r="P60" s="7">
        <v>115.978</v>
      </c>
      <c r="Q60" s="7">
        <v>26.391</v>
      </c>
      <c r="R60" s="20">
        <f t="shared" si="0"/>
        <v>6327.391</v>
      </c>
      <c r="T60" s="4" t="s">
        <v>319</v>
      </c>
      <c r="U60" s="8">
        <v>391.2</v>
      </c>
      <c r="V60" s="9">
        <v>6327.39</v>
      </c>
      <c r="W60" s="8">
        <v>749.76</v>
      </c>
      <c r="X60" s="8">
        <v>738.1</v>
      </c>
      <c r="Y60" s="8">
        <f t="shared" si="1"/>
        <v>8206.45</v>
      </c>
    </row>
    <row r="61" spans="1:25" ht="15">
      <c r="A61" s="15" t="s">
        <v>514</v>
      </c>
      <c r="B61" s="7">
        <v>1905</v>
      </c>
      <c r="C61" s="7"/>
      <c r="D61" s="7">
        <v>34</v>
      </c>
      <c r="E61" s="7">
        <v>8488.2</v>
      </c>
      <c r="F61" s="7">
        <v>3763.2</v>
      </c>
      <c r="G61" s="7">
        <v>3450.3</v>
      </c>
      <c r="H61" s="7">
        <v>414</v>
      </c>
      <c r="I61" s="7"/>
      <c r="J61" s="7">
        <v>202</v>
      </c>
      <c r="K61" s="7"/>
      <c r="L61" s="7">
        <v>1</v>
      </c>
      <c r="M61" s="7">
        <v>26</v>
      </c>
      <c r="N61" s="7">
        <v>931.7</v>
      </c>
      <c r="O61" s="7">
        <v>4586</v>
      </c>
      <c r="P61" s="7">
        <v>420.1</v>
      </c>
      <c r="Q61" s="7">
        <v>38.9</v>
      </c>
      <c r="R61" s="20">
        <f t="shared" si="0"/>
        <v>24260.4</v>
      </c>
      <c r="T61" s="4" t="s">
        <v>320</v>
      </c>
      <c r="U61" s="8">
        <v>883</v>
      </c>
      <c r="V61" s="9">
        <v>24260.4</v>
      </c>
      <c r="W61" s="8">
        <v>2415.1</v>
      </c>
      <c r="X61" s="8">
        <v>3021.7</v>
      </c>
      <c r="Y61" s="8">
        <f t="shared" si="1"/>
        <v>30580.2</v>
      </c>
    </row>
    <row r="62" spans="1:25" ht="15">
      <c r="A62" s="15" t="s">
        <v>72</v>
      </c>
      <c r="B62" s="7">
        <v>696.174</v>
      </c>
      <c r="C62" s="7">
        <v>0.021</v>
      </c>
      <c r="D62" s="7"/>
      <c r="E62" s="7">
        <v>2972.59</v>
      </c>
      <c r="F62" s="7">
        <v>532.108</v>
      </c>
      <c r="G62" s="7">
        <v>934.287</v>
      </c>
      <c r="H62" s="7">
        <v>49.59</v>
      </c>
      <c r="I62" s="7"/>
      <c r="J62" s="7">
        <v>185.837</v>
      </c>
      <c r="K62" s="7"/>
      <c r="L62" s="7">
        <v>158.529</v>
      </c>
      <c r="M62" s="7"/>
      <c r="N62" s="7">
        <v>433.009</v>
      </c>
      <c r="O62" s="7">
        <v>1035.663</v>
      </c>
      <c r="P62" s="7">
        <v>10.907</v>
      </c>
      <c r="Q62" s="7"/>
      <c r="R62" s="20">
        <f t="shared" si="0"/>
        <v>7008.715000000001</v>
      </c>
      <c r="T62" s="4" t="s">
        <v>72</v>
      </c>
      <c r="U62" s="8">
        <v>369.7</v>
      </c>
      <c r="V62" s="9">
        <v>7008.72</v>
      </c>
      <c r="W62" s="8">
        <v>1173.44</v>
      </c>
      <c r="X62" s="8">
        <v>313.47</v>
      </c>
      <c r="Y62" s="8">
        <f t="shared" si="1"/>
        <v>8865.33</v>
      </c>
    </row>
    <row r="63" spans="1:25" ht="15">
      <c r="A63" s="15" t="s">
        <v>73</v>
      </c>
      <c r="B63" s="7">
        <v>605.155</v>
      </c>
      <c r="C63" s="7"/>
      <c r="D63" s="7"/>
      <c r="E63" s="7">
        <v>2650.687</v>
      </c>
      <c r="F63" s="7">
        <v>684.088</v>
      </c>
      <c r="G63" s="7">
        <v>943.109</v>
      </c>
      <c r="H63" s="7"/>
      <c r="I63" s="7">
        <v>20.412</v>
      </c>
      <c r="J63" s="7"/>
      <c r="K63" s="7"/>
      <c r="L63" s="7">
        <v>125.043</v>
      </c>
      <c r="M63" s="7">
        <v>79.499</v>
      </c>
      <c r="N63" s="7">
        <v>384.177</v>
      </c>
      <c r="O63" s="7">
        <v>910.727</v>
      </c>
      <c r="P63" s="7">
        <v>19.957</v>
      </c>
      <c r="Q63" s="7"/>
      <c r="R63" s="20">
        <f t="shared" si="0"/>
        <v>6422.853999999999</v>
      </c>
      <c r="T63" s="4" t="s">
        <v>73</v>
      </c>
      <c r="U63" s="8">
        <v>485.18</v>
      </c>
      <c r="V63" s="9">
        <v>6422.85</v>
      </c>
      <c r="W63" s="8">
        <v>1056.78</v>
      </c>
      <c r="X63" s="8">
        <v>889.48</v>
      </c>
      <c r="Y63" s="8">
        <f t="shared" si="1"/>
        <v>8854.29</v>
      </c>
    </row>
    <row r="64" spans="1:25" ht="15">
      <c r="A64" s="15" t="s">
        <v>321</v>
      </c>
      <c r="B64" s="7">
        <v>985</v>
      </c>
      <c r="C64" s="7"/>
      <c r="D64" s="7">
        <v>37</v>
      </c>
      <c r="E64" s="7">
        <v>2160.3</v>
      </c>
      <c r="F64" s="7">
        <v>1537</v>
      </c>
      <c r="G64" s="7">
        <v>529</v>
      </c>
      <c r="H64" s="7">
        <v>266.87</v>
      </c>
      <c r="I64" s="7"/>
      <c r="J64" s="7"/>
      <c r="K64" s="7"/>
      <c r="L64" s="7">
        <v>119</v>
      </c>
      <c r="M64" s="7">
        <v>90</v>
      </c>
      <c r="N64" s="7">
        <v>811.476</v>
      </c>
      <c r="O64" s="7">
        <v>1889.83</v>
      </c>
      <c r="P64" s="7">
        <v>92</v>
      </c>
      <c r="Q64" s="7">
        <v>73.825</v>
      </c>
      <c r="R64" s="20">
        <f t="shared" si="0"/>
        <v>8591.301</v>
      </c>
      <c r="T64" s="4" t="s">
        <v>321</v>
      </c>
      <c r="U64" s="8">
        <v>392</v>
      </c>
      <c r="V64" s="9">
        <v>8591.3</v>
      </c>
      <c r="W64" s="8">
        <v>630</v>
      </c>
      <c r="X64" s="8">
        <v>1253</v>
      </c>
      <c r="Y64" s="8">
        <f t="shared" si="1"/>
        <v>10866.3</v>
      </c>
    </row>
    <row r="65" spans="1:25" ht="15">
      <c r="A65" s="15" t="s">
        <v>322</v>
      </c>
      <c r="B65" s="7">
        <v>586.2799</v>
      </c>
      <c r="C65" s="7">
        <v>428.573</v>
      </c>
      <c r="D65" s="7"/>
      <c r="E65" s="7">
        <v>1142.544</v>
      </c>
      <c r="F65" s="7">
        <v>469.7121</v>
      </c>
      <c r="G65" s="7">
        <v>336.388</v>
      </c>
      <c r="H65" s="7">
        <v>42.428</v>
      </c>
      <c r="I65" s="7"/>
      <c r="J65" s="7"/>
      <c r="K65" s="7"/>
      <c r="L65" s="7">
        <v>45.368</v>
      </c>
      <c r="M65" s="7">
        <v>38.871</v>
      </c>
      <c r="N65" s="7">
        <v>269.1409</v>
      </c>
      <c r="O65" s="7">
        <v>740.424</v>
      </c>
      <c r="P65" s="7">
        <v>71.181</v>
      </c>
      <c r="Q65" s="7">
        <v>4.628</v>
      </c>
      <c r="R65" s="20">
        <f t="shared" si="0"/>
        <v>4175.537899999999</v>
      </c>
      <c r="T65" s="4" t="s">
        <v>322</v>
      </c>
      <c r="U65" s="8">
        <v>178.39</v>
      </c>
      <c r="V65" s="9">
        <v>4175.54</v>
      </c>
      <c r="W65" s="8">
        <v>423.19</v>
      </c>
      <c r="X65" s="8">
        <v>929.1</v>
      </c>
      <c r="Y65" s="8">
        <f t="shared" si="1"/>
        <v>5706.22</v>
      </c>
    </row>
    <row r="66" spans="1:25" ht="15">
      <c r="A66" s="15" t="s">
        <v>323</v>
      </c>
      <c r="B66" s="7">
        <v>716.007</v>
      </c>
      <c r="C66" s="7"/>
      <c r="D66" s="7"/>
      <c r="E66" s="7">
        <v>1185.911</v>
      </c>
      <c r="F66" s="7">
        <v>562.718</v>
      </c>
      <c r="G66" s="7">
        <v>89.25</v>
      </c>
      <c r="H66" s="7"/>
      <c r="I66" s="7"/>
      <c r="J66" s="7"/>
      <c r="K66" s="7"/>
      <c r="L66" s="7"/>
      <c r="M66" s="7"/>
      <c r="N66" s="7">
        <v>73.914</v>
      </c>
      <c r="O66" s="7">
        <v>311.329</v>
      </c>
      <c r="P66" s="7">
        <v>288.422</v>
      </c>
      <c r="Q66" s="7">
        <v>10.898</v>
      </c>
      <c r="R66" s="20">
        <f t="shared" si="0"/>
        <v>3238.4490000000005</v>
      </c>
      <c r="T66" s="4" t="s">
        <v>323</v>
      </c>
      <c r="U66" s="8">
        <v>231.47</v>
      </c>
      <c r="V66" s="9">
        <v>3238.45</v>
      </c>
      <c r="W66" s="8">
        <v>1456.67</v>
      </c>
      <c r="X66" s="8">
        <v>209.38</v>
      </c>
      <c r="Y66" s="8">
        <f t="shared" si="1"/>
        <v>5135.97</v>
      </c>
    </row>
    <row r="67" spans="1:25" ht="15">
      <c r="A67" s="15" t="s">
        <v>77</v>
      </c>
      <c r="B67" s="7">
        <v>659.921</v>
      </c>
      <c r="C67" s="7"/>
      <c r="D67" s="7"/>
      <c r="E67" s="7">
        <v>1791.064</v>
      </c>
      <c r="F67" s="7">
        <v>788.101</v>
      </c>
      <c r="G67" s="7">
        <v>297.534</v>
      </c>
      <c r="H67" s="7"/>
      <c r="I67" s="7"/>
      <c r="J67" s="7"/>
      <c r="K67" s="7"/>
      <c r="L67" s="7">
        <v>83.18</v>
      </c>
      <c r="M67" s="7">
        <v>76.141</v>
      </c>
      <c r="N67" s="7"/>
      <c r="O67" s="7">
        <v>589.445</v>
      </c>
      <c r="P67" s="7">
        <v>19.957</v>
      </c>
      <c r="Q67" s="7"/>
      <c r="R67" s="20">
        <f aca="true" t="shared" si="2" ref="R67:R130">SUM(B67:Q67)</f>
        <v>4305.343000000001</v>
      </c>
      <c r="T67" s="4" t="s">
        <v>77</v>
      </c>
      <c r="U67" s="8">
        <v>324.14</v>
      </c>
      <c r="V67" s="9">
        <v>4305.34</v>
      </c>
      <c r="W67" s="8">
        <v>707.87</v>
      </c>
      <c r="X67" s="8">
        <v>594.24</v>
      </c>
      <c r="Y67" s="8">
        <f aca="true" t="shared" si="3" ref="Y67:Y130">SUM(U67:X67)</f>
        <v>5931.59</v>
      </c>
    </row>
    <row r="68" spans="1:25" ht="15">
      <c r="A68" s="15" t="s">
        <v>78</v>
      </c>
      <c r="B68" s="7"/>
      <c r="C68" s="7"/>
      <c r="D68" s="7"/>
      <c r="E68" s="7"/>
      <c r="F68" s="7"/>
      <c r="G68" s="7"/>
      <c r="H68" s="7"/>
      <c r="I68" s="7"/>
      <c r="J68" s="7"/>
      <c r="K68" s="7"/>
      <c r="L68" s="7"/>
      <c r="M68" s="7"/>
      <c r="N68" s="7">
        <v>66.24</v>
      </c>
      <c r="O68" s="7"/>
      <c r="P68" s="7"/>
      <c r="Q68" s="7"/>
      <c r="R68" s="20">
        <f t="shared" si="2"/>
        <v>66.24</v>
      </c>
      <c r="T68" s="4" t="s">
        <v>78</v>
      </c>
      <c r="U68" s="8"/>
      <c r="V68" s="9">
        <v>66.24</v>
      </c>
      <c r="W68" s="8"/>
      <c r="X68" s="8"/>
      <c r="Y68" s="8">
        <f t="shared" si="3"/>
        <v>66.24</v>
      </c>
    </row>
    <row r="69" spans="1:25" ht="15">
      <c r="A69" s="15" t="s">
        <v>79</v>
      </c>
      <c r="B69" s="7"/>
      <c r="C69" s="7"/>
      <c r="D69" s="7"/>
      <c r="E69" s="7"/>
      <c r="F69" s="7"/>
      <c r="G69" s="7"/>
      <c r="H69" s="7"/>
      <c r="I69" s="7"/>
      <c r="J69" s="7"/>
      <c r="K69" s="7"/>
      <c r="L69" s="7"/>
      <c r="M69" s="7"/>
      <c r="N69" s="7">
        <v>71</v>
      </c>
      <c r="O69" s="7"/>
      <c r="P69" s="7"/>
      <c r="Q69" s="7"/>
      <c r="R69" s="20">
        <f t="shared" si="2"/>
        <v>71</v>
      </c>
      <c r="T69" s="4" t="s">
        <v>79</v>
      </c>
      <c r="U69" s="8"/>
      <c r="V69" s="9">
        <v>71</v>
      </c>
      <c r="W69" s="8"/>
      <c r="X69" s="8"/>
      <c r="Y69" s="8">
        <f t="shared" si="3"/>
        <v>71</v>
      </c>
    </row>
    <row r="70" spans="1:25" ht="15">
      <c r="A70" s="15" t="s">
        <v>80</v>
      </c>
      <c r="B70" s="7">
        <v>1421.944</v>
      </c>
      <c r="C70" s="7"/>
      <c r="D70" s="7">
        <v>87.405</v>
      </c>
      <c r="E70" s="7">
        <v>3916.9046</v>
      </c>
      <c r="F70" s="7">
        <v>1420.537</v>
      </c>
      <c r="G70" s="7">
        <v>2020.567</v>
      </c>
      <c r="H70" s="7">
        <v>320.5</v>
      </c>
      <c r="I70" s="7"/>
      <c r="J70" s="7">
        <v>62.275</v>
      </c>
      <c r="K70" s="7"/>
      <c r="L70" s="7">
        <v>702.936</v>
      </c>
      <c r="M70" s="7"/>
      <c r="N70" s="7">
        <v>218.2157</v>
      </c>
      <c r="O70" s="7">
        <v>3904.488</v>
      </c>
      <c r="P70" s="7">
        <v>400.07</v>
      </c>
      <c r="Q70" s="7"/>
      <c r="R70" s="20">
        <f t="shared" si="2"/>
        <v>14475.842299999998</v>
      </c>
      <c r="T70" s="4" t="s">
        <v>80</v>
      </c>
      <c r="U70" s="8">
        <v>1.4</v>
      </c>
      <c r="V70" s="9">
        <v>14475.84</v>
      </c>
      <c r="W70" s="8">
        <v>1158.86</v>
      </c>
      <c r="X70" s="8">
        <v>2935.97</v>
      </c>
      <c r="Y70" s="8">
        <f t="shared" si="3"/>
        <v>18572.07</v>
      </c>
    </row>
    <row r="71" spans="1:25" ht="15">
      <c r="A71" s="15" t="s">
        <v>324</v>
      </c>
      <c r="B71" s="7">
        <v>787.618</v>
      </c>
      <c r="C71" s="7"/>
      <c r="D71" s="7">
        <v>9.36</v>
      </c>
      <c r="E71" s="7">
        <v>1823.1662</v>
      </c>
      <c r="F71" s="7">
        <v>369.6181</v>
      </c>
      <c r="G71" s="7">
        <v>77.502</v>
      </c>
      <c r="H71" s="7">
        <v>0.6793</v>
      </c>
      <c r="I71" s="7"/>
      <c r="J71" s="7"/>
      <c r="K71" s="7">
        <v>17.448</v>
      </c>
      <c r="L71" s="7">
        <v>331.7085</v>
      </c>
      <c r="M71" s="7"/>
      <c r="N71" s="7">
        <v>460.198</v>
      </c>
      <c r="O71" s="7">
        <v>1369.3736</v>
      </c>
      <c r="P71" s="7">
        <v>1.2995</v>
      </c>
      <c r="Q71" s="7">
        <v>0.7312</v>
      </c>
      <c r="R71" s="20">
        <f t="shared" si="2"/>
        <v>5248.702399999999</v>
      </c>
      <c r="T71" s="4" t="s">
        <v>324</v>
      </c>
      <c r="U71" s="8">
        <v>319.78</v>
      </c>
      <c r="V71" s="9">
        <v>5248.7</v>
      </c>
      <c r="W71" s="8">
        <v>748.5</v>
      </c>
      <c r="X71" s="8">
        <v>979.56</v>
      </c>
      <c r="Y71" s="8">
        <f t="shared" si="3"/>
        <v>7296.539999999999</v>
      </c>
    </row>
    <row r="72" spans="1:25" ht="15">
      <c r="A72" s="15" t="s">
        <v>82</v>
      </c>
      <c r="B72" s="7">
        <v>1416.7538</v>
      </c>
      <c r="C72" s="7"/>
      <c r="D72" s="7">
        <v>16.64</v>
      </c>
      <c r="E72" s="7">
        <v>3514.1317</v>
      </c>
      <c r="F72" s="7">
        <v>789.8161</v>
      </c>
      <c r="G72" s="7">
        <v>149.5575</v>
      </c>
      <c r="H72" s="7">
        <v>10.5966</v>
      </c>
      <c r="I72" s="7"/>
      <c r="J72" s="7"/>
      <c r="K72" s="7">
        <v>31.018</v>
      </c>
      <c r="L72" s="7">
        <v>610.137</v>
      </c>
      <c r="M72" s="7"/>
      <c r="N72" s="7">
        <v>809.2911</v>
      </c>
      <c r="O72" s="7">
        <v>1424.0947</v>
      </c>
      <c r="P72" s="7">
        <v>0.8974</v>
      </c>
      <c r="Q72" s="7">
        <v>0.3138</v>
      </c>
      <c r="R72" s="20">
        <f t="shared" si="2"/>
        <v>8773.2477</v>
      </c>
      <c r="T72" s="4" t="s">
        <v>82</v>
      </c>
      <c r="U72" s="8">
        <v>614.22</v>
      </c>
      <c r="V72" s="9">
        <v>8773.25</v>
      </c>
      <c r="W72" s="8">
        <v>1455.92</v>
      </c>
      <c r="X72" s="8">
        <v>1872.56</v>
      </c>
      <c r="Y72" s="8">
        <f t="shared" si="3"/>
        <v>12715.949999999999</v>
      </c>
    </row>
    <row r="73" spans="1:25" ht="15">
      <c r="A73" s="15" t="s">
        <v>325</v>
      </c>
      <c r="B73" s="7">
        <v>597.913</v>
      </c>
      <c r="C73" s="7"/>
      <c r="D73" s="7"/>
      <c r="E73" s="7">
        <v>3020.74</v>
      </c>
      <c r="F73" s="7">
        <v>863.903</v>
      </c>
      <c r="G73" s="7">
        <v>606.354</v>
      </c>
      <c r="H73" s="7"/>
      <c r="I73" s="7"/>
      <c r="J73" s="7"/>
      <c r="K73" s="7"/>
      <c r="L73" s="7">
        <v>141.607</v>
      </c>
      <c r="M73" s="7">
        <v>112.35</v>
      </c>
      <c r="N73" s="7">
        <v>217.247</v>
      </c>
      <c r="O73" s="7">
        <v>911.167</v>
      </c>
      <c r="P73" s="7">
        <v>175.729</v>
      </c>
      <c r="Q73" s="7"/>
      <c r="R73" s="20">
        <f t="shared" si="2"/>
        <v>6647.010000000001</v>
      </c>
      <c r="T73" s="4" t="s">
        <v>325</v>
      </c>
      <c r="U73" s="8">
        <v>502.86</v>
      </c>
      <c r="V73" s="9">
        <v>6647.01</v>
      </c>
      <c r="W73" s="8">
        <v>1095.09</v>
      </c>
      <c r="X73" s="8">
        <v>921.89</v>
      </c>
      <c r="Y73" s="8">
        <f t="shared" si="3"/>
        <v>9166.849999999999</v>
      </c>
    </row>
    <row r="74" spans="1:25" ht="15">
      <c r="A74" s="15" t="s">
        <v>84</v>
      </c>
      <c r="B74" s="7">
        <v>228.079</v>
      </c>
      <c r="C74" s="7"/>
      <c r="D74" s="7"/>
      <c r="E74" s="7">
        <v>1707.599</v>
      </c>
      <c r="F74" s="7">
        <v>635.307</v>
      </c>
      <c r="G74" s="7">
        <v>270.932</v>
      </c>
      <c r="H74" s="7"/>
      <c r="I74" s="7">
        <v>62.835</v>
      </c>
      <c r="J74" s="7"/>
      <c r="K74" s="7"/>
      <c r="L74" s="7">
        <v>108.379</v>
      </c>
      <c r="M74" s="7">
        <v>74.379</v>
      </c>
      <c r="N74" s="7">
        <v>101.256</v>
      </c>
      <c r="O74" s="7">
        <v>704.306</v>
      </c>
      <c r="P74" s="7">
        <v>74.008</v>
      </c>
      <c r="Q74" s="7"/>
      <c r="R74" s="20">
        <f t="shared" si="2"/>
        <v>3967.079999999999</v>
      </c>
      <c r="T74" s="4" t="s">
        <v>84</v>
      </c>
      <c r="U74" s="8">
        <v>295.67</v>
      </c>
      <c r="V74" s="9">
        <v>3967.08</v>
      </c>
      <c r="W74" s="8">
        <v>646.2</v>
      </c>
      <c r="X74" s="8">
        <v>542.06</v>
      </c>
      <c r="Y74" s="8">
        <f t="shared" si="3"/>
        <v>5451.01</v>
      </c>
    </row>
    <row r="75" spans="1:25" ht="15">
      <c r="A75" s="15" t="s">
        <v>85</v>
      </c>
      <c r="B75" s="7">
        <v>2654.062</v>
      </c>
      <c r="C75" s="7">
        <v>639.117</v>
      </c>
      <c r="D75" s="7">
        <v>85.812</v>
      </c>
      <c r="E75" s="7">
        <v>6032.978</v>
      </c>
      <c r="F75" s="7">
        <v>4473.247</v>
      </c>
      <c r="G75" s="7">
        <v>2927.314</v>
      </c>
      <c r="H75" s="7"/>
      <c r="I75" s="7"/>
      <c r="J75" s="7">
        <v>197.652</v>
      </c>
      <c r="K75" s="7">
        <v>4.464</v>
      </c>
      <c r="L75" s="7">
        <v>49.164</v>
      </c>
      <c r="M75" s="7"/>
      <c r="N75" s="7">
        <v>1398.5418</v>
      </c>
      <c r="O75" s="7">
        <v>3750.31</v>
      </c>
      <c r="P75" s="7">
        <v>157.188</v>
      </c>
      <c r="Q75" s="7">
        <v>502.197</v>
      </c>
      <c r="R75" s="20">
        <f t="shared" si="2"/>
        <v>22872.046799999996</v>
      </c>
      <c r="T75" s="4" t="s">
        <v>85</v>
      </c>
      <c r="U75" s="8">
        <v>1637.56</v>
      </c>
      <c r="V75" s="9">
        <v>22872.05</v>
      </c>
      <c r="W75" s="8">
        <v>3843.64</v>
      </c>
      <c r="X75" s="8">
        <v>3953.02</v>
      </c>
      <c r="Y75" s="8">
        <f t="shared" si="3"/>
        <v>32306.27</v>
      </c>
    </row>
    <row r="76" spans="1:25" ht="15">
      <c r="A76" s="15" t="s">
        <v>86</v>
      </c>
      <c r="B76" s="7">
        <v>1064.717</v>
      </c>
      <c r="C76" s="7"/>
      <c r="D76" s="7">
        <v>64</v>
      </c>
      <c r="E76" s="7">
        <v>1476.16</v>
      </c>
      <c r="F76" s="7">
        <v>714.02</v>
      </c>
      <c r="G76" s="7">
        <v>671.976</v>
      </c>
      <c r="H76" s="7">
        <v>238.11</v>
      </c>
      <c r="I76" s="7">
        <v>102.058</v>
      </c>
      <c r="J76" s="7"/>
      <c r="K76" s="7"/>
      <c r="L76" s="7">
        <v>374.735</v>
      </c>
      <c r="M76" s="7">
        <v>108.751</v>
      </c>
      <c r="N76" s="7">
        <v>514.58</v>
      </c>
      <c r="O76" s="7">
        <v>1080.899</v>
      </c>
      <c r="P76" s="7">
        <v>60.99</v>
      </c>
      <c r="Q76" s="7">
        <v>64.26</v>
      </c>
      <c r="R76" s="20">
        <f t="shared" si="2"/>
        <v>6535.255999999999</v>
      </c>
      <c r="T76" s="4" t="s">
        <v>86</v>
      </c>
      <c r="U76" s="8">
        <v>223.67</v>
      </c>
      <c r="V76" s="9">
        <v>6535.26</v>
      </c>
      <c r="W76" s="8">
        <v>390.7</v>
      </c>
      <c r="X76" s="8">
        <v>1160.15</v>
      </c>
      <c r="Y76" s="8">
        <f t="shared" si="3"/>
        <v>8309.78</v>
      </c>
    </row>
    <row r="77" spans="1:25" ht="15">
      <c r="A77" s="15" t="s">
        <v>326</v>
      </c>
      <c r="B77" s="7">
        <v>231</v>
      </c>
      <c r="C77" s="7">
        <v>8</v>
      </c>
      <c r="D77" s="7"/>
      <c r="E77" s="7">
        <v>1425.526</v>
      </c>
      <c r="F77" s="7">
        <v>1994</v>
      </c>
      <c r="G77" s="7">
        <v>477.258</v>
      </c>
      <c r="H77" s="7">
        <v>273</v>
      </c>
      <c r="I77" s="7"/>
      <c r="J77" s="7"/>
      <c r="K77" s="7"/>
      <c r="L77" s="7"/>
      <c r="M77" s="7">
        <v>173.098</v>
      </c>
      <c r="N77" s="7">
        <v>98.856</v>
      </c>
      <c r="O77" s="7">
        <v>1014.125</v>
      </c>
      <c r="P77" s="7">
        <v>19</v>
      </c>
      <c r="Q77" s="7"/>
      <c r="R77" s="20">
        <f t="shared" si="2"/>
        <v>5713.862999999999</v>
      </c>
      <c r="T77" s="4" t="s">
        <v>326</v>
      </c>
      <c r="U77" s="8">
        <v>333</v>
      </c>
      <c r="V77" s="9">
        <v>5713.86</v>
      </c>
      <c r="W77" s="8">
        <v>312</v>
      </c>
      <c r="X77" s="8">
        <v>797</v>
      </c>
      <c r="Y77" s="8">
        <f t="shared" si="3"/>
        <v>7155.86</v>
      </c>
    </row>
    <row r="78" spans="1:25" ht="15">
      <c r="A78" s="15" t="s">
        <v>88</v>
      </c>
      <c r="B78" s="7">
        <v>614.586</v>
      </c>
      <c r="C78" s="7"/>
      <c r="D78" s="7"/>
      <c r="E78" s="7">
        <v>1219.649</v>
      </c>
      <c r="F78" s="7">
        <v>927.706</v>
      </c>
      <c r="G78" s="7">
        <v>672.501</v>
      </c>
      <c r="H78" s="7"/>
      <c r="I78" s="7"/>
      <c r="J78" s="7"/>
      <c r="K78" s="7"/>
      <c r="L78" s="7">
        <v>80</v>
      </c>
      <c r="M78" s="7"/>
      <c r="N78" s="7">
        <v>193.165</v>
      </c>
      <c r="O78" s="7">
        <v>890.648</v>
      </c>
      <c r="P78" s="7"/>
      <c r="Q78" s="7"/>
      <c r="R78" s="20">
        <f t="shared" si="2"/>
        <v>4598.255</v>
      </c>
      <c r="T78" s="4" t="s">
        <v>88</v>
      </c>
      <c r="U78" s="8">
        <v>394.38</v>
      </c>
      <c r="V78" s="9">
        <v>4598.26</v>
      </c>
      <c r="W78" s="8">
        <v>110.05</v>
      </c>
      <c r="X78" s="8">
        <v>254.02</v>
      </c>
      <c r="Y78" s="8">
        <f t="shared" si="3"/>
        <v>5356.710000000001</v>
      </c>
    </row>
    <row r="79" spans="1:25" ht="15">
      <c r="A79" s="15" t="s">
        <v>328</v>
      </c>
      <c r="B79" s="7">
        <v>1805.072</v>
      </c>
      <c r="C79" s="7">
        <v>303.442</v>
      </c>
      <c r="D79" s="7">
        <v>173.08</v>
      </c>
      <c r="E79" s="7">
        <v>2744.956</v>
      </c>
      <c r="F79" s="7">
        <v>918.343</v>
      </c>
      <c r="G79" s="7">
        <v>1220.235</v>
      </c>
      <c r="H79" s="7">
        <v>678.648</v>
      </c>
      <c r="I79" s="7"/>
      <c r="J79" s="7">
        <v>87.274</v>
      </c>
      <c r="K79" s="7">
        <v>36</v>
      </c>
      <c r="L79" s="7">
        <v>864.31</v>
      </c>
      <c r="M79" s="7">
        <v>57.216</v>
      </c>
      <c r="N79" s="7">
        <v>635.936</v>
      </c>
      <c r="O79" s="7">
        <v>586.994</v>
      </c>
      <c r="P79" s="7">
        <v>372.218</v>
      </c>
      <c r="Q79" s="7">
        <v>164.351</v>
      </c>
      <c r="R79" s="20">
        <f t="shared" si="2"/>
        <v>10648.075000000003</v>
      </c>
      <c r="T79" s="4" t="s">
        <v>328</v>
      </c>
      <c r="U79" s="8">
        <v>547.34</v>
      </c>
      <c r="V79" s="9">
        <v>10648.08</v>
      </c>
      <c r="W79" s="8">
        <v>435.38</v>
      </c>
      <c r="X79" s="8">
        <v>2108.8</v>
      </c>
      <c r="Y79" s="8">
        <f t="shared" si="3"/>
        <v>13739.599999999999</v>
      </c>
    </row>
    <row r="80" spans="1:25" ht="15">
      <c r="A80" s="15" t="s">
        <v>90</v>
      </c>
      <c r="B80" s="7">
        <v>862.641</v>
      </c>
      <c r="C80" s="7"/>
      <c r="D80" s="7"/>
      <c r="E80" s="7">
        <v>4092.134</v>
      </c>
      <c r="F80" s="7">
        <v>512.053</v>
      </c>
      <c r="G80" s="7">
        <v>819.222</v>
      </c>
      <c r="H80" s="7"/>
      <c r="I80" s="7"/>
      <c r="J80" s="7"/>
      <c r="K80" s="7"/>
      <c r="L80" s="7">
        <v>158.05</v>
      </c>
      <c r="M80" s="7"/>
      <c r="N80" s="7">
        <v>362.464</v>
      </c>
      <c r="O80" s="7">
        <v>1126.358</v>
      </c>
      <c r="P80" s="7"/>
      <c r="Q80" s="7"/>
      <c r="R80" s="20">
        <f t="shared" si="2"/>
        <v>7932.922</v>
      </c>
      <c r="T80" s="4" t="s">
        <v>90</v>
      </c>
      <c r="U80" s="8">
        <v>155</v>
      </c>
      <c r="V80" s="9">
        <v>7932.92</v>
      </c>
      <c r="W80" s="8">
        <v>2585</v>
      </c>
      <c r="X80" s="8">
        <v>575.6</v>
      </c>
      <c r="Y80" s="8">
        <f t="shared" si="3"/>
        <v>11248.52</v>
      </c>
    </row>
    <row r="81" spans="1:25" ht="15">
      <c r="A81" s="15" t="s">
        <v>91</v>
      </c>
      <c r="B81" s="7">
        <v>1093.13</v>
      </c>
      <c r="C81" s="7">
        <v>871</v>
      </c>
      <c r="D81" s="7"/>
      <c r="E81" s="7">
        <v>3683.546</v>
      </c>
      <c r="F81" s="7">
        <v>2346.18</v>
      </c>
      <c r="G81" s="7">
        <v>1534.8</v>
      </c>
      <c r="H81" s="7">
        <v>56.138</v>
      </c>
      <c r="I81" s="7"/>
      <c r="J81" s="7"/>
      <c r="K81" s="7"/>
      <c r="L81" s="7"/>
      <c r="M81" s="7"/>
      <c r="N81" s="7">
        <v>1000.52</v>
      </c>
      <c r="O81" s="7">
        <v>3185.591</v>
      </c>
      <c r="P81" s="7">
        <v>16.72</v>
      </c>
      <c r="Q81" s="7">
        <v>196.769</v>
      </c>
      <c r="R81" s="20">
        <f t="shared" si="2"/>
        <v>13984.394</v>
      </c>
      <c r="T81" s="4" t="s">
        <v>91</v>
      </c>
      <c r="U81" s="8">
        <v>701.86</v>
      </c>
      <c r="V81" s="9">
        <v>13984.39</v>
      </c>
      <c r="W81" s="8">
        <v>1450.01</v>
      </c>
      <c r="X81" s="8">
        <v>1219.38</v>
      </c>
      <c r="Y81" s="8">
        <f t="shared" si="3"/>
        <v>17355.64</v>
      </c>
    </row>
    <row r="82" spans="1:25" ht="15">
      <c r="A82" s="15" t="s">
        <v>329</v>
      </c>
      <c r="B82" s="7">
        <v>1111.292</v>
      </c>
      <c r="C82" s="7">
        <v>8.524</v>
      </c>
      <c r="D82" s="7">
        <v>35.194</v>
      </c>
      <c r="E82" s="7">
        <v>3258.437</v>
      </c>
      <c r="F82" s="7">
        <v>568.124</v>
      </c>
      <c r="G82" s="7">
        <v>988.975</v>
      </c>
      <c r="H82" s="7">
        <v>136.577</v>
      </c>
      <c r="I82" s="7"/>
      <c r="J82" s="7">
        <v>27.064</v>
      </c>
      <c r="K82" s="7">
        <v>19.222</v>
      </c>
      <c r="L82" s="7">
        <v>296.8</v>
      </c>
      <c r="M82" s="7">
        <v>196.795</v>
      </c>
      <c r="N82" s="7">
        <v>495.524</v>
      </c>
      <c r="O82" s="7">
        <v>3243.301</v>
      </c>
      <c r="P82" s="7">
        <v>202.967</v>
      </c>
      <c r="Q82" s="7">
        <v>68.58</v>
      </c>
      <c r="R82" s="20">
        <f t="shared" si="2"/>
        <v>10657.376000000002</v>
      </c>
      <c r="T82" s="4" t="s">
        <v>329</v>
      </c>
      <c r="U82" s="8">
        <v>206.89</v>
      </c>
      <c r="V82" s="9">
        <v>10657.38</v>
      </c>
      <c r="W82" s="8">
        <v>1047.87</v>
      </c>
      <c r="X82" s="8">
        <v>2627.34</v>
      </c>
      <c r="Y82" s="8">
        <f t="shared" si="3"/>
        <v>14539.48</v>
      </c>
    </row>
    <row r="83" spans="1:25" ht="15">
      <c r="A83" s="15" t="s">
        <v>93</v>
      </c>
      <c r="B83" s="7">
        <v>2130</v>
      </c>
      <c r="C83" s="7">
        <v>2</v>
      </c>
      <c r="D83" s="7"/>
      <c r="E83" s="7">
        <v>3655</v>
      </c>
      <c r="F83" s="7">
        <v>1541</v>
      </c>
      <c r="G83" s="7">
        <v>1342</v>
      </c>
      <c r="H83" s="7">
        <v>95</v>
      </c>
      <c r="I83" s="7"/>
      <c r="J83" s="7">
        <v>4</v>
      </c>
      <c r="K83" s="7">
        <v>4</v>
      </c>
      <c r="L83" s="7">
        <v>115</v>
      </c>
      <c r="M83" s="7">
        <v>32</v>
      </c>
      <c r="N83" s="7">
        <v>655</v>
      </c>
      <c r="O83" s="7">
        <v>1539</v>
      </c>
      <c r="P83" s="7">
        <v>88</v>
      </c>
      <c r="Q83" s="7">
        <v>5</v>
      </c>
      <c r="R83" s="20">
        <f t="shared" si="2"/>
        <v>11207</v>
      </c>
      <c r="T83" s="4" t="s">
        <v>93</v>
      </c>
      <c r="U83" s="8">
        <v>621</v>
      </c>
      <c r="V83" s="9">
        <v>11207</v>
      </c>
      <c r="W83" s="8">
        <v>937</v>
      </c>
      <c r="X83" s="8">
        <v>1229</v>
      </c>
      <c r="Y83" s="8">
        <f t="shared" si="3"/>
        <v>13994</v>
      </c>
    </row>
    <row r="84" spans="1:25" ht="15">
      <c r="A84" s="15" t="s">
        <v>94</v>
      </c>
      <c r="B84" s="7">
        <v>611.6925</v>
      </c>
      <c r="C84" s="7">
        <v>37.299</v>
      </c>
      <c r="D84" s="7">
        <v>18.386</v>
      </c>
      <c r="E84" s="7">
        <v>1724.4295</v>
      </c>
      <c r="F84" s="7">
        <v>783.8847</v>
      </c>
      <c r="G84" s="7">
        <v>662.95</v>
      </c>
      <c r="H84" s="7">
        <v>135.7345</v>
      </c>
      <c r="I84" s="7"/>
      <c r="J84" s="7"/>
      <c r="K84" s="7"/>
      <c r="L84" s="7">
        <v>168.945</v>
      </c>
      <c r="M84" s="7"/>
      <c r="N84" s="7">
        <v>52.2179</v>
      </c>
      <c r="O84" s="7">
        <v>822.9729</v>
      </c>
      <c r="P84" s="7">
        <v>120.7797</v>
      </c>
      <c r="Q84" s="7">
        <v>47.4692</v>
      </c>
      <c r="R84" s="20">
        <f t="shared" si="2"/>
        <v>5186.760899999999</v>
      </c>
      <c r="T84" s="4" t="s">
        <v>94</v>
      </c>
      <c r="U84" s="8">
        <v>276.76</v>
      </c>
      <c r="V84" s="9">
        <v>5186.76</v>
      </c>
      <c r="W84" s="8">
        <v>328.38</v>
      </c>
      <c r="X84" s="8">
        <v>1348.62</v>
      </c>
      <c r="Y84" s="8">
        <f t="shared" si="3"/>
        <v>7140.52</v>
      </c>
    </row>
    <row r="85" spans="1:25" ht="15">
      <c r="A85" s="15" t="s">
        <v>95</v>
      </c>
      <c r="B85" s="7">
        <v>1469.115</v>
      </c>
      <c r="C85" s="7"/>
      <c r="D85" s="7">
        <v>222.804</v>
      </c>
      <c r="E85" s="7">
        <v>1132.751</v>
      </c>
      <c r="F85" s="7">
        <v>602.864</v>
      </c>
      <c r="G85" s="7">
        <v>737.205</v>
      </c>
      <c r="H85" s="7">
        <v>358.078</v>
      </c>
      <c r="I85" s="7"/>
      <c r="J85" s="7">
        <v>96.108</v>
      </c>
      <c r="K85" s="7">
        <v>33.641</v>
      </c>
      <c r="L85" s="7">
        <v>617.401</v>
      </c>
      <c r="M85" s="7">
        <v>36.514</v>
      </c>
      <c r="N85" s="7">
        <v>470.668</v>
      </c>
      <c r="O85" s="7">
        <v>391.329</v>
      </c>
      <c r="P85" s="7">
        <v>170.439</v>
      </c>
      <c r="Q85" s="7">
        <v>143.446</v>
      </c>
      <c r="R85" s="20">
        <f t="shared" si="2"/>
        <v>6482.363</v>
      </c>
      <c r="T85" s="4" t="s">
        <v>95</v>
      </c>
      <c r="U85" s="8">
        <v>342.77</v>
      </c>
      <c r="V85" s="9">
        <v>6482.36</v>
      </c>
      <c r="W85" s="8">
        <v>197.88</v>
      </c>
      <c r="X85" s="8">
        <v>1439.19</v>
      </c>
      <c r="Y85" s="8">
        <f t="shared" si="3"/>
        <v>8462.199999999999</v>
      </c>
    </row>
    <row r="86" spans="1:25" ht="15">
      <c r="A86" s="15" t="s">
        <v>96</v>
      </c>
      <c r="B86" s="7">
        <v>653</v>
      </c>
      <c r="C86" s="7"/>
      <c r="D86" s="7">
        <v>18.953</v>
      </c>
      <c r="E86" s="7">
        <v>1245.066</v>
      </c>
      <c r="F86" s="7">
        <v>1166.91</v>
      </c>
      <c r="G86" s="7">
        <v>600</v>
      </c>
      <c r="H86" s="7">
        <v>10</v>
      </c>
      <c r="I86" s="7"/>
      <c r="J86" s="7"/>
      <c r="K86" s="7">
        <v>27.8</v>
      </c>
      <c r="L86" s="7">
        <v>135</v>
      </c>
      <c r="M86" s="7"/>
      <c r="N86" s="7">
        <v>307.249</v>
      </c>
      <c r="O86" s="7">
        <v>709.742</v>
      </c>
      <c r="P86" s="7">
        <v>172</v>
      </c>
      <c r="Q86" s="7"/>
      <c r="R86" s="20">
        <f t="shared" si="2"/>
        <v>5045.72</v>
      </c>
      <c r="T86" s="4" t="s">
        <v>96</v>
      </c>
      <c r="U86" s="8">
        <v>145</v>
      </c>
      <c r="V86" s="9">
        <v>5045.72</v>
      </c>
      <c r="W86" s="8">
        <v>255.3</v>
      </c>
      <c r="X86" s="8">
        <v>514</v>
      </c>
      <c r="Y86" s="8">
        <f t="shared" si="3"/>
        <v>5960.02</v>
      </c>
    </row>
    <row r="87" spans="1:25" ht="15">
      <c r="A87" s="15" t="s">
        <v>97</v>
      </c>
      <c r="B87" s="7">
        <v>1266</v>
      </c>
      <c r="C87" s="7">
        <v>36</v>
      </c>
      <c r="D87" s="7">
        <v>3</v>
      </c>
      <c r="E87" s="7">
        <v>2043</v>
      </c>
      <c r="F87" s="7">
        <v>1895</v>
      </c>
      <c r="G87" s="7">
        <v>1502</v>
      </c>
      <c r="H87" s="7">
        <v>471</v>
      </c>
      <c r="I87" s="7"/>
      <c r="J87" s="7"/>
      <c r="K87" s="7"/>
      <c r="L87" s="7"/>
      <c r="M87" s="7"/>
      <c r="N87" s="7">
        <v>136</v>
      </c>
      <c r="O87" s="7">
        <v>1797</v>
      </c>
      <c r="P87" s="7">
        <v>258</v>
      </c>
      <c r="Q87" s="7">
        <v>35</v>
      </c>
      <c r="R87" s="20">
        <f t="shared" si="2"/>
        <v>9442</v>
      </c>
      <c r="T87" s="4" t="s">
        <v>97</v>
      </c>
      <c r="U87" s="8">
        <v>247</v>
      </c>
      <c r="V87" s="9">
        <v>9442</v>
      </c>
      <c r="W87" s="8">
        <v>940</v>
      </c>
      <c r="X87" s="8">
        <v>1337</v>
      </c>
      <c r="Y87" s="8">
        <f t="shared" si="3"/>
        <v>11966</v>
      </c>
    </row>
    <row r="88" spans="1:25" ht="15">
      <c r="A88" s="15" t="s">
        <v>98</v>
      </c>
      <c r="B88" s="7">
        <v>3404.9</v>
      </c>
      <c r="C88" s="7">
        <v>423</v>
      </c>
      <c r="D88" s="7">
        <v>146.98</v>
      </c>
      <c r="E88" s="7">
        <v>2789.659</v>
      </c>
      <c r="F88" s="7">
        <v>2953.94</v>
      </c>
      <c r="G88" s="7">
        <v>1883.93</v>
      </c>
      <c r="H88" s="7">
        <v>686.73</v>
      </c>
      <c r="I88" s="7"/>
      <c r="J88" s="7"/>
      <c r="K88" s="7">
        <v>26.75</v>
      </c>
      <c r="L88" s="7">
        <v>439.28</v>
      </c>
      <c r="M88" s="7"/>
      <c r="N88" s="7">
        <v>752.34</v>
      </c>
      <c r="O88" s="7">
        <v>6512.483</v>
      </c>
      <c r="P88" s="7"/>
      <c r="Q88" s="7">
        <v>540.43</v>
      </c>
      <c r="R88" s="20">
        <f t="shared" si="2"/>
        <v>20560.422000000002</v>
      </c>
      <c r="T88" s="4" t="s">
        <v>98</v>
      </c>
      <c r="U88" s="8">
        <v>831.37</v>
      </c>
      <c r="V88" s="9">
        <v>20560.42</v>
      </c>
      <c r="W88" s="8">
        <v>625.78</v>
      </c>
      <c r="X88" s="8">
        <v>2780.73</v>
      </c>
      <c r="Y88" s="8">
        <f t="shared" si="3"/>
        <v>24798.299999999996</v>
      </c>
    </row>
    <row r="89" spans="1:25" ht="15">
      <c r="A89" s="15" t="s">
        <v>99</v>
      </c>
      <c r="B89" s="7">
        <v>829.043</v>
      </c>
      <c r="C89" s="7">
        <v>358.773</v>
      </c>
      <c r="D89" s="7"/>
      <c r="E89" s="7">
        <v>3296.498</v>
      </c>
      <c r="F89" s="7">
        <v>1443.969</v>
      </c>
      <c r="G89" s="7">
        <v>2110.648</v>
      </c>
      <c r="H89" s="7">
        <v>39.14</v>
      </c>
      <c r="I89" s="7"/>
      <c r="J89" s="7"/>
      <c r="K89" s="7">
        <v>35</v>
      </c>
      <c r="L89" s="7">
        <v>345.623</v>
      </c>
      <c r="M89" s="7"/>
      <c r="N89" s="7">
        <v>490.089</v>
      </c>
      <c r="O89" s="7">
        <v>1130.954</v>
      </c>
      <c r="P89" s="7">
        <v>237.118</v>
      </c>
      <c r="Q89" s="7">
        <v>44.037</v>
      </c>
      <c r="R89" s="20">
        <f t="shared" si="2"/>
        <v>10360.892000000002</v>
      </c>
      <c r="T89" s="4" t="s">
        <v>99</v>
      </c>
      <c r="U89" s="8">
        <v>52.49</v>
      </c>
      <c r="V89" s="9">
        <v>10360.89</v>
      </c>
      <c r="W89" s="8">
        <v>164.58</v>
      </c>
      <c r="X89" s="8">
        <v>1552.36</v>
      </c>
      <c r="Y89" s="8">
        <f t="shared" si="3"/>
        <v>12130.32</v>
      </c>
    </row>
    <row r="90" spans="1:25" ht="15">
      <c r="A90" s="15" t="s">
        <v>100</v>
      </c>
      <c r="B90" s="7">
        <v>651</v>
      </c>
      <c r="C90" s="7"/>
      <c r="D90" s="7"/>
      <c r="E90" s="7">
        <v>1110</v>
      </c>
      <c r="F90" s="7">
        <v>718</v>
      </c>
      <c r="G90" s="7">
        <v>457</v>
      </c>
      <c r="H90" s="7"/>
      <c r="I90" s="7"/>
      <c r="J90" s="7"/>
      <c r="K90" s="7">
        <v>31</v>
      </c>
      <c r="L90" s="7">
        <v>171</v>
      </c>
      <c r="M90" s="7"/>
      <c r="N90" s="7">
        <v>331</v>
      </c>
      <c r="O90" s="7">
        <v>2052</v>
      </c>
      <c r="P90" s="7">
        <v>185</v>
      </c>
      <c r="Q90" s="7"/>
      <c r="R90" s="20">
        <f t="shared" si="2"/>
        <v>5706</v>
      </c>
      <c r="T90" s="4" t="s">
        <v>100</v>
      </c>
      <c r="U90" s="8">
        <v>241</v>
      </c>
      <c r="V90" s="9">
        <v>5706</v>
      </c>
      <c r="W90" s="8">
        <v>225</v>
      </c>
      <c r="X90" s="8">
        <v>407</v>
      </c>
      <c r="Y90" s="8">
        <f t="shared" si="3"/>
        <v>6579</v>
      </c>
    </row>
    <row r="91" spans="1:25" ht="15">
      <c r="A91" s="15" t="s">
        <v>101</v>
      </c>
      <c r="B91" s="7">
        <v>1598</v>
      </c>
      <c r="C91" s="7">
        <v>108</v>
      </c>
      <c r="D91" s="7">
        <v>67.369</v>
      </c>
      <c r="E91" s="7">
        <v>3357.934</v>
      </c>
      <c r="F91" s="7">
        <v>1183</v>
      </c>
      <c r="G91" s="7">
        <v>1930</v>
      </c>
      <c r="H91" s="7">
        <v>57.1</v>
      </c>
      <c r="I91" s="7"/>
      <c r="J91" s="7">
        <v>24</v>
      </c>
      <c r="K91" s="7"/>
      <c r="L91" s="7">
        <v>301</v>
      </c>
      <c r="M91" s="7"/>
      <c r="N91" s="7">
        <v>563</v>
      </c>
      <c r="O91" s="7">
        <v>1816.597</v>
      </c>
      <c r="P91" s="7">
        <v>233</v>
      </c>
      <c r="Q91" s="7">
        <v>90.125</v>
      </c>
      <c r="R91" s="20">
        <f t="shared" si="2"/>
        <v>11329.125</v>
      </c>
      <c r="T91" s="4" t="s">
        <v>101</v>
      </c>
      <c r="U91" s="8">
        <v>568.06</v>
      </c>
      <c r="V91" s="9">
        <v>11329.13</v>
      </c>
      <c r="W91" s="8">
        <v>1418.37</v>
      </c>
      <c r="X91" s="8">
        <v>1331.05</v>
      </c>
      <c r="Y91" s="8">
        <f t="shared" si="3"/>
        <v>14646.609999999997</v>
      </c>
    </row>
    <row r="92" spans="1:25" ht="15">
      <c r="A92" s="15" t="s">
        <v>102</v>
      </c>
      <c r="B92" s="7">
        <v>1141.067</v>
      </c>
      <c r="C92" s="7">
        <v>342.486</v>
      </c>
      <c r="D92" s="7">
        <v>184.448</v>
      </c>
      <c r="E92" s="7">
        <v>2754.824</v>
      </c>
      <c r="F92" s="7">
        <v>1202.104</v>
      </c>
      <c r="G92" s="7">
        <v>2605.414</v>
      </c>
      <c r="H92" s="7"/>
      <c r="I92" s="7"/>
      <c r="J92" s="7"/>
      <c r="K92" s="7"/>
      <c r="L92" s="7"/>
      <c r="M92" s="7"/>
      <c r="N92" s="7">
        <v>868.017</v>
      </c>
      <c r="O92" s="7">
        <v>3404.043</v>
      </c>
      <c r="P92" s="7">
        <v>33.983</v>
      </c>
      <c r="Q92" s="7">
        <v>40.443</v>
      </c>
      <c r="R92" s="20">
        <f t="shared" si="2"/>
        <v>12576.829</v>
      </c>
      <c r="T92" s="4" t="s">
        <v>102</v>
      </c>
      <c r="U92" s="8">
        <v>902.07</v>
      </c>
      <c r="V92" s="9">
        <v>12576.83</v>
      </c>
      <c r="W92" s="8">
        <v>954.23</v>
      </c>
      <c r="X92" s="8">
        <v>2120.06</v>
      </c>
      <c r="Y92" s="8">
        <f t="shared" si="3"/>
        <v>16553.19</v>
      </c>
    </row>
    <row r="93" spans="1:25" ht="15">
      <c r="A93" s="15" t="s">
        <v>423</v>
      </c>
      <c r="B93" s="7">
        <v>361.743</v>
      </c>
      <c r="C93" s="7">
        <v>406.383</v>
      </c>
      <c r="D93" s="7"/>
      <c r="E93" s="7">
        <v>1177</v>
      </c>
      <c r="F93" s="7">
        <v>975.527</v>
      </c>
      <c r="G93" s="7">
        <v>393</v>
      </c>
      <c r="H93" s="7">
        <v>20.529</v>
      </c>
      <c r="I93" s="7"/>
      <c r="J93" s="7">
        <v>31.933</v>
      </c>
      <c r="K93" s="7"/>
      <c r="L93" s="7">
        <v>76.473</v>
      </c>
      <c r="M93" s="7"/>
      <c r="N93" s="7">
        <v>236.331</v>
      </c>
      <c r="O93" s="7">
        <v>962.11</v>
      </c>
      <c r="P93" s="7"/>
      <c r="Q93" s="7">
        <v>14.865</v>
      </c>
      <c r="R93" s="20">
        <f t="shared" si="2"/>
        <v>4655.894</v>
      </c>
      <c r="T93" s="4" t="s">
        <v>423</v>
      </c>
      <c r="U93" s="8">
        <v>303</v>
      </c>
      <c r="V93" s="9">
        <v>4655.89</v>
      </c>
      <c r="W93" s="8">
        <v>1805.47</v>
      </c>
      <c r="X93" s="8">
        <v>713.85</v>
      </c>
      <c r="Y93" s="8">
        <f t="shared" si="3"/>
        <v>7478.210000000001</v>
      </c>
    </row>
    <row r="94" spans="1:25" ht="15">
      <c r="A94" s="15" t="s">
        <v>103</v>
      </c>
      <c r="B94" s="7">
        <v>308.971</v>
      </c>
      <c r="C94" s="7"/>
      <c r="D94" s="7"/>
      <c r="E94" s="7">
        <v>1043.838</v>
      </c>
      <c r="F94" s="7">
        <v>756.452</v>
      </c>
      <c r="G94" s="7">
        <v>328.833</v>
      </c>
      <c r="H94" s="7">
        <v>32.582</v>
      </c>
      <c r="I94" s="7"/>
      <c r="J94" s="7"/>
      <c r="K94" s="7"/>
      <c r="L94" s="7">
        <v>42.035</v>
      </c>
      <c r="M94" s="7">
        <v>135.177</v>
      </c>
      <c r="N94" s="7">
        <v>252.959</v>
      </c>
      <c r="O94" s="7">
        <v>461.325</v>
      </c>
      <c r="P94" s="7">
        <v>11.603</v>
      </c>
      <c r="Q94" s="7">
        <v>18.271</v>
      </c>
      <c r="R94" s="20">
        <f t="shared" si="2"/>
        <v>3392.046</v>
      </c>
      <c r="T94" s="4" t="s">
        <v>103</v>
      </c>
      <c r="U94" s="8">
        <v>207.72</v>
      </c>
      <c r="V94" s="9">
        <v>3392.05</v>
      </c>
      <c r="W94" s="8">
        <v>636.17</v>
      </c>
      <c r="X94" s="8">
        <v>105.95</v>
      </c>
      <c r="Y94" s="8">
        <f t="shared" si="3"/>
        <v>4341.889999999999</v>
      </c>
    </row>
    <row r="95" spans="1:25" ht="15">
      <c r="A95" s="15" t="s">
        <v>330</v>
      </c>
      <c r="B95" s="7">
        <v>771</v>
      </c>
      <c r="C95" s="7">
        <v>1024</v>
      </c>
      <c r="D95" s="7"/>
      <c r="E95" s="7">
        <v>1765</v>
      </c>
      <c r="F95" s="7">
        <v>1037</v>
      </c>
      <c r="G95" s="7">
        <v>952</v>
      </c>
      <c r="H95" s="7"/>
      <c r="I95" s="7"/>
      <c r="J95" s="7"/>
      <c r="K95" s="7"/>
      <c r="L95" s="7">
        <v>4.758</v>
      </c>
      <c r="M95" s="7"/>
      <c r="N95" s="7">
        <v>64</v>
      </c>
      <c r="O95" s="7">
        <v>551.8</v>
      </c>
      <c r="P95" s="7">
        <v>22</v>
      </c>
      <c r="Q95" s="7">
        <v>19</v>
      </c>
      <c r="R95" s="20">
        <f t="shared" si="2"/>
        <v>6210.558</v>
      </c>
      <c r="T95" s="4" t="s">
        <v>330</v>
      </c>
      <c r="U95" s="8">
        <v>179.21</v>
      </c>
      <c r="V95" s="9">
        <v>6210.56</v>
      </c>
      <c r="W95" s="8">
        <v>86.61</v>
      </c>
      <c r="X95" s="8">
        <v>731.6</v>
      </c>
      <c r="Y95" s="8">
        <f t="shared" si="3"/>
        <v>7207.9800000000005</v>
      </c>
    </row>
    <row r="96" spans="1:25" ht="15">
      <c r="A96" s="15" t="s">
        <v>106</v>
      </c>
      <c r="B96" s="7">
        <v>384.773</v>
      </c>
      <c r="C96" s="7"/>
      <c r="D96" s="7"/>
      <c r="E96" s="7">
        <v>551.112</v>
      </c>
      <c r="F96" s="7">
        <v>550.225</v>
      </c>
      <c r="G96" s="7">
        <v>29.096</v>
      </c>
      <c r="H96" s="7"/>
      <c r="I96" s="7"/>
      <c r="J96" s="7"/>
      <c r="K96" s="7"/>
      <c r="L96" s="7"/>
      <c r="M96" s="7"/>
      <c r="N96" s="7">
        <v>166.009</v>
      </c>
      <c r="O96" s="7">
        <v>629.174</v>
      </c>
      <c r="P96" s="7"/>
      <c r="Q96" s="7">
        <v>8.855</v>
      </c>
      <c r="R96" s="20">
        <f t="shared" si="2"/>
        <v>2319.244</v>
      </c>
      <c r="T96" s="4" t="s">
        <v>106</v>
      </c>
      <c r="U96" s="8">
        <v>154.41</v>
      </c>
      <c r="V96" s="9">
        <v>2319.24</v>
      </c>
      <c r="W96" s="8">
        <v>971.74</v>
      </c>
      <c r="X96" s="8">
        <v>139.68</v>
      </c>
      <c r="Y96" s="8">
        <f t="shared" si="3"/>
        <v>3585.0699999999993</v>
      </c>
    </row>
    <row r="97" spans="1:25" ht="15">
      <c r="A97" s="15" t="s">
        <v>107</v>
      </c>
      <c r="B97" s="7">
        <v>906.361</v>
      </c>
      <c r="C97" s="7">
        <v>186.82</v>
      </c>
      <c r="D97" s="7">
        <v>14</v>
      </c>
      <c r="E97" s="7">
        <v>1995.867</v>
      </c>
      <c r="F97" s="7">
        <v>1211.438</v>
      </c>
      <c r="G97" s="7">
        <v>1601.997</v>
      </c>
      <c r="H97" s="7">
        <v>575.059</v>
      </c>
      <c r="I97" s="7"/>
      <c r="J97" s="7"/>
      <c r="K97" s="7"/>
      <c r="L97" s="7">
        <v>29</v>
      </c>
      <c r="M97" s="7"/>
      <c r="N97" s="7">
        <v>509.302</v>
      </c>
      <c r="O97" s="7">
        <v>3270.21</v>
      </c>
      <c r="P97" s="7"/>
      <c r="Q97" s="7">
        <v>47</v>
      </c>
      <c r="R97" s="20">
        <f t="shared" si="2"/>
        <v>10347.054</v>
      </c>
      <c r="T97" s="4" t="s">
        <v>107</v>
      </c>
      <c r="U97" s="8">
        <v>864.28</v>
      </c>
      <c r="V97" s="9">
        <v>10347.05</v>
      </c>
      <c r="W97" s="8">
        <v>263.75</v>
      </c>
      <c r="X97" s="8">
        <v>619.36</v>
      </c>
      <c r="Y97" s="8">
        <f t="shared" si="3"/>
        <v>12094.44</v>
      </c>
    </row>
    <row r="98" spans="1:25" ht="15">
      <c r="A98" s="15" t="s">
        <v>331</v>
      </c>
      <c r="B98" s="7">
        <v>839.082</v>
      </c>
      <c r="C98" s="7"/>
      <c r="D98" s="7"/>
      <c r="E98" s="7">
        <v>661</v>
      </c>
      <c r="F98" s="7">
        <v>994.127</v>
      </c>
      <c r="G98" s="7">
        <v>1584.037</v>
      </c>
      <c r="H98" s="7"/>
      <c r="I98" s="7"/>
      <c r="J98" s="7"/>
      <c r="K98" s="7"/>
      <c r="L98" s="7">
        <v>96.873</v>
      </c>
      <c r="M98" s="7"/>
      <c r="N98" s="7">
        <v>151.623</v>
      </c>
      <c r="O98" s="7">
        <v>1473.343</v>
      </c>
      <c r="P98" s="7"/>
      <c r="Q98" s="7"/>
      <c r="R98" s="20">
        <f t="shared" si="2"/>
        <v>5800.084999999999</v>
      </c>
      <c r="T98" s="4" t="s">
        <v>331</v>
      </c>
      <c r="U98" s="8">
        <v>493</v>
      </c>
      <c r="V98" s="9">
        <v>5800.09</v>
      </c>
      <c r="W98" s="8">
        <v>2216</v>
      </c>
      <c r="X98" s="8">
        <v>454.43</v>
      </c>
      <c r="Y98" s="8">
        <f t="shared" si="3"/>
        <v>8963.52</v>
      </c>
    </row>
    <row r="99" spans="1:25" ht="15">
      <c r="A99" s="15" t="s">
        <v>332</v>
      </c>
      <c r="B99" s="7">
        <v>423.5597</v>
      </c>
      <c r="C99" s="7">
        <v>438</v>
      </c>
      <c r="D99" s="7"/>
      <c r="E99" s="7">
        <v>1116.9407</v>
      </c>
      <c r="F99" s="7">
        <v>350.9315</v>
      </c>
      <c r="G99" s="7">
        <v>349</v>
      </c>
      <c r="H99" s="7">
        <v>235.1399</v>
      </c>
      <c r="I99" s="7"/>
      <c r="J99" s="7"/>
      <c r="K99" s="7"/>
      <c r="L99" s="7"/>
      <c r="M99" s="7"/>
      <c r="N99" s="7">
        <v>233.071</v>
      </c>
      <c r="O99" s="7">
        <v>823.8218</v>
      </c>
      <c r="P99" s="7"/>
      <c r="Q99" s="7"/>
      <c r="R99" s="20">
        <f t="shared" si="2"/>
        <v>3970.4646000000002</v>
      </c>
      <c r="T99" s="4" t="s">
        <v>332</v>
      </c>
      <c r="U99" s="8">
        <v>156.4</v>
      </c>
      <c r="V99" s="9">
        <v>3970.46</v>
      </c>
      <c r="W99" s="8">
        <v>320.55</v>
      </c>
      <c r="X99" s="8">
        <v>494.9</v>
      </c>
      <c r="Y99" s="8">
        <f t="shared" si="3"/>
        <v>4942.3099999999995</v>
      </c>
    </row>
    <row r="100" spans="1:25" ht="15">
      <c r="A100" s="15" t="s">
        <v>109</v>
      </c>
      <c r="B100" s="7">
        <v>1409.145</v>
      </c>
      <c r="C100" s="7"/>
      <c r="D100" s="7">
        <v>84</v>
      </c>
      <c r="E100" s="7">
        <v>3290.437</v>
      </c>
      <c r="F100" s="7">
        <v>1317.725</v>
      </c>
      <c r="G100" s="7">
        <v>2275.099</v>
      </c>
      <c r="H100" s="7">
        <v>73.35</v>
      </c>
      <c r="I100" s="7"/>
      <c r="J100" s="7"/>
      <c r="K100" s="7"/>
      <c r="L100" s="7">
        <v>2606.64</v>
      </c>
      <c r="M100" s="7">
        <v>227.899</v>
      </c>
      <c r="N100" s="7">
        <v>748.442</v>
      </c>
      <c r="O100" s="7">
        <v>1035.521</v>
      </c>
      <c r="P100" s="7">
        <v>48</v>
      </c>
      <c r="Q100" s="7">
        <v>150.15</v>
      </c>
      <c r="R100" s="20">
        <f t="shared" si="2"/>
        <v>13266.408000000001</v>
      </c>
      <c r="T100" s="4" t="s">
        <v>109</v>
      </c>
      <c r="U100" s="8">
        <v>122.58</v>
      </c>
      <c r="V100" s="9">
        <v>13266.41</v>
      </c>
      <c r="W100" s="8">
        <v>1585.51</v>
      </c>
      <c r="X100" s="8">
        <v>1326.99</v>
      </c>
      <c r="Y100" s="8">
        <f t="shared" si="3"/>
        <v>16301.49</v>
      </c>
    </row>
    <row r="101" spans="1:25" ht="15">
      <c r="A101" s="15" t="s">
        <v>110</v>
      </c>
      <c r="B101" s="7">
        <v>457.0449</v>
      </c>
      <c r="C101" s="7">
        <v>97.2081</v>
      </c>
      <c r="D101" s="7">
        <v>3.8365</v>
      </c>
      <c r="E101" s="7">
        <v>529.0408</v>
      </c>
      <c r="F101" s="7">
        <v>318.4085</v>
      </c>
      <c r="G101" s="7">
        <v>383.5978</v>
      </c>
      <c r="H101" s="7">
        <v>218.238</v>
      </c>
      <c r="I101" s="7"/>
      <c r="J101" s="7"/>
      <c r="K101" s="7"/>
      <c r="L101" s="7">
        <v>156.0145</v>
      </c>
      <c r="M101" s="7">
        <v>54.7493</v>
      </c>
      <c r="N101" s="7">
        <v>128.776</v>
      </c>
      <c r="O101" s="7">
        <v>1435.3546</v>
      </c>
      <c r="P101" s="7">
        <v>109.0969</v>
      </c>
      <c r="Q101" s="7">
        <v>81.5086</v>
      </c>
      <c r="R101" s="20">
        <f t="shared" si="2"/>
        <v>3972.8744999999994</v>
      </c>
      <c r="T101" s="4" t="s">
        <v>110</v>
      </c>
      <c r="U101" s="8">
        <v>245.31</v>
      </c>
      <c r="V101" s="9">
        <v>3972.87</v>
      </c>
      <c r="W101" s="8">
        <v>314.49</v>
      </c>
      <c r="X101" s="8">
        <v>413.81</v>
      </c>
      <c r="Y101" s="8">
        <f t="shared" si="3"/>
        <v>4946.4800000000005</v>
      </c>
    </row>
    <row r="102" spans="1:25" ht="15">
      <c r="A102" s="15" t="s">
        <v>111</v>
      </c>
      <c r="B102" s="7">
        <v>708.249</v>
      </c>
      <c r="C102" s="7"/>
      <c r="D102" s="7">
        <v>29</v>
      </c>
      <c r="E102" s="7">
        <v>534.556</v>
      </c>
      <c r="F102" s="7">
        <v>507.968</v>
      </c>
      <c r="G102" s="7">
        <v>695.681</v>
      </c>
      <c r="H102" s="7">
        <v>25</v>
      </c>
      <c r="I102" s="7"/>
      <c r="J102" s="7">
        <v>22</v>
      </c>
      <c r="K102" s="7"/>
      <c r="L102" s="7">
        <v>127.008</v>
      </c>
      <c r="M102" s="7"/>
      <c r="N102" s="7">
        <v>376.534</v>
      </c>
      <c r="O102" s="7">
        <v>1768.72</v>
      </c>
      <c r="P102" s="7">
        <v>31.062</v>
      </c>
      <c r="Q102" s="7">
        <v>16.171</v>
      </c>
      <c r="R102" s="20">
        <f t="shared" si="2"/>
        <v>4841.9490000000005</v>
      </c>
      <c r="T102" s="4" t="s">
        <v>111</v>
      </c>
      <c r="U102" s="8">
        <v>567.01</v>
      </c>
      <c r="V102" s="9">
        <v>4841.95</v>
      </c>
      <c r="W102" s="8">
        <v>2752.53</v>
      </c>
      <c r="X102" s="8">
        <v>406.75</v>
      </c>
      <c r="Y102" s="8">
        <f t="shared" si="3"/>
        <v>8568.24</v>
      </c>
    </row>
    <row r="103" spans="1:25" ht="15">
      <c r="A103" s="15" t="s">
        <v>112</v>
      </c>
      <c r="B103" s="7">
        <v>1101.752</v>
      </c>
      <c r="C103" s="7">
        <v>509.44</v>
      </c>
      <c r="D103" s="7">
        <v>43.07</v>
      </c>
      <c r="E103" s="7">
        <v>1770.927</v>
      </c>
      <c r="F103" s="7">
        <v>1686.69</v>
      </c>
      <c r="G103" s="7">
        <v>656.144</v>
      </c>
      <c r="H103" s="7">
        <v>208.153</v>
      </c>
      <c r="I103" s="7">
        <v>2.18</v>
      </c>
      <c r="J103" s="7">
        <v>312.15</v>
      </c>
      <c r="K103" s="7"/>
      <c r="L103" s="7"/>
      <c r="M103" s="7"/>
      <c r="N103" s="7">
        <v>215.609</v>
      </c>
      <c r="O103" s="7">
        <v>627.605</v>
      </c>
      <c r="P103" s="7"/>
      <c r="Q103" s="7">
        <v>32.822</v>
      </c>
      <c r="R103" s="20">
        <f t="shared" si="2"/>
        <v>7166.542000000001</v>
      </c>
      <c r="T103" s="4" t="s">
        <v>112</v>
      </c>
      <c r="U103" s="8">
        <v>375.75</v>
      </c>
      <c r="V103" s="9">
        <v>7166.54</v>
      </c>
      <c r="W103" s="8">
        <v>2389.25</v>
      </c>
      <c r="X103" s="8">
        <v>430.09</v>
      </c>
      <c r="Y103" s="8">
        <f t="shared" si="3"/>
        <v>10361.630000000001</v>
      </c>
    </row>
    <row r="104" spans="1:25" ht="15">
      <c r="A104" s="15" t="s">
        <v>333</v>
      </c>
      <c r="B104" s="7">
        <v>913.16</v>
      </c>
      <c r="C104" s="7"/>
      <c r="D104" s="7"/>
      <c r="E104" s="7">
        <v>3156.821</v>
      </c>
      <c r="F104" s="7">
        <v>4672.883</v>
      </c>
      <c r="G104" s="7">
        <v>2191.866</v>
      </c>
      <c r="H104" s="7">
        <v>7.797</v>
      </c>
      <c r="I104" s="7"/>
      <c r="J104" s="7"/>
      <c r="K104" s="7"/>
      <c r="L104" s="7"/>
      <c r="M104" s="7"/>
      <c r="N104" s="7">
        <v>142.594</v>
      </c>
      <c r="O104" s="7">
        <v>5025.544</v>
      </c>
      <c r="P104" s="7">
        <v>418.156</v>
      </c>
      <c r="Q104" s="7">
        <v>47.491</v>
      </c>
      <c r="R104" s="20">
        <f t="shared" si="2"/>
        <v>16576.312</v>
      </c>
      <c r="T104" s="4" t="s">
        <v>333</v>
      </c>
      <c r="U104" s="8">
        <v>170.53</v>
      </c>
      <c r="V104" s="9">
        <v>16576.31</v>
      </c>
      <c r="W104" s="8">
        <v>2443.67</v>
      </c>
      <c r="X104" s="8">
        <v>2130.29</v>
      </c>
      <c r="Y104" s="8">
        <f t="shared" si="3"/>
        <v>21320.800000000003</v>
      </c>
    </row>
    <row r="105" spans="1:25" ht="15">
      <c r="A105" s="15" t="s">
        <v>424</v>
      </c>
      <c r="B105" s="7">
        <v>649.99</v>
      </c>
      <c r="C105" s="7"/>
      <c r="D105" s="7"/>
      <c r="E105" s="7">
        <v>3176.597</v>
      </c>
      <c r="F105" s="7">
        <v>1473.61</v>
      </c>
      <c r="G105" s="7">
        <v>2669.736</v>
      </c>
      <c r="H105" s="7">
        <v>469.686</v>
      </c>
      <c r="I105" s="7"/>
      <c r="J105" s="7"/>
      <c r="K105" s="7"/>
      <c r="L105" s="7">
        <v>274.912</v>
      </c>
      <c r="M105" s="7"/>
      <c r="N105" s="7">
        <v>347.804</v>
      </c>
      <c r="O105" s="7">
        <v>1644.347</v>
      </c>
      <c r="P105" s="7">
        <v>181.103</v>
      </c>
      <c r="Q105" s="7"/>
      <c r="R105" s="20">
        <f t="shared" si="2"/>
        <v>10887.785</v>
      </c>
      <c r="T105" s="4" t="s">
        <v>424</v>
      </c>
      <c r="U105" s="8">
        <v>1030.16</v>
      </c>
      <c r="V105" s="9">
        <v>10887.79</v>
      </c>
      <c r="W105" s="8">
        <v>2636.07</v>
      </c>
      <c r="X105" s="8">
        <v>2293.14</v>
      </c>
      <c r="Y105" s="8">
        <f t="shared" si="3"/>
        <v>16847.16</v>
      </c>
    </row>
    <row r="106" spans="1:25" ht="15">
      <c r="A106" s="15" t="s">
        <v>114</v>
      </c>
      <c r="B106" s="7">
        <v>361.205</v>
      </c>
      <c r="C106" s="7"/>
      <c r="D106" s="7">
        <v>262</v>
      </c>
      <c r="E106" s="7">
        <v>3919.804</v>
      </c>
      <c r="F106" s="7">
        <v>740.016</v>
      </c>
      <c r="G106" s="7">
        <v>224.093</v>
      </c>
      <c r="H106" s="7">
        <v>69</v>
      </c>
      <c r="I106" s="7"/>
      <c r="J106" s="7">
        <v>11</v>
      </c>
      <c r="K106" s="7"/>
      <c r="L106" s="7">
        <v>24</v>
      </c>
      <c r="M106" s="7"/>
      <c r="N106" s="7">
        <v>863.486</v>
      </c>
      <c r="O106" s="7">
        <v>1664</v>
      </c>
      <c r="P106" s="7">
        <v>0.351</v>
      </c>
      <c r="Q106" s="7">
        <v>174</v>
      </c>
      <c r="R106" s="20">
        <f t="shared" si="2"/>
        <v>8312.954999999998</v>
      </c>
      <c r="T106" s="4" t="s">
        <v>114</v>
      </c>
      <c r="U106" s="8">
        <v>493.3</v>
      </c>
      <c r="V106" s="9">
        <v>8312.96</v>
      </c>
      <c r="W106" s="8">
        <v>926</v>
      </c>
      <c r="X106" s="8">
        <v>984.66</v>
      </c>
      <c r="Y106" s="8">
        <f t="shared" si="3"/>
        <v>10716.919999999998</v>
      </c>
    </row>
    <row r="107" spans="1:25" ht="15">
      <c r="A107" s="15" t="s">
        <v>334</v>
      </c>
      <c r="B107" s="7">
        <v>210.763</v>
      </c>
      <c r="C107" s="7"/>
      <c r="D107" s="7"/>
      <c r="E107" s="7">
        <v>1798.909</v>
      </c>
      <c r="F107" s="7">
        <v>382.207</v>
      </c>
      <c r="G107" s="7">
        <v>388.179</v>
      </c>
      <c r="H107" s="7"/>
      <c r="I107" s="7"/>
      <c r="J107" s="7"/>
      <c r="K107" s="7">
        <v>2</v>
      </c>
      <c r="L107" s="7">
        <v>67.628</v>
      </c>
      <c r="M107" s="7"/>
      <c r="N107" s="7">
        <v>116.202</v>
      </c>
      <c r="O107" s="7">
        <v>842.486</v>
      </c>
      <c r="P107" s="7">
        <v>116.93</v>
      </c>
      <c r="Q107" s="7">
        <v>80.4</v>
      </c>
      <c r="R107" s="20">
        <f t="shared" si="2"/>
        <v>4005.7039999999997</v>
      </c>
      <c r="T107" s="4" t="s">
        <v>334</v>
      </c>
      <c r="U107" s="8">
        <v>76.83</v>
      </c>
      <c r="V107" s="9">
        <v>4005.7</v>
      </c>
      <c r="W107" s="8">
        <v>237.74</v>
      </c>
      <c r="X107" s="8">
        <v>356.52</v>
      </c>
      <c r="Y107" s="8">
        <f t="shared" si="3"/>
        <v>4676.789999999999</v>
      </c>
    </row>
    <row r="108" spans="1:25" ht="15">
      <c r="A108" s="15" t="s">
        <v>335</v>
      </c>
      <c r="B108" s="7">
        <v>1542.1704</v>
      </c>
      <c r="C108" s="7"/>
      <c r="D108" s="7">
        <v>5.28</v>
      </c>
      <c r="E108" s="7">
        <v>5757.6299</v>
      </c>
      <c r="F108" s="7">
        <v>2276.355</v>
      </c>
      <c r="G108" s="7">
        <v>1982.4276</v>
      </c>
      <c r="H108" s="7">
        <v>232.61</v>
      </c>
      <c r="I108" s="7"/>
      <c r="J108" s="7"/>
      <c r="K108" s="7"/>
      <c r="L108" s="7"/>
      <c r="M108" s="7"/>
      <c r="N108" s="7">
        <v>1379.7482</v>
      </c>
      <c r="O108" s="7">
        <v>4467.343</v>
      </c>
      <c r="P108" s="7">
        <v>54</v>
      </c>
      <c r="Q108" s="7">
        <v>210.66</v>
      </c>
      <c r="R108" s="20">
        <f t="shared" si="2"/>
        <v>17908.2241</v>
      </c>
      <c r="T108" s="4" t="s">
        <v>335</v>
      </c>
      <c r="U108" s="8">
        <v>2533.56</v>
      </c>
      <c r="V108" s="9">
        <v>17908.22</v>
      </c>
      <c r="W108" s="8">
        <v>3781.88</v>
      </c>
      <c r="X108" s="8">
        <v>658.57</v>
      </c>
      <c r="Y108" s="8">
        <f t="shared" si="3"/>
        <v>24882.230000000003</v>
      </c>
    </row>
    <row r="109" spans="1:25" ht="15">
      <c r="A109" s="15" t="s">
        <v>336</v>
      </c>
      <c r="B109" s="7">
        <v>1325.1281</v>
      </c>
      <c r="C109" s="7"/>
      <c r="D109" s="7"/>
      <c r="E109" s="7">
        <v>9992.8736</v>
      </c>
      <c r="F109" s="7">
        <v>3633</v>
      </c>
      <c r="G109" s="7">
        <v>62</v>
      </c>
      <c r="H109" s="7">
        <v>136</v>
      </c>
      <c r="I109" s="7"/>
      <c r="J109" s="7"/>
      <c r="K109" s="7"/>
      <c r="L109" s="7">
        <v>272</v>
      </c>
      <c r="M109" s="7">
        <v>40</v>
      </c>
      <c r="N109" s="7">
        <v>2362.0198</v>
      </c>
      <c r="O109" s="7">
        <v>2984</v>
      </c>
      <c r="P109" s="7">
        <v>498</v>
      </c>
      <c r="Q109" s="7">
        <v>62</v>
      </c>
      <c r="R109" s="20">
        <f t="shared" si="2"/>
        <v>21367.021500000003</v>
      </c>
      <c r="T109" s="4" t="s">
        <v>336</v>
      </c>
      <c r="U109" s="8">
        <v>2435.34</v>
      </c>
      <c r="V109" s="9">
        <v>21367.02</v>
      </c>
      <c r="W109" s="8">
        <v>11086.33</v>
      </c>
      <c r="X109" s="8">
        <v>2665.63</v>
      </c>
      <c r="Y109" s="8">
        <f t="shared" si="3"/>
        <v>37554.32</v>
      </c>
    </row>
    <row r="110" spans="1:25" ht="15">
      <c r="A110" s="15" t="s">
        <v>458</v>
      </c>
      <c r="B110" s="7">
        <v>880.0436</v>
      </c>
      <c r="C110" s="7">
        <v>1.398</v>
      </c>
      <c r="D110" s="7"/>
      <c r="E110" s="7">
        <v>4535.697</v>
      </c>
      <c r="F110" s="7">
        <v>1789.442</v>
      </c>
      <c r="G110" s="7">
        <v>4667.3795</v>
      </c>
      <c r="H110" s="7">
        <v>140.441</v>
      </c>
      <c r="I110" s="7"/>
      <c r="J110" s="7"/>
      <c r="K110" s="7"/>
      <c r="L110" s="7"/>
      <c r="M110" s="7"/>
      <c r="N110" s="7">
        <v>672.052</v>
      </c>
      <c r="O110" s="7">
        <v>1710.486</v>
      </c>
      <c r="P110" s="7">
        <v>77.078</v>
      </c>
      <c r="Q110" s="7">
        <v>136.4021</v>
      </c>
      <c r="R110" s="20">
        <f t="shared" si="2"/>
        <v>14610.4192</v>
      </c>
      <c r="T110" s="4" t="s">
        <v>337</v>
      </c>
      <c r="U110" s="8">
        <v>587.34</v>
      </c>
      <c r="V110" s="9">
        <v>14610.42</v>
      </c>
      <c r="W110" s="8">
        <v>3649.74</v>
      </c>
      <c r="X110" s="8">
        <v>609.88</v>
      </c>
      <c r="Y110" s="8">
        <f t="shared" si="3"/>
        <v>19457.38</v>
      </c>
    </row>
    <row r="111" spans="1:25" ht="15">
      <c r="A111" s="15" t="s">
        <v>118</v>
      </c>
      <c r="B111" s="7">
        <v>1025.9</v>
      </c>
      <c r="C111" s="7"/>
      <c r="D111" s="7">
        <v>27</v>
      </c>
      <c r="E111" s="7">
        <v>1599.405</v>
      </c>
      <c r="F111" s="7">
        <v>401.01</v>
      </c>
      <c r="G111" s="7">
        <v>787.372</v>
      </c>
      <c r="H111" s="7">
        <v>403.31</v>
      </c>
      <c r="I111" s="7">
        <v>41</v>
      </c>
      <c r="J111" s="7"/>
      <c r="K111" s="7">
        <v>30</v>
      </c>
      <c r="L111" s="7">
        <v>144</v>
      </c>
      <c r="M111" s="7">
        <v>83.425</v>
      </c>
      <c r="N111" s="7">
        <v>224.55</v>
      </c>
      <c r="O111" s="7">
        <v>1219.771</v>
      </c>
      <c r="P111" s="7">
        <v>22.83</v>
      </c>
      <c r="Q111" s="7">
        <v>36.58</v>
      </c>
      <c r="R111" s="20">
        <f t="shared" si="2"/>
        <v>6046.153</v>
      </c>
      <c r="T111" s="4" t="s">
        <v>118</v>
      </c>
      <c r="U111" s="8">
        <v>240.54</v>
      </c>
      <c r="V111" s="9">
        <v>6046.15</v>
      </c>
      <c r="W111" s="8">
        <v>443.47</v>
      </c>
      <c r="X111" s="8">
        <v>1420.19</v>
      </c>
      <c r="Y111" s="8">
        <f t="shared" si="3"/>
        <v>8150.35</v>
      </c>
    </row>
    <row r="112" spans="1:25" ht="15">
      <c r="A112" s="15" t="s">
        <v>338</v>
      </c>
      <c r="B112" s="7">
        <v>1331</v>
      </c>
      <c r="C112" s="7">
        <v>29</v>
      </c>
      <c r="D112" s="7"/>
      <c r="E112" s="7">
        <v>2866</v>
      </c>
      <c r="F112" s="7">
        <v>954</v>
      </c>
      <c r="G112" s="7">
        <v>1057</v>
      </c>
      <c r="H112" s="7">
        <v>1</v>
      </c>
      <c r="I112" s="7"/>
      <c r="J112" s="7"/>
      <c r="K112" s="7"/>
      <c r="L112" s="7"/>
      <c r="M112" s="7"/>
      <c r="N112" s="7">
        <v>450</v>
      </c>
      <c r="O112" s="7">
        <v>1669</v>
      </c>
      <c r="P112" s="7">
        <v>181</v>
      </c>
      <c r="Q112" s="7">
        <v>142</v>
      </c>
      <c r="R112" s="20">
        <f t="shared" si="2"/>
        <v>8680</v>
      </c>
      <c r="T112" s="4" t="s">
        <v>338</v>
      </c>
      <c r="U112" s="8">
        <v>181</v>
      </c>
      <c r="V112" s="9">
        <v>8680</v>
      </c>
      <c r="W112" s="8">
        <v>825</v>
      </c>
      <c r="X112" s="8">
        <v>1172</v>
      </c>
      <c r="Y112" s="8">
        <f t="shared" si="3"/>
        <v>10858</v>
      </c>
    </row>
    <row r="113" spans="1:25" ht="15">
      <c r="A113" s="15" t="s">
        <v>339</v>
      </c>
      <c r="B113" s="7">
        <v>1920.5203</v>
      </c>
      <c r="C113" s="7">
        <v>1183.476</v>
      </c>
      <c r="D113" s="7"/>
      <c r="E113" s="7">
        <v>2637.9232</v>
      </c>
      <c r="F113" s="7">
        <v>1803.408</v>
      </c>
      <c r="G113" s="7">
        <v>4932.9606</v>
      </c>
      <c r="H113" s="7">
        <v>290.0329</v>
      </c>
      <c r="I113" s="7"/>
      <c r="J113" s="7"/>
      <c r="K113" s="7"/>
      <c r="L113" s="7"/>
      <c r="M113" s="7"/>
      <c r="N113" s="7">
        <v>884.562</v>
      </c>
      <c r="O113" s="7">
        <v>944.177</v>
      </c>
      <c r="P113" s="7"/>
      <c r="Q113" s="7">
        <v>535.464</v>
      </c>
      <c r="R113" s="20">
        <f t="shared" si="2"/>
        <v>15132.524</v>
      </c>
      <c r="T113" s="4" t="s">
        <v>339</v>
      </c>
      <c r="U113" s="8">
        <v>711.9</v>
      </c>
      <c r="V113" s="9">
        <v>15132.52</v>
      </c>
      <c r="W113" s="8">
        <v>885.79</v>
      </c>
      <c r="X113" s="8">
        <v>2053.83</v>
      </c>
      <c r="Y113" s="8">
        <f t="shared" si="3"/>
        <v>18784.04</v>
      </c>
    </row>
    <row r="114" spans="1:25" ht="15">
      <c r="A114" s="15" t="s">
        <v>340</v>
      </c>
      <c r="B114" s="7">
        <v>7830.262</v>
      </c>
      <c r="C114" s="7"/>
      <c r="D114" s="7">
        <v>324.688</v>
      </c>
      <c r="E114" s="7">
        <v>4580.436</v>
      </c>
      <c r="F114" s="7">
        <v>3207.109</v>
      </c>
      <c r="G114" s="7">
        <v>2837.979</v>
      </c>
      <c r="H114" s="7">
        <v>1316.168</v>
      </c>
      <c r="I114" s="7"/>
      <c r="J114" s="7"/>
      <c r="K114" s="7">
        <v>36.097</v>
      </c>
      <c r="L114" s="7">
        <v>1087.85</v>
      </c>
      <c r="M114" s="7"/>
      <c r="N114" s="7">
        <v>1073.89</v>
      </c>
      <c r="O114" s="7">
        <v>11163.354</v>
      </c>
      <c r="P114" s="7">
        <v>8.964</v>
      </c>
      <c r="Q114" s="7">
        <v>218.209</v>
      </c>
      <c r="R114" s="20">
        <f t="shared" si="2"/>
        <v>33685.006</v>
      </c>
      <c r="T114" s="4" t="s">
        <v>340</v>
      </c>
      <c r="U114" s="8">
        <v>1125.47</v>
      </c>
      <c r="V114" s="9">
        <v>33685.01</v>
      </c>
      <c r="W114" s="8">
        <v>1398.73</v>
      </c>
      <c r="X114" s="8">
        <v>1581.9</v>
      </c>
      <c r="Y114" s="8">
        <f t="shared" si="3"/>
        <v>37791.11000000001</v>
      </c>
    </row>
    <row r="115" spans="1:25" ht="15">
      <c r="A115" s="15" t="s">
        <v>121</v>
      </c>
      <c r="B115" s="7">
        <v>674.18</v>
      </c>
      <c r="C115" s="7">
        <v>151.83</v>
      </c>
      <c r="D115" s="7"/>
      <c r="E115" s="7">
        <v>2584.74</v>
      </c>
      <c r="F115" s="7">
        <v>1795.98</v>
      </c>
      <c r="G115" s="7">
        <v>1020.62</v>
      </c>
      <c r="H115" s="7">
        <v>161.48</v>
      </c>
      <c r="I115" s="7"/>
      <c r="J115" s="7"/>
      <c r="K115" s="7">
        <v>49.14</v>
      </c>
      <c r="L115" s="7">
        <v>42.81</v>
      </c>
      <c r="M115" s="7"/>
      <c r="N115" s="7">
        <v>92.82</v>
      </c>
      <c r="O115" s="7">
        <v>2480.227</v>
      </c>
      <c r="P115" s="7">
        <v>86.38</v>
      </c>
      <c r="Q115" s="7"/>
      <c r="R115" s="20">
        <f t="shared" si="2"/>
        <v>9140.206999999999</v>
      </c>
      <c r="T115" s="4" t="s">
        <v>121</v>
      </c>
      <c r="U115" s="8">
        <v>225.09</v>
      </c>
      <c r="V115" s="9">
        <v>9140.21</v>
      </c>
      <c r="W115" s="8">
        <v>1253.12</v>
      </c>
      <c r="X115" s="8">
        <v>597.08</v>
      </c>
      <c r="Y115" s="8">
        <f t="shared" si="3"/>
        <v>11215.499999999998</v>
      </c>
    </row>
    <row r="116" spans="1:25" ht="15">
      <c r="A116" s="15" t="s">
        <v>122</v>
      </c>
      <c r="B116" s="7">
        <v>447.269</v>
      </c>
      <c r="C116" s="7">
        <v>0.013</v>
      </c>
      <c r="D116" s="7"/>
      <c r="E116" s="7">
        <v>1905.391</v>
      </c>
      <c r="F116" s="7">
        <v>341.862</v>
      </c>
      <c r="G116" s="7">
        <v>492.633</v>
      </c>
      <c r="H116" s="7">
        <v>31.86</v>
      </c>
      <c r="I116" s="7"/>
      <c r="J116" s="7">
        <v>119.394</v>
      </c>
      <c r="K116" s="7"/>
      <c r="L116" s="7">
        <v>101.85</v>
      </c>
      <c r="M116" s="7"/>
      <c r="N116" s="7">
        <v>305.996</v>
      </c>
      <c r="O116" s="7">
        <v>543.449</v>
      </c>
      <c r="P116" s="7">
        <v>7.008</v>
      </c>
      <c r="Q116" s="7"/>
      <c r="R116" s="20">
        <f t="shared" si="2"/>
        <v>4296.725</v>
      </c>
      <c r="T116" s="4" t="s">
        <v>122</v>
      </c>
      <c r="U116" s="8">
        <v>237.53</v>
      </c>
      <c r="V116" s="9">
        <v>4296.73</v>
      </c>
      <c r="W116" s="8">
        <v>753.9</v>
      </c>
      <c r="X116" s="8">
        <v>201.39</v>
      </c>
      <c r="Y116" s="8">
        <f t="shared" si="3"/>
        <v>5489.549999999999</v>
      </c>
    </row>
    <row r="117" spans="1:25" ht="15">
      <c r="A117" s="15" t="s">
        <v>341</v>
      </c>
      <c r="B117" s="7">
        <v>97.666</v>
      </c>
      <c r="C117" s="7"/>
      <c r="D117" s="7"/>
      <c r="E117" s="7">
        <v>1347.215</v>
      </c>
      <c r="F117" s="7">
        <v>332.715</v>
      </c>
      <c r="G117" s="7">
        <v>194.742</v>
      </c>
      <c r="H117" s="7">
        <v>26.866</v>
      </c>
      <c r="I117" s="7"/>
      <c r="J117" s="7">
        <v>7.543</v>
      </c>
      <c r="K117" s="7"/>
      <c r="L117" s="7">
        <v>50.987</v>
      </c>
      <c r="M117" s="7"/>
      <c r="N117" s="7">
        <v>291.411</v>
      </c>
      <c r="O117" s="7">
        <v>1560.887</v>
      </c>
      <c r="P117" s="7">
        <v>3.658</v>
      </c>
      <c r="Q117" s="7">
        <v>1.621</v>
      </c>
      <c r="R117" s="20">
        <f t="shared" si="2"/>
        <v>3915.3109999999992</v>
      </c>
      <c r="T117" s="4" t="s">
        <v>341</v>
      </c>
      <c r="U117" s="8">
        <v>81.71</v>
      </c>
      <c r="V117" s="9">
        <v>3915.31</v>
      </c>
      <c r="W117" s="8">
        <v>392.78</v>
      </c>
      <c r="X117" s="8">
        <v>167.57</v>
      </c>
      <c r="Y117" s="8">
        <f t="shared" si="3"/>
        <v>4557.37</v>
      </c>
    </row>
    <row r="118" spans="1:25" ht="15">
      <c r="A118" s="15" t="s">
        <v>342</v>
      </c>
      <c r="B118" s="7">
        <v>1175.662</v>
      </c>
      <c r="C118" s="7"/>
      <c r="D118" s="7"/>
      <c r="E118" s="7">
        <v>587.613</v>
      </c>
      <c r="F118" s="7">
        <v>752.928</v>
      </c>
      <c r="G118" s="7"/>
      <c r="H118" s="7"/>
      <c r="I118" s="7"/>
      <c r="J118" s="7"/>
      <c r="K118" s="7"/>
      <c r="L118" s="7"/>
      <c r="M118" s="7"/>
      <c r="N118" s="7">
        <v>3.132</v>
      </c>
      <c r="O118" s="7">
        <v>347.127</v>
      </c>
      <c r="P118" s="7"/>
      <c r="Q118" s="7">
        <v>6.588</v>
      </c>
      <c r="R118" s="20">
        <f t="shared" si="2"/>
        <v>2873.05</v>
      </c>
      <c r="T118" s="4" t="s">
        <v>342</v>
      </c>
      <c r="U118" s="8">
        <v>197.27</v>
      </c>
      <c r="V118" s="9">
        <v>2873.05</v>
      </c>
      <c r="W118" s="8">
        <v>1241.43</v>
      </c>
      <c r="X118" s="8">
        <v>178.44</v>
      </c>
      <c r="Y118" s="8">
        <f t="shared" si="3"/>
        <v>4490.19</v>
      </c>
    </row>
    <row r="119" spans="1:25" ht="15">
      <c r="A119" s="15" t="s">
        <v>125</v>
      </c>
      <c r="B119" s="7">
        <v>1207</v>
      </c>
      <c r="C119" s="7">
        <v>10</v>
      </c>
      <c r="D119" s="7"/>
      <c r="E119" s="7">
        <v>5072.0203</v>
      </c>
      <c r="F119" s="7">
        <v>1771.5071</v>
      </c>
      <c r="G119" s="7">
        <v>498</v>
      </c>
      <c r="H119" s="7">
        <v>49</v>
      </c>
      <c r="I119" s="7"/>
      <c r="J119" s="7"/>
      <c r="K119" s="7"/>
      <c r="L119" s="7">
        <v>978</v>
      </c>
      <c r="M119" s="7"/>
      <c r="N119" s="7">
        <v>1544</v>
      </c>
      <c r="O119" s="7">
        <v>1106</v>
      </c>
      <c r="P119" s="7">
        <v>29</v>
      </c>
      <c r="Q119" s="7"/>
      <c r="R119" s="20">
        <f t="shared" si="2"/>
        <v>12264.527399999999</v>
      </c>
      <c r="T119" s="4" t="s">
        <v>125</v>
      </c>
      <c r="U119" s="8">
        <v>542.5</v>
      </c>
      <c r="V119" s="9">
        <v>12264.53</v>
      </c>
      <c r="W119" s="8">
        <v>1228.19</v>
      </c>
      <c r="X119" s="8">
        <v>1249.57</v>
      </c>
      <c r="Y119" s="8">
        <f t="shared" si="3"/>
        <v>15284.79</v>
      </c>
    </row>
    <row r="120" spans="1:25" ht="15">
      <c r="A120" s="15" t="s">
        <v>343</v>
      </c>
      <c r="B120" s="7">
        <v>665</v>
      </c>
      <c r="C120" s="7">
        <v>51</v>
      </c>
      <c r="D120" s="7">
        <v>25</v>
      </c>
      <c r="E120" s="7">
        <v>1687.166</v>
      </c>
      <c r="F120" s="7">
        <v>595</v>
      </c>
      <c r="G120" s="7">
        <v>971</v>
      </c>
      <c r="H120" s="7">
        <v>16</v>
      </c>
      <c r="I120" s="7"/>
      <c r="J120" s="7">
        <v>12</v>
      </c>
      <c r="K120" s="7"/>
      <c r="L120" s="7">
        <v>151</v>
      </c>
      <c r="M120" s="7"/>
      <c r="N120" s="7">
        <v>308</v>
      </c>
      <c r="O120" s="7">
        <v>880.894</v>
      </c>
      <c r="P120" s="7">
        <v>117</v>
      </c>
      <c r="Q120" s="7">
        <v>62</v>
      </c>
      <c r="R120" s="20">
        <f t="shared" si="2"/>
        <v>5541.06</v>
      </c>
      <c r="T120" s="4" t="s">
        <v>343</v>
      </c>
      <c r="U120" s="8">
        <v>286</v>
      </c>
      <c r="V120" s="9">
        <v>5541.06</v>
      </c>
      <c r="W120" s="8">
        <v>713</v>
      </c>
      <c r="X120" s="8">
        <v>670</v>
      </c>
      <c r="Y120" s="8">
        <f t="shared" si="3"/>
        <v>7210.06</v>
      </c>
    </row>
    <row r="121" spans="1:25" ht="15">
      <c r="A121" s="15" t="s">
        <v>128</v>
      </c>
      <c r="B121" s="7">
        <v>834.9085</v>
      </c>
      <c r="C121" s="7"/>
      <c r="D121" s="7">
        <v>15</v>
      </c>
      <c r="E121" s="7">
        <v>6575.428</v>
      </c>
      <c r="F121" s="7">
        <v>2442.0797</v>
      </c>
      <c r="G121" s="7">
        <v>849.37</v>
      </c>
      <c r="H121" s="7">
        <v>91.1918</v>
      </c>
      <c r="I121" s="7"/>
      <c r="J121" s="7"/>
      <c r="K121" s="7"/>
      <c r="L121" s="7">
        <v>123.947</v>
      </c>
      <c r="M121" s="7">
        <v>3.0484</v>
      </c>
      <c r="N121" s="7">
        <v>787.5542</v>
      </c>
      <c r="O121" s="7">
        <v>1865.668</v>
      </c>
      <c r="P121" s="7">
        <v>71.5</v>
      </c>
      <c r="Q121" s="7">
        <v>195</v>
      </c>
      <c r="R121" s="20">
        <f t="shared" si="2"/>
        <v>13854.695600000001</v>
      </c>
      <c r="T121" s="4" t="s">
        <v>128</v>
      </c>
      <c r="U121" s="8">
        <v>1005.46</v>
      </c>
      <c r="V121" s="9">
        <v>13854.7</v>
      </c>
      <c r="W121" s="8">
        <v>3186.67</v>
      </c>
      <c r="X121" s="8">
        <v>908.73</v>
      </c>
      <c r="Y121" s="8">
        <f t="shared" si="3"/>
        <v>18955.56</v>
      </c>
    </row>
    <row r="122" spans="1:25" ht="15">
      <c r="A122" s="15" t="s">
        <v>129</v>
      </c>
      <c r="B122" s="7">
        <v>676.218</v>
      </c>
      <c r="C122" s="7">
        <v>64</v>
      </c>
      <c r="D122" s="7"/>
      <c r="E122" s="7">
        <v>1729.393</v>
      </c>
      <c r="F122" s="7">
        <v>1172.097</v>
      </c>
      <c r="G122" s="7">
        <v>1391.169</v>
      </c>
      <c r="H122" s="7">
        <v>159.307</v>
      </c>
      <c r="I122" s="7"/>
      <c r="J122" s="7"/>
      <c r="K122" s="7"/>
      <c r="L122" s="7">
        <v>154.911</v>
      </c>
      <c r="M122" s="7"/>
      <c r="N122" s="7">
        <v>660.654</v>
      </c>
      <c r="O122" s="7">
        <v>2674.638</v>
      </c>
      <c r="P122" s="7">
        <v>104.16</v>
      </c>
      <c r="Q122" s="7">
        <v>94.82</v>
      </c>
      <c r="R122" s="20">
        <f t="shared" si="2"/>
        <v>8881.366999999998</v>
      </c>
      <c r="T122" s="4" t="s">
        <v>129</v>
      </c>
      <c r="U122" s="8">
        <v>41.83</v>
      </c>
      <c r="V122" s="9">
        <v>8881.37</v>
      </c>
      <c r="W122" s="8">
        <v>296.98</v>
      </c>
      <c r="X122" s="8">
        <v>878.98</v>
      </c>
      <c r="Y122" s="8">
        <f t="shared" si="3"/>
        <v>10099.16</v>
      </c>
    </row>
    <row r="123" spans="1:25" ht="15">
      <c r="A123" s="15" t="s">
        <v>130</v>
      </c>
      <c r="B123" s="7">
        <v>769</v>
      </c>
      <c r="C123" s="7">
        <v>60</v>
      </c>
      <c r="D123" s="7"/>
      <c r="E123" s="7">
        <v>2910.208</v>
      </c>
      <c r="F123" s="7">
        <v>2014</v>
      </c>
      <c r="G123" s="7">
        <v>86</v>
      </c>
      <c r="H123" s="7">
        <v>52</v>
      </c>
      <c r="I123" s="7"/>
      <c r="J123" s="7">
        <v>6</v>
      </c>
      <c r="K123" s="7">
        <v>16</v>
      </c>
      <c r="L123" s="7"/>
      <c r="M123" s="7"/>
      <c r="N123" s="7">
        <v>70</v>
      </c>
      <c r="O123" s="7">
        <v>668.108</v>
      </c>
      <c r="P123" s="7">
        <v>104</v>
      </c>
      <c r="Q123" s="7">
        <v>15</v>
      </c>
      <c r="R123" s="20">
        <f t="shared" si="2"/>
        <v>6770.316000000001</v>
      </c>
      <c r="T123" s="4" t="s">
        <v>130</v>
      </c>
      <c r="U123" s="8">
        <v>198</v>
      </c>
      <c r="V123" s="9">
        <v>6770.32</v>
      </c>
      <c r="W123" s="8">
        <v>283</v>
      </c>
      <c r="X123" s="8">
        <v>598</v>
      </c>
      <c r="Y123" s="8">
        <f t="shared" si="3"/>
        <v>7849.32</v>
      </c>
    </row>
    <row r="124" spans="1:25" ht="15">
      <c r="A124" s="15" t="s">
        <v>344</v>
      </c>
      <c r="B124" s="7">
        <v>653.4133</v>
      </c>
      <c r="C124" s="7">
        <v>889.317</v>
      </c>
      <c r="D124" s="7">
        <v>22</v>
      </c>
      <c r="E124" s="7">
        <v>1412.9847</v>
      </c>
      <c r="F124" s="7">
        <v>658.8957</v>
      </c>
      <c r="G124" s="7">
        <v>252.4923</v>
      </c>
      <c r="H124" s="7">
        <v>2</v>
      </c>
      <c r="I124" s="7">
        <v>13</v>
      </c>
      <c r="J124" s="7">
        <v>73</v>
      </c>
      <c r="K124" s="7"/>
      <c r="L124" s="7">
        <v>171</v>
      </c>
      <c r="M124" s="7"/>
      <c r="N124" s="7">
        <v>174.4774</v>
      </c>
      <c r="O124" s="7">
        <v>1517.6971</v>
      </c>
      <c r="P124" s="7">
        <v>83.308</v>
      </c>
      <c r="Q124" s="7">
        <v>72</v>
      </c>
      <c r="R124" s="20">
        <f t="shared" si="2"/>
        <v>5995.5855</v>
      </c>
      <c r="T124" s="4" t="s">
        <v>344</v>
      </c>
      <c r="U124" s="8">
        <v>277.97</v>
      </c>
      <c r="V124" s="9">
        <v>5995.59</v>
      </c>
      <c r="W124" s="8">
        <v>255.04</v>
      </c>
      <c r="X124" s="8">
        <v>760.2</v>
      </c>
      <c r="Y124" s="8">
        <f t="shared" si="3"/>
        <v>7288.8</v>
      </c>
    </row>
    <row r="125" spans="1:25" ht="15">
      <c r="A125" s="15" t="s">
        <v>132</v>
      </c>
      <c r="B125" s="7">
        <v>867.024</v>
      </c>
      <c r="C125" s="7"/>
      <c r="D125" s="7">
        <v>321</v>
      </c>
      <c r="E125" s="7">
        <v>2593.285</v>
      </c>
      <c r="F125" s="7">
        <v>883.415</v>
      </c>
      <c r="G125" s="7">
        <v>4523.363</v>
      </c>
      <c r="H125" s="7">
        <v>373.715</v>
      </c>
      <c r="I125" s="7"/>
      <c r="J125" s="7">
        <v>142</v>
      </c>
      <c r="K125" s="7"/>
      <c r="L125" s="7"/>
      <c r="M125" s="7"/>
      <c r="N125" s="7">
        <v>334.426</v>
      </c>
      <c r="O125" s="7">
        <v>867.33</v>
      </c>
      <c r="P125" s="7">
        <v>98.534</v>
      </c>
      <c r="Q125" s="7">
        <v>30</v>
      </c>
      <c r="R125" s="20">
        <f t="shared" si="2"/>
        <v>11034.091999999999</v>
      </c>
      <c r="T125" s="4" t="s">
        <v>132</v>
      </c>
      <c r="U125" s="8">
        <v>210.99</v>
      </c>
      <c r="V125" s="9">
        <v>11034.09</v>
      </c>
      <c r="W125" s="8"/>
      <c r="X125" s="8">
        <v>1552.04</v>
      </c>
      <c r="Y125" s="8">
        <f t="shared" si="3"/>
        <v>12797.119999999999</v>
      </c>
    </row>
    <row r="126" spans="1:25" ht="15">
      <c r="A126" s="15" t="s">
        <v>345</v>
      </c>
      <c r="B126" s="7">
        <v>1264.155</v>
      </c>
      <c r="C126" s="7"/>
      <c r="D126" s="7">
        <v>30</v>
      </c>
      <c r="E126" s="7">
        <v>1392.428</v>
      </c>
      <c r="F126" s="7">
        <v>1510.331</v>
      </c>
      <c r="G126" s="7">
        <v>710.798</v>
      </c>
      <c r="H126" s="7">
        <v>8.556</v>
      </c>
      <c r="I126" s="7"/>
      <c r="J126" s="7">
        <v>26.425</v>
      </c>
      <c r="K126" s="7"/>
      <c r="L126" s="7"/>
      <c r="M126" s="7"/>
      <c r="N126" s="7">
        <v>287.07</v>
      </c>
      <c r="O126" s="7">
        <v>3669.148</v>
      </c>
      <c r="P126" s="7">
        <v>149.353</v>
      </c>
      <c r="Q126" s="7">
        <v>8</v>
      </c>
      <c r="R126" s="20">
        <f t="shared" si="2"/>
        <v>9056.264</v>
      </c>
      <c r="T126" s="4" t="s">
        <v>345</v>
      </c>
      <c r="U126" s="8">
        <v>459.68</v>
      </c>
      <c r="V126" s="9">
        <v>9056.26</v>
      </c>
      <c r="W126" s="8">
        <v>600.26</v>
      </c>
      <c r="X126" s="8">
        <v>1352.57</v>
      </c>
      <c r="Y126" s="8">
        <f t="shared" si="3"/>
        <v>11468.77</v>
      </c>
    </row>
    <row r="127" spans="1:25" ht="15">
      <c r="A127" s="15" t="s">
        <v>134</v>
      </c>
      <c r="B127" s="7">
        <v>2166.8834</v>
      </c>
      <c r="C127" s="7">
        <v>2107.3959</v>
      </c>
      <c r="D127" s="7">
        <v>28</v>
      </c>
      <c r="E127" s="7">
        <v>7729.8488</v>
      </c>
      <c r="F127" s="7">
        <v>1240.4247</v>
      </c>
      <c r="G127" s="7">
        <v>3135.4782</v>
      </c>
      <c r="H127" s="7">
        <v>612.1662</v>
      </c>
      <c r="I127" s="7"/>
      <c r="J127" s="7">
        <v>61.579</v>
      </c>
      <c r="K127" s="7">
        <v>23</v>
      </c>
      <c r="L127" s="7">
        <v>354.491</v>
      </c>
      <c r="M127" s="7">
        <v>488.6917</v>
      </c>
      <c r="N127" s="7">
        <v>876.642</v>
      </c>
      <c r="O127" s="7">
        <v>11318.4516</v>
      </c>
      <c r="P127" s="7">
        <v>1212.5244</v>
      </c>
      <c r="Q127" s="7">
        <v>382.2273</v>
      </c>
      <c r="R127" s="20">
        <f t="shared" si="2"/>
        <v>31737.8042</v>
      </c>
      <c r="T127" s="4" t="s">
        <v>134</v>
      </c>
      <c r="U127" s="8">
        <v>954.13</v>
      </c>
      <c r="V127" s="9">
        <v>31737.8</v>
      </c>
      <c r="W127" s="8">
        <v>3147.4</v>
      </c>
      <c r="X127" s="8">
        <v>1519.95</v>
      </c>
      <c r="Y127" s="8">
        <f t="shared" si="3"/>
        <v>37359.28</v>
      </c>
    </row>
    <row r="128" spans="1:25" ht="15">
      <c r="A128" s="15" t="s">
        <v>346</v>
      </c>
      <c r="B128" s="7">
        <v>520</v>
      </c>
      <c r="C128" s="7">
        <v>770.227</v>
      </c>
      <c r="D128" s="7">
        <v>73.461</v>
      </c>
      <c r="E128" s="7">
        <v>1087.297</v>
      </c>
      <c r="F128" s="7">
        <v>1233</v>
      </c>
      <c r="G128" s="7">
        <v>336.877</v>
      </c>
      <c r="H128" s="7">
        <v>618.575</v>
      </c>
      <c r="I128" s="7"/>
      <c r="J128" s="7">
        <v>9.894</v>
      </c>
      <c r="K128" s="7"/>
      <c r="L128" s="7">
        <v>2904</v>
      </c>
      <c r="M128" s="7"/>
      <c r="N128" s="7">
        <v>636.3</v>
      </c>
      <c r="O128" s="7">
        <v>2859.764</v>
      </c>
      <c r="P128" s="7">
        <v>139</v>
      </c>
      <c r="Q128" s="7">
        <v>151.609</v>
      </c>
      <c r="R128" s="20">
        <f t="shared" si="2"/>
        <v>11340.004</v>
      </c>
      <c r="T128" s="4" t="s">
        <v>346</v>
      </c>
      <c r="U128" s="8">
        <v>342</v>
      </c>
      <c r="V128" s="9">
        <v>11340</v>
      </c>
      <c r="W128" s="8">
        <v>1795</v>
      </c>
      <c r="X128" s="8">
        <v>1794</v>
      </c>
      <c r="Y128" s="8">
        <f t="shared" si="3"/>
        <v>15271</v>
      </c>
    </row>
    <row r="129" spans="1:25" ht="15">
      <c r="A129" s="15" t="s">
        <v>347</v>
      </c>
      <c r="B129" s="7">
        <v>2654.76</v>
      </c>
      <c r="C129" s="7">
        <v>0.117</v>
      </c>
      <c r="D129" s="7"/>
      <c r="E129" s="7">
        <v>8045.2884</v>
      </c>
      <c r="F129" s="7">
        <v>1942.615</v>
      </c>
      <c r="G129" s="7">
        <v>1371.079</v>
      </c>
      <c r="H129" s="7">
        <v>147.028</v>
      </c>
      <c r="I129" s="7"/>
      <c r="J129" s="7"/>
      <c r="K129" s="7"/>
      <c r="L129" s="7"/>
      <c r="M129" s="7"/>
      <c r="N129" s="7">
        <v>1792.3665</v>
      </c>
      <c r="O129" s="7">
        <v>4580.837</v>
      </c>
      <c r="P129" s="7">
        <v>71</v>
      </c>
      <c r="Q129" s="7">
        <v>141.888</v>
      </c>
      <c r="R129" s="20">
        <f t="shared" si="2"/>
        <v>20746.978900000002</v>
      </c>
      <c r="T129" s="4" t="s">
        <v>347</v>
      </c>
      <c r="U129" s="8">
        <v>1804.8</v>
      </c>
      <c r="V129" s="9">
        <v>20746.98</v>
      </c>
      <c r="W129" s="8">
        <v>4948.19</v>
      </c>
      <c r="X129" s="8">
        <v>2545.43</v>
      </c>
      <c r="Y129" s="8">
        <f t="shared" si="3"/>
        <v>30045.399999999998</v>
      </c>
    </row>
    <row r="130" spans="1:25" ht="15">
      <c r="A130" s="15" t="s">
        <v>137</v>
      </c>
      <c r="B130" s="7">
        <v>810.9543</v>
      </c>
      <c r="C130" s="7">
        <v>1597.396</v>
      </c>
      <c r="D130" s="7">
        <v>97.2</v>
      </c>
      <c r="E130" s="7">
        <v>1913.0485</v>
      </c>
      <c r="F130" s="7">
        <v>3004.875</v>
      </c>
      <c r="G130" s="7">
        <v>1201.9613</v>
      </c>
      <c r="H130" s="7">
        <v>896.306</v>
      </c>
      <c r="I130" s="7">
        <v>29.5</v>
      </c>
      <c r="J130" s="7">
        <v>1201.5</v>
      </c>
      <c r="K130" s="7"/>
      <c r="L130" s="7">
        <v>162</v>
      </c>
      <c r="M130" s="7">
        <v>86.681</v>
      </c>
      <c r="N130" s="7">
        <v>515.1948</v>
      </c>
      <c r="O130" s="7">
        <v>3295.4559</v>
      </c>
      <c r="P130" s="7">
        <v>48.2</v>
      </c>
      <c r="Q130" s="7">
        <v>155.9466</v>
      </c>
      <c r="R130" s="20">
        <f t="shared" si="2"/>
        <v>15016.219399999998</v>
      </c>
      <c r="T130" s="4" t="s">
        <v>137</v>
      </c>
      <c r="U130" s="8">
        <v>1640.99</v>
      </c>
      <c r="V130" s="9">
        <v>15016.22</v>
      </c>
      <c r="W130" s="8">
        <v>1176.18</v>
      </c>
      <c r="X130" s="8">
        <v>1859.5</v>
      </c>
      <c r="Y130" s="8">
        <f t="shared" si="3"/>
        <v>19692.89</v>
      </c>
    </row>
    <row r="131" spans="1:25" ht="15">
      <c r="A131" s="15" t="s">
        <v>138</v>
      </c>
      <c r="B131" s="7">
        <v>1355.303</v>
      </c>
      <c r="C131" s="7">
        <v>645</v>
      </c>
      <c r="D131" s="7"/>
      <c r="E131" s="7">
        <v>3568.076</v>
      </c>
      <c r="F131" s="7">
        <v>1847</v>
      </c>
      <c r="G131" s="7">
        <v>765.3095</v>
      </c>
      <c r="H131" s="7"/>
      <c r="I131" s="7"/>
      <c r="J131" s="7"/>
      <c r="K131" s="7">
        <v>40</v>
      </c>
      <c r="L131" s="7">
        <v>105</v>
      </c>
      <c r="M131" s="7"/>
      <c r="N131" s="7">
        <v>391.7405</v>
      </c>
      <c r="O131" s="7">
        <v>2323</v>
      </c>
      <c r="P131" s="7">
        <v>40</v>
      </c>
      <c r="Q131" s="7">
        <v>31</v>
      </c>
      <c r="R131" s="20">
        <f aca="true" t="shared" si="4" ref="R131:R194">SUM(B131:Q131)</f>
        <v>11111.429</v>
      </c>
      <c r="T131" s="4" t="s">
        <v>138</v>
      </c>
      <c r="U131" s="8">
        <v>508.31</v>
      </c>
      <c r="V131" s="9">
        <v>11111.43</v>
      </c>
      <c r="W131" s="8">
        <v>989.73</v>
      </c>
      <c r="X131" s="8">
        <v>363</v>
      </c>
      <c r="Y131" s="8">
        <f aca="true" t="shared" si="5" ref="Y131:Y194">SUM(U131:X131)</f>
        <v>12972.47</v>
      </c>
    </row>
    <row r="132" spans="1:25" ht="15">
      <c r="A132" s="15" t="s">
        <v>139</v>
      </c>
      <c r="B132" s="7">
        <v>4508.9499</v>
      </c>
      <c r="C132" s="7">
        <v>358</v>
      </c>
      <c r="D132" s="7"/>
      <c r="E132" s="7">
        <v>10668.0524</v>
      </c>
      <c r="F132" s="7">
        <v>7493.0011</v>
      </c>
      <c r="G132" s="7">
        <v>10135</v>
      </c>
      <c r="H132" s="7">
        <v>478.3728</v>
      </c>
      <c r="I132" s="7"/>
      <c r="J132" s="7"/>
      <c r="K132" s="7">
        <v>115</v>
      </c>
      <c r="L132" s="7">
        <v>322</v>
      </c>
      <c r="M132" s="7">
        <v>13.2598</v>
      </c>
      <c r="N132" s="7">
        <v>1330.6991</v>
      </c>
      <c r="O132" s="7">
        <v>16586.3925</v>
      </c>
      <c r="P132" s="7">
        <v>2607</v>
      </c>
      <c r="Q132" s="7">
        <v>248</v>
      </c>
      <c r="R132" s="20">
        <f t="shared" si="4"/>
        <v>54863.7276</v>
      </c>
      <c r="T132" s="4" t="s">
        <v>139</v>
      </c>
      <c r="U132" s="8">
        <v>2540.41</v>
      </c>
      <c r="V132" s="9">
        <v>54863.73</v>
      </c>
      <c r="W132" s="8">
        <v>5921.59</v>
      </c>
      <c r="X132" s="8">
        <v>1700.94</v>
      </c>
      <c r="Y132" s="8">
        <f t="shared" si="5"/>
        <v>65026.67</v>
      </c>
    </row>
    <row r="133" spans="1:25" ht="15">
      <c r="A133" s="15" t="s">
        <v>348</v>
      </c>
      <c r="B133" s="7">
        <v>899</v>
      </c>
      <c r="C133" s="7"/>
      <c r="D133" s="7"/>
      <c r="E133" s="7">
        <v>2495.65</v>
      </c>
      <c r="F133" s="7">
        <v>228</v>
      </c>
      <c r="G133" s="7">
        <v>663.691</v>
      </c>
      <c r="H133" s="7">
        <v>836</v>
      </c>
      <c r="I133" s="7"/>
      <c r="J133" s="7"/>
      <c r="K133" s="7"/>
      <c r="L133" s="7">
        <v>124</v>
      </c>
      <c r="M133" s="7">
        <v>141.413</v>
      </c>
      <c r="N133" s="7">
        <v>116</v>
      </c>
      <c r="O133" s="7">
        <v>1380.497</v>
      </c>
      <c r="P133" s="7">
        <v>26</v>
      </c>
      <c r="Q133" s="7">
        <v>20</v>
      </c>
      <c r="R133" s="20">
        <f t="shared" si="4"/>
        <v>6930.251000000001</v>
      </c>
      <c r="T133" s="4" t="s">
        <v>348</v>
      </c>
      <c r="U133" s="8">
        <v>367</v>
      </c>
      <c r="V133" s="9">
        <v>6930.25</v>
      </c>
      <c r="W133" s="8">
        <v>628</v>
      </c>
      <c r="X133" s="8">
        <v>864</v>
      </c>
      <c r="Y133" s="8">
        <f t="shared" si="5"/>
        <v>8789.25</v>
      </c>
    </row>
    <row r="134" spans="1:25" ht="15">
      <c r="A134" s="15" t="s">
        <v>349</v>
      </c>
      <c r="B134" s="7">
        <v>1053.239</v>
      </c>
      <c r="C134" s="7">
        <v>8.112</v>
      </c>
      <c r="D134" s="7">
        <v>31.998</v>
      </c>
      <c r="E134" s="7">
        <v>3239.662</v>
      </c>
      <c r="F134" s="7">
        <v>639.688</v>
      </c>
      <c r="G134" s="7">
        <v>991.784</v>
      </c>
      <c r="H134" s="7">
        <v>129.169</v>
      </c>
      <c r="I134" s="7"/>
      <c r="J134" s="7">
        <v>25.756</v>
      </c>
      <c r="K134" s="7">
        <v>18.293</v>
      </c>
      <c r="L134" s="7">
        <v>756.402</v>
      </c>
      <c r="M134" s="7">
        <v>175.547</v>
      </c>
      <c r="N134" s="7">
        <v>497.267</v>
      </c>
      <c r="O134" s="7">
        <v>3193.037</v>
      </c>
      <c r="P134" s="7">
        <v>184.369</v>
      </c>
      <c r="Q134" s="7">
        <v>64.994</v>
      </c>
      <c r="R134" s="20">
        <f t="shared" si="4"/>
        <v>11009.317000000001</v>
      </c>
      <c r="T134" s="4" t="s">
        <v>349</v>
      </c>
      <c r="U134" s="8">
        <v>198.63</v>
      </c>
      <c r="V134" s="9">
        <v>11009.32</v>
      </c>
      <c r="W134" s="8">
        <v>1038.34</v>
      </c>
      <c r="X134" s="8">
        <v>2593.96</v>
      </c>
      <c r="Y134" s="8">
        <f t="shared" si="5"/>
        <v>14840.25</v>
      </c>
    </row>
    <row r="135" spans="1:25" ht="15">
      <c r="A135" s="15" t="s">
        <v>141</v>
      </c>
      <c r="B135" s="7">
        <v>1087.18</v>
      </c>
      <c r="C135" s="7">
        <v>9.104</v>
      </c>
      <c r="D135" s="7">
        <v>35.58</v>
      </c>
      <c r="E135" s="7">
        <v>3789.0358</v>
      </c>
      <c r="F135" s="7">
        <v>969.432</v>
      </c>
      <c r="G135" s="7">
        <v>1052.671</v>
      </c>
      <c r="H135" s="7">
        <v>144.788</v>
      </c>
      <c r="I135" s="7"/>
      <c r="J135" s="7">
        <v>28.905</v>
      </c>
      <c r="K135" s="7">
        <v>20.53</v>
      </c>
      <c r="L135" s="7">
        <v>729.281</v>
      </c>
      <c r="M135" s="7">
        <v>189.654</v>
      </c>
      <c r="N135" s="7">
        <v>732.885</v>
      </c>
      <c r="O135" s="7">
        <v>3352.532</v>
      </c>
      <c r="P135" s="7">
        <v>200.654</v>
      </c>
      <c r="Q135" s="7">
        <v>72.882</v>
      </c>
      <c r="R135" s="20">
        <f t="shared" si="4"/>
        <v>12415.1138</v>
      </c>
      <c r="T135" s="4" t="s">
        <v>141</v>
      </c>
      <c r="U135" s="8">
        <v>234.5</v>
      </c>
      <c r="V135" s="9">
        <v>12415.11</v>
      </c>
      <c r="W135" s="8">
        <v>1193.45</v>
      </c>
      <c r="X135" s="8">
        <v>2965.34</v>
      </c>
      <c r="Y135" s="8">
        <f t="shared" si="5"/>
        <v>16808.4</v>
      </c>
    </row>
    <row r="136" spans="1:25" ht="15">
      <c r="A136" s="15" t="s">
        <v>142</v>
      </c>
      <c r="B136" s="7">
        <v>763.814</v>
      </c>
      <c r="C136" s="7">
        <v>6.068</v>
      </c>
      <c r="D136" s="7">
        <v>24.697</v>
      </c>
      <c r="E136" s="7">
        <v>2530.945</v>
      </c>
      <c r="F136" s="7">
        <v>480.735</v>
      </c>
      <c r="G136" s="7">
        <v>498.089</v>
      </c>
      <c r="H136" s="7">
        <v>97.042</v>
      </c>
      <c r="I136" s="7"/>
      <c r="J136" s="7">
        <v>19.266</v>
      </c>
      <c r="K136" s="7">
        <v>13.683</v>
      </c>
      <c r="L136" s="7">
        <v>226.1936</v>
      </c>
      <c r="M136" s="7">
        <v>134.87</v>
      </c>
      <c r="N136" s="7">
        <v>387.243</v>
      </c>
      <c r="O136" s="7">
        <v>2121.009</v>
      </c>
      <c r="P136" s="7">
        <v>140.817</v>
      </c>
      <c r="Q136" s="7">
        <v>48.756</v>
      </c>
      <c r="R136" s="20">
        <f t="shared" si="4"/>
        <v>7493.227600000001</v>
      </c>
      <c r="T136" s="4" t="s">
        <v>142</v>
      </c>
      <c r="U136" s="8">
        <v>141.95</v>
      </c>
      <c r="V136" s="9">
        <v>7493.23</v>
      </c>
      <c r="W136" s="8">
        <v>732.12</v>
      </c>
      <c r="X136" s="8">
        <v>1834.03</v>
      </c>
      <c r="Y136" s="8">
        <f t="shared" si="5"/>
        <v>10201.33</v>
      </c>
    </row>
    <row r="137" spans="1:25" ht="15">
      <c r="A137" s="15" t="s">
        <v>143</v>
      </c>
      <c r="B137" s="7">
        <v>1282</v>
      </c>
      <c r="C137" s="7">
        <v>88</v>
      </c>
      <c r="D137" s="7">
        <v>44.913</v>
      </c>
      <c r="E137" s="7">
        <v>3245.691</v>
      </c>
      <c r="F137" s="7">
        <v>1148</v>
      </c>
      <c r="G137" s="7">
        <v>1873</v>
      </c>
      <c r="H137" s="7">
        <v>51.72</v>
      </c>
      <c r="I137" s="7"/>
      <c r="J137" s="7">
        <v>20</v>
      </c>
      <c r="K137" s="7"/>
      <c r="L137" s="7">
        <v>292</v>
      </c>
      <c r="M137" s="7"/>
      <c r="N137" s="7">
        <v>538</v>
      </c>
      <c r="O137" s="7">
        <v>1587.111</v>
      </c>
      <c r="P137" s="7">
        <v>226</v>
      </c>
      <c r="Q137" s="7">
        <v>70.125</v>
      </c>
      <c r="R137" s="20">
        <f t="shared" si="4"/>
        <v>10466.560000000001</v>
      </c>
      <c r="T137" s="4" t="s">
        <v>143</v>
      </c>
      <c r="U137" s="8">
        <v>552</v>
      </c>
      <c r="V137" s="9">
        <v>10466.56</v>
      </c>
      <c r="W137" s="8">
        <v>1374</v>
      </c>
      <c r="X137" s="8">
        <v>1292</v>
      </c>
      <c r="Y137" s="8">
        <f t="shared" si="5"/>
        <v>13684.56</v>
      </c>
    </row>
    <row r="138" spans="1:25" ht="15">
      <c r="A138" s="15" t="s">
        <v>144</v>
      </c>
      <c r="B138" s="7">
        <v>965</v>
      </c>
      <c r="C138" s="7"/>
      <c r="D138" s="7"/>
      <c r="E138" s="7">
        <v>9240.5</v>
      </c>
      <c r="F138" s="7">
        <v>6454</v>
      </c>
      <c r="G138" s="7">
        <v>4163.8</v>
      </c>
      <c r="H138" s="7">
        <v>289</v>
      </c>
      <c r="I138" s="7"/>
      <c r="J138" s="7"/>
      <c r="K138" s="7">
        <v>171</v>
      </c>
      <c r="L138" s="7">
        <v>99</v>
      </c>
      <c r="M138" s="7"/>
      <c r="N138" s="7">
        <v>2011.982</v>
      </c>
      <c r="O138" s="7">
        <v>8867.0479</v>
      </c>
      <c r="P138" s="7">
        <v>177</v>
      </c>
      <c r="Q138" s="7">
        <v>75.7</v>
      </c>
      <c r="R138" s="20">
        <f t="shared" si="4"/>
        <v>32514.029899999998</v>
      </c>
      <c r="T138" s="4" t="s">
        <v>144</v>
      </c>
      <c r="U138" s="8">
        <v>1955</v>
      </c>
      <c r="V138" s="9">
        <v>32514.03</v>
      </c>
      <c r="W138" s="8">
        <v>3571</v>
      </c>
      <c r="X138" s="8">
        <v>3980</v>
      </c>
      <c r="Y138" s="8">
        <f t="shared" si="5"/>
        <v>42020.03</v>
      </c>
    </row>
    <row r="139" spans="1:25" ht="15">
      <c r="A139" s="15" t="s">
        <v>145</v>
      </c>
      <c r="B139" s="7">
        <v>1583</v>
      </c>
      <c r="C139" s="7">
        <v>2</v>
      </c>
      <c r="D139" s="7"/>
      <c r="E139" s="7">
        <v>2753</v>
      </c>
      <c r="F139" s="7">
        <v>1168</v>
      </c>
      <c r="G139" s="7">
        <v>987</v>
      </c>
      <c r="H139" s="7">
        <v>67</v>
      </c>
      <c r="I139" s="7"/>
      <c r="J139" s="7">
        <v>3</v>
      </c>
      <c r="K139" s="7">
        <v>3</v>
      </c>
      <c r="L139" s="7">
        <v>85</v>
      </c>
      <c r="M139" s="7">
        <v>23</v>
      </c>
      <c r="N139" s="7">
        <v>484</v>
      </c>
      <c r="O139" s="7">
        <v>1024</v>
      </c>
      <c r="P139" s="7">
        <v>62</v>
      </c>
      <c r="Q139" s="7">
        <v>4</v>
      </c>
      <c r="R139" s="20">
        <f t="shared" si="4"/>
        <v>8248</v>
      </c>
      <c r="T139" s="4" t="s">
        <v>145</v>
      </c>
      <c r="U139" s="8">
        <v>462</v>
      </c>
      <c r="V139" s="9">
        <v>8248</v>
      </c>
      <c r="W139" s="8">
        <v>697</v>
      </c>
      <c r="X139" s="8">
        <v>913</v>
      </c>
      <c r="Y139" s="8">
        <f t="shared" si="5"/>
        <v>10320</v>
      </c>
    </row>
    <row r="140" spans="1:25" ht="15">
      <c r="A140" s="15" t="s">
        <v>146</v>
      </c>
      <c r="B140" s="7">
        <v>1628</v>
      </c>
      <c r="C140" s="7">
        <v>636.561</v>
      </c>
      <c r="D140" s="7"/>
      <c r="E140" s="7">
        <v>4084.0547</v>
      </c>
      <c r="F140" s="7">
        <v>983</v>
      </c>
      <c r="G140" s="7">
        <v>1232</v>
      </c>
      <c r="H140" s="7">
        <v>628</v>
      </c>
      <c r="I140" s="7"/>
      <c r="J140" s="7"/>
      <c r="K140" s="7">
        <v>12.4</v>
      </c>
      <c r="L140" s="7">
        <v>190</v>
      </c>
      <c r="M140" s="7"/>
      <c r="N140" s="7">
        <v>184.224</v>
      </c>
      <c r="O140" s="7">
        <v>920.755</v>
      </c>
      <c r="P140" s="7">
        <v>124.062</v>
      </c>
      <c r="Q140" s="7">
        <v>60.68</v>
      </c>
      <c r="R140" s="20">
        <f t="shared" si="4"/>
        <v>10683.7367</v>
      </c>
      <c r="T140" s="4" t="s">
        <v>146</v>
      </c>
      <c r="U140" s="8">
        <v>1085.48</v>
      </c>
      <c r="V140" s="9">
        <v>10683.74</v>
      </c>
      <c r="W140" s="8">
        <v>217.2</v>
      </c>
      <c r="X140" s="8">
        <v>1662.2</v>
      </c>
      <c r="Y140" s="8">
        <f t="shared" si="5"/>
        <v>13648.62</v>
      </c>
    </row>
    <row r="141" spans="1:25" ht="15">
      <c r="A141" s="15" t="s">
        <v>147</v>
      </c>
      <c r="B141" s="7">
        <v>1277</v>
      </c>
      <c r="C141" s="7"/>
      <c r="D141" s="7">
        <v>37</v>
      </c>
      <c r="E141" s="7">
        <v>2406</v>
      </c>
      <c r="F141" s="7">
        <v>1604</v>
      </c>
      <c r="G141" s="7">
        <v>552</v>
      </c>
      <c r="H141" s="7">
        <v>182.726</v>
      </c>
      <c r="I141" s="7"/>
      <c r="J141" s="7"/>
      <c r="K141" s="7"/>
      <c r="L141" s="7">
        <v>147</v>
      </c>
      <c r="M141" s="7">
        <v>160</v>
      </c>
      <c r="N141" s="7">
        <v>699</v>
      </c>
      <c r="O141" s="7">
        <v>4580.471</v>
      </c>
      <c r="P141" s="7">
        <v>144</v>
      </c>
      <c r="Q141" s="7">
        <v>10</v>
      </c>
      <c r="R141" s="20">
        <f t="shared" si="4"/>
        <v>11799.197</v>
      </c>
      <c r="T141" s="4" t="s">
        <v>147</v>
      </c>
      <c r="U141" s="8">
        <v>412</v>
      </c>
      <c r="V141" s="9">
        <v>11799.2</v>
      </c>
      <c r="W141" s="8">
        <v>662</v>
      </c>
      <c r="X141" s="8">
        <v>1316</v>
      </c>
      <c r="Y141" s="8">
        <f t="shared" si="5"/>
        <v>14189.2</v>
      </c>
    </row>
    <row r="142" spans="1:25" ht="15">
      <c r="A142" s="15" t="s">
        <v>148</v>
      </c>
      <c r="B142" s="7">
        <v>617.9547</v>
      </c>
      <c r="C142" s="7"/>
      <c r="D142" s="7"/>
      <c r="E142" s="7">
        <v>967.5664</v>
      </c>
      <c r="F142" s="7">
        <v>315.6603</v>
      </c>
      <c r="G142" s="7">
        <v>1517.189</v>
      </c>
      <c r="H142" s="7">
        <v>37.1236</v>
      </c>
      <c r="I142" s="7"/>
      <c r="J142" s="7"/>
      <c r="K142" s="7"/>
      <c r="L142" s="7">
        <v>15.858</v>
      </c>
      <c r="M142" s="7">
        <v>48.468</v>
      </c>
      <c r="N142" s="7">
        <v>99.587</v>
      </c>
      <c r="O142" s="7">
        <v>1312.019</v>
      </c>
      <c r="P142" s="7">
        <v>123.5651</v>
      </c>
      <c r="Q142" s="7">
        <v>17.2319</v>
      </c>
      <c r="R142" s="20">
        <f t="shared" si="4"/>
        <v>5072.222999999999</v>
      </c>
      <c r="T142" s="4" t="s">
        <v>148</v>
      </c>
      <c r="U142" s="8">
        <v>392.05</v>
      </c>
      <c r="V142" s="9">
        <v>5072.22</v>
      </c>
      <c r="W142" s="8">
        <v>459.11</v>
      </c>
      <c r="X142" s="8">
        <v>430.69</v>
      </c>
      <c r="Y142" s="8">
        <f t="shared" si="5"/>
        <v>6354.07</v>
      </c>
    </row>
    <row r="143" spans="1:25" ht="15">
      <c r="A143" s="15" t="s">
        <v>350</v>
      </c>
      <c r="B143" s="7">
        <v>1235</v>
      </c>
      <c r="C143" s="7">
        <v>51.5</v>
      </c>
      <c r="D143" s="7">
        <v>37</v>
      </c>
      <c r="E143" s="7">
        <v>1469.5</v>
      </c>
      <c r="F143" s="7">
        <v>1195</v>
      </c>
      <c r="G143" s="7">
        <v>412</v>
      </c>
      <c r="H143" s="7">
        <v>29</v>
      </c>
      <c r="I143" s="7"/>
      <c r="J143" s="7"/>
      <c r="K143" s="7"/>
      <c r="L143" s="7">
        <v>103</v>
      </c>
      <c r="M143" s="7">
        <v>92</v>
      </c>
      <c r="N143" s="7">
        <v>601.7</v>
      </c>
      <c r="O143" s="7">
        <v>3802.8</v>
      </c>
      <c r="P143" s="7">
        <v>158</v>
      </c>
      <c r="Q143" s="7">
        <v>14.2</v>
      </c>
      <c r="R143" s="20">
        <f t="shared" si="4"/>
        <v>9200.7</v>
      </c>
      <c r="T143" s="4" t="s">
        <v>350</v>
      </c>
      <c r="U143" s="8">
        <v>377</v>
      </c>
      <c r="V143" s="9">
        <v>9200.7</v>
      </c>
      <c r="W143" s="8">
        <v>605</v>
      </c>
      <c r="X143" s="8">
        <v>1204</v>
      </c>
      <c r="Y143" s="8">
        <f t="shared" si="5"/>
        <v>11386.7</v>
      </c>
    </row>
    <row r="144" spans="1:25" ht="15">
      <c r="A144" s="15" t="s">
        <v>351</v>
      </c>
      <c r="B144" s="7">
        <v>742</v>
      </c>
      <c r="C144" s="7">
        <v>69</v>
      </c>
      <c r="D144" s="7">
        <v>25</v>
      </c>
      <c r="E144" s="7">
        <v>1889.046</v>
      </c>
      <c r="F144" s="7">
        <v>663</v>
      </c>
      <c r="G144" s="7">
        <v>1082</v>
      </c>
      <c r="H144" s="7">
        <v>18</v>
      </c>
      <c r="I144" s="7"/>
      <c r="J144" s="7">
        <v>16</v>
      </c>
      <c r="K144" s="7"/>
      <c r="L144" s="7">
        <v>169</v>
      </c>
      <c r="M144" s="7"/>
      <c r="N144" s="7">
        <v>357</v>
      </c>
      <c r="O144" s="7">
        <v>1102.53</v>
      </c>
      <c r="P144" s="7">
        <v>131</v>
      </c>
      <c r="Q144" s="7">
        <v>48</v>
      </c>
      <c r="R144" s="20">
        <f t="shared" si="4"/>
        <v>6311.576</v>
      </c>
      <c r="T144" s="4" t="s">
        <v>351</v>
      </c>
      <c r="U144" s="8">
        <v>319</v>
      </c>
      <c r="V144" s="9">
        <v>6311.58</v>
      </c>
      <c r="W144" s="8">
        <v>795</v>
      </c>
      <c r="X144" s="8">
        <v>746</v>
      </c>
      <c r="Y144" s="8">
        <f t="shared" si="5"/>
        <v>8171.58</v>
      </c>
    </row>
    <row r="145" spans="1:25" ht="15">
      <c r="A145" s="15" t="s">
        <v>150</v>
      </c>
      <c r="B145" s="7">
        <v>250.269</v>
      </c>
      <c r="C145" s="7"/>
      <c r="D145" s="7">
        <v>17.885</v>
      </c>
      <c r="E145" s="7">
        <v>1496.834</v>
      </c>
      <c r="F145" s="7">
        <v>543.702</v>
      </c>
      <c r="G145" s="7">
        <v>328.388</v>
      </c>
      <c r="H145" s="7"/>
      <c r="I145" s="7"/>
      <c r="J145" s="7"/>
      <c r="K145" s="7"/>
      <c r="L145" s="7">
        <v>65.682</v>
      </c>
      <c r="M145" s="7"/>
      <c r="N145" s="7">
        <v>221.619</v>
      </c>
      <c r="O145" s="7">
        <v>754.647</v>
      </c>
      <c r="P145" s="7">
        <v>105.754</v>
      </c>
      <c r="Q145" s="7">
        <v>21.982</v>
      </c>
      <c r="R145" s="20">
        <f t="shared" si="4"/>
        <v>3806.7619999999997</v>
      </c>
      <c r="T145" s="4" t="s">
        <v>150</v>
      </c>
      <c r="U145" s="8">
        <v>173.99</v>
      </c>
      <c r="V145" s="9">
        <v>3806.76</v>
      </c>
      <c r="W145" s="8">
        <v>20.47</v>
      </c>
      <c r="X145" s="8">
        <v>378.31</v>
      </c>
      <c r="Y145" s="8">
        <f t="shared" si="5"/>
        <v>4379.53</v>
      </c>
    </row>
    <row r="146" spans="1:25" ht="15">
      <c r="A146" s="15" t="s">
        <v>151</v>
      </c>
      <c r="B146" s="7">
        <v>374.378</v>
      </c>
      <c r="C146" s="7"/>
      <c r="D146" s="7"/>
      <c r="E146" s="7">
        <v>1194.739</v>
      </c>
      <c r="F146" s="7">
        <v>836.697</v>
      </c>
      <c r="G146" s="7">
        <v>467.419</v>
      </c>
      <c r="H146" s="7"/>
      <c r="I146" s="7"/>
      <c r="J146" s="7"/>
      <c r="K146" s="7"/>
      <c r="L146" s="7">
        <v>15</v>
      </c>
      <c r="M146" s="7"/>
      <c r="N146" s="7">
        <v>103.713</v>
      </c>
      <c r="O146" s="7">
        <v>463.197</v>
      </c>
      <c r="P146" s="7"/>
      <c r="Q146" s="7">
        <v>30</v>
      </c>
      <c r="R146" s="20">
        <f t="shared" si="4"/>
        <v>3485.143</v>
      </c>
      <c r="T146" s="4" t="s">
        <v>151</v>
      </c>
      <c r="U146" s="8">
        <v>359.56</v>
      </c>
      <c r="V146" s="9">
        <v>3485.14</v>
      </c>
      <c r="W146" s="8">
        <v>103.56</v>
      </c>
      <c r="X146" s="8">
        <v>253.22</v>
      </c>
      <c r="Y146" s="8">
        <f t="shared" si="5"/>
        <v>4201.48</v>
      </c>
    </row>
    <row r="147" spans="1:25" ht="15">
      <c r="A147" s="15" t="s">
        <v>152</v>
      </c>
      <c r="B147" s="7">
        <v>373.5868</v>
      </c>
      <c r="C147" s="7">
        <v>723</v>
      </c>
      <c r="D147" s="7"/>
      <c r="E147" s="7">
        <v>1445.315</v>
      </c>
      <c r="F147" s="7">
        <v>917.67</v>
      </c>
      <c r="G147" s="7">
        <v>741.672</v>
      </c>
      <c r="H147" s="7">
        <v>91.507</v>
      </c>
      <c r="I147" s="7"/>
      <c r="J147" s="7"/>
      <c r="K147" s="7"/>
      <c r="L147" s="7">
        <v>126.473</v>
      </c>
      <c r="M147" s="7"/>
      <c r="N147" s="7">
        <v>24.5438</v>
      </c>
      <c r="O147" s="7">
        <v>4820.978</v>
      </c>
      <c r="P147" s="7">
        <v>612</v>
      </c>
      <c r="Q147" s="7">
        <v>12</v>
      </c>
      <c r="R147" s="20">
        <f t="shared" si="4"/>
        <v>9888.7456</v>
      </c>
      <c r="T147" s="4" t="s">
        <v>152</v>
      </c>
      <c r="U147" s="8">
        <v>518.33</v>
      </c>
      <c r="V147" s="9">
        <v>9888.75</v>
      </c>
      <c r="W147" s="8">
        <v>2019.25</v>
      </c>
      <c r="X147" s="8">
        <v>676.22</v>
      </c>
      <c r="Y147" s="8">
        <f t="shared" si="5"/>
        <v>13102.55</v>
      </c>
    </row>
    <row r="148" spans="1:25" ht="15">
      <c r="A148" s="15" t="s">
        <v>153</v>
      </c>
      <c r="B148" s="7">
        <v>1456</v>
      </c>
      <c r="C148" s="7"/>
      <c r="D148" s="7">
        <v>59</v>
      </c>
      <c r="E148" s="7">
        <v>3601.948</v>
      </c>
      <c r="F148" s="7">
        <v>411</v>
      </c>
      <c r="G148" s="7">
        <v>917.865</v>
      </c>
      <c r="H148" s="7">
        <v>1045</v>
      </c>
      <c r="I148" s="7"/>
      <c r="J148" s="7"/>
      <c r="K148" s="7"/>
      <c r="L148" s="7">
        <v>418</v>
      </c>
      <c r="M148" s="7">
        <v>169.632</v>
      </c>
      <c r="N148" s="7">
        <v>274.232</v>
      </c>
      <c r="O148" s="7">
        <v>2127.22</v>
      </c>
      <c r="P148" s="7">
        <v>49</v>
      </c>
      <c r="Q148" s="7">
        <v>20</v>
      </c>
      <c r="R148" s="20">
        <f t="shared" si="4"/>
        <v>10548.896999999999</v>
      </c>
      <c r="T148" s="4" t="s">
        <v>153</v>
      </c>
      <c r="U148" s="8">
        <v>454.02</v>
      </c>
      <c r="V148" s="9">
        <v>10548.9</v>
      </c>
      <c r="W148" s="8">
        <v>1116.04</v>
      </c>
      <c r="X148" s="8">
        <v>1579.04</v>
      </c>
      <c r="Y148" s="8">
        <f t="shared" si="5"/>
        <v>13698</v>
      </c>
    </row>
    <row r="149" spans="1:25" ht="15">
      <c r="A149" s="15" t="s">
        <v>154</v>
      </c>
      <c r="B149" s="7">
        <v>1661.658</v>
      </c>
      <c r="C149" s="7"/>
      <c r="D149" s="7">
        <v>69.324</v>
      </c>
      <c r="E149" s="7">
        <v>3489.018</v>
      </c>
      <c r="F149" s="7">
        <v>2325.443</v>
      </c>
      <c r="G149" s="7">
        <v>548.059</v>
      </c>
      <c r="H149" s="7">
        <v>513.582</v>
      </c>
      <c r="I149" s="7"/>
      <c r="J149" s="7">
        <v>42.44</v>
      </c>
      <c r="K149" s="7"/>
      <c r="L149" s="7">
        <v>56</v>
      </c>
      <c r="M149" s="7"/>
      <c r="N149" s="7">
        <v>494.239</v>
      </c>
      <c r="O149" s="7">
        <v>1485</v>
      </c>
      <c r="P149" s="7">
        <v>180.223</v>
      </c>
      <c r="Q149" s="7">
        <v>28.145</v>
      </c>
      <c r="R149" s="20">
        <f t="shared" si="4"/>
        <v>10893.131000000001</v>
      </c>
      <c r="T149" s="4" t="s">
        <v>154</v>
      </c>
      <c r="U149" s="8">
        <v>328.77</v>
      </c>
      <c r="V149" s="9">
        <v>10893.13</v>
      </c>
      <c r="W149" s="8">
        <v>690.3</v>
      </c>
      <c r="X149" s="8">
        <v>525.22</v>
      </c>
      <c r="Y149" s="8">
        <f t="shared" si="5"/>
        <v>12437.419999999998</v>
      </c>
    </row>
    <row r="150" spans="1:25" ht="15">
      <c r="A150" s="15" t="s">
        <v>155</v>
      </c>
      <c r="B150" s="7">
        <v>2061.64</v>
      </c>
      <c r="C150" s="7">
        <v>1639.285</v>
      </c>
      <c r="D150" s="7"/>
      <c r="E150" s="7">
        <v>4285.637</v>
      </c>
      <c r="F150" s="7">
        <v>1780.035</v>
      </c>
      <c r="G150" s="7">
        <v>997.659</v>
      </c>
      <c r="H150" s="7">
        <v>389.445</v>
      </c>
      <c r="I150" s="7"/>
      <c r="J150" s="7"/>
      <c r="K150" s="7"/>
      <c r="L150" s="7">
        <v>683.367</v>
      </c>
      <c r="M150" s="7"/>
      <c r="N150" s="7">
        <v>1149.624</v>
      </c>
      <c r="O150" s="7">
        <v>4382.925</v>
      </c>
      <c r="P150" s="7">
        <v>32.244</v>
      </c>
      <c r="Q150" s="7"/>
      <c r="R150" s="20">
        <f t="shared" si="4"/>
        <v>17401.860999999997</v>
      </c>
      <c r="T150" s="4" t="s">
        <v>155</v>
      </c>
      <c r="U150" s="8">
        <v>566.99</v>
      </c>
      <c r="V150" s="9">
        <v>17401.86</v>
      </c>
      <c r="W150" s="8">
        <v>4253.79</v>
      </c>
      <c r="X150" s="8">
        <v>4209.15</v>
      </c>
      <c r="Y150" s="8">
        <f t="shared" si="5"/>
        <v>26431.79</v>
      </c>
    </row>
    <row r="151" spans="1:25" ht="15">
      <c r="A151" s="15" t="s">
        <v>159</v>
      </c>
      <c r="B151" s="7">
        <v>617.258</v>
      </c>
      <c r="C151" s="7"/>
      <c r="D151" s="7"/>
      <c r="E151" s="7">
        <v>1379</v>
      </c>
      <c r="F151" s="7">
        <v>973.527</v>
      </c>
      <c r="G151" s="7">
        <v>1056.05</v>
      </c>
      <c r="H151" s="7">
        <v>24.468</v>
      </c>
      <c r="I151" s="7"/>
      <c r="J151" s="7"/>
      <c r="K151" s="7"/>
      <c r="L151" s="7">
        <v>76.473</v>
      </c>
      <c r="M151" s="7"/>
      <c r="N151" s="7">
        <v>584.016</v>
      </c>
      <c r="O151" s="7">
        <v>1084.66</v>
      </c>
      <c r="P151" s="7"/>
      <c r="Q151" s="7">
        <v>44.599</v>
      </c>
      <c r="R151" s="20">
        <f t="shared" si="4"/>
        <v>5840.0509999999995</v>
      </c>
      <c r="T151" s="4" t="s">
        <v>159</v>
      </c>
      <c r="U151" s="8">
        <v>391</v>
      </c>
      <c r="V151" s="9">
        <v>5840.05</v>
      </c>
      <c r="W151" s="8">
        <v>977.86</v>
      </c>
      <c r="X151" s="8">
        <v>907.46</v>
      </c>
      <c r="Y151" s="8">
        <f t="shared" si="5"/>
        <v>8116.37</v>
      </c>
    </row>
    <row r="152" spans="1:25" ht="15">
      <c r="A152" s="15" t="s">
        <v>352</v>
      </c>
      <c r="B152" s="7">
        <v>919.7403</v>
      </c>
      <c r="C152" s="7"/>
      <c r="D152" s="7">
        <v>13</v>
      </c>
      <c r="E152" s="7">
        <v>752.4375</v>
      </c>
      <c r="F152" s="7">
        <v>1969.4046</v>
      </c>
      <c r="G152" s="7">
        <v>739.4928</v>
      </c>
      <c r="H152" s="7">
        <v>4.2083</v>
      </c>
      <c r="I152" s="7"/>
      <c r="J152" s="7"/>
      <c r="K152" s="7"/>
      <c r="L152" s="7">
        <v>21.2319</v>
      </c>
      <c r="M152" s="7">
        <v>64.8926</v>
      </c>
      <c r="N152" s="7">
        <v>149.4822</v>
      </c>
      <c r="O152" s="7">
        <v>1564.996</v>
      </c>
      <c r="P152" s="7">
        <v>176.1798</v>
      </c>
      <c r="Q152" s="7">
        <v>68.0714</v>
      </c>
      <c r="R152" s="20">
        <f t="shared" si="4"/>
        <v>6443.1374000000005</v>
      </c>
      <c r="T152" s="4" t="s">
        <v>352</v>
      </c>
      <c r="U152" s="8">
        <v>354.59</v>
      </c>
      <c r="V152" s="9">
        <v>6443.14</v>
      </c>
      <c r="W152" s="8">
        <v>403.33</v>
      </c>
      <c r="X152" s="8">
        <v>397.82</v>
      </c>
      <c r="Y152" s="8">
        <f t="shared" si="5"/>
        <v>7598.88</v>
      </c>
    </row>
    <row r="153" spans="1:25" ht="15">
      <c r="A153" s="15" t="s">
        <v>425</v>
      </c>
      <c r="B153" s="7">
        <v>411.96</v>
      </c>
      <c r="C153" s="7"/>
      <c r="D153" s="7"/>
      <c r="E153" s="7">
        <v>1319.353</v>
      </c>
      <c r="F153" s="7">
        <v>683.339</v>
      </c>
      <c r="G153" s="7">
        <v>1346.241</v>
      </c>
      <c r="H153" s="7"/>
      <c r="I153" s="7"/>
      <c r="J153" s="7"/>
      <c r="K153" s="7">
        <v>44.884</v>
      </c>
      <c r="L153" s="7">
        <v>20</v>
      </c>
      <c r="M153" s="7"/>
      <c r="N153" s="7">
        <v>335.305</v>
      </c>
      <c r="O153" s="7">
        <v>281.045</v>
      </c>
      <c r="P153" s="7">
        <v>15.485</v>
      </c>
      <c r="Q153" s="7">
        <v>17.25</v>
      </c>
      <c r="R153" s="20">
        <f t="shared" si="4"/>
        <v>4474.862</v>
      </c>
      <c r="T153" s="4" t="s">
        <v>425</v>
      </c>
      <c r="U153" s="8">
        <v>53.18</v>
      </c>
      <c r="V153" s="9">
        <v>4474.86</v>
      </c>
      <c r="W153" s="8">
        <v>404.51</v>
      </c>
      <c r="X153" s="8">
        <v>484.65</v>
      </c>
      <c r="Y153" s="8">
        <f t="shared" si="5"/>
        <v>5417.2</v>
      </c>
    </row>
    <row r="154" spans="1:25" ht="15">
      <c r="A154" s="15" t="s">
        <v>162</v>
      </c>
      <c r="B154" s="7">
        <v>2496.357</v>
      </c>
      <c r="C154" s="7">
        <v>1408.394</v>
      </c>
      <c r="D154" s="7">
        <v>30.567</v>
      </c>
      <c r="E154" s="7">
        <v>6973.378</v>
      </c>
      <c r="F154" s="7">
        <v>2166.563</v>
      </c>
      <c r="G154" s="7">
        <v>1371.638</v>
      </c>
      <c r="H154" s="7">
        <v>136.184</v>
      </c>
      <c r="I154" s="7"/>
      <c r="J154" s="7">
        <v>33.8</v>
      </c>
      <c r="K154" s="7">
        <v>76</v>
      </c>
      <c r="L154" s="7">
        <v>1448.071</v>
      </c>
      <c r="M154" s="7">
        <v>233.968</v>
      </c>
      <c r="N154" s="7">
        <v>543.062</v>
      </c>
      <c r="O154" s="7">
        <v>3284.425</v>
      </c>
      <c r="P154" s="7">
        <v>154.427</v>
      </c>
      <c r="Q154" s="7">
        <v>21.2</v>
      </c>
      <c r="R154" s="20">
        <f t="shared" si="4"/>
        <v>20378.034</v>
      </c>
      <c r="T154" s="4" t="s">
        <v>162</v>
      </c>
      <c r="U154" s="8">
        <v>1185.19</v>
      </c>
      <c r="V154" s="9">
        <v>20378.03</v>
      </c>
      <c r="W154" s="8">
        <v>1645.24</v>
      </c>
      <c r="X154" s="8">
        <v>3937.92</v>
      </c>
      <c r="Y154" s="8">
        <f t="shared" si="5"/>
        <v>27146.379999999997</v>
      </c>
    </row>
    <row r="155" spans="1:25" ht="15">
      <c r="A155" s="15" t="s">
        <v>354</v>
      </c>
      <c r="B155" s="7">
        <v>391.85</v>
      </c>
      <c r="C155" s="7"/>
      <c r="D155" s="7">
        <v>72.766</v>
      </c>
      <c r="E155" s="7">
        <v>1878.1747</v>
      </c>
      <c r="F155" s="7">
        <v>368.3829</v>
      </c>
      <c r="G155" s="7">
        <v>803.211</v>
      </c>
      <c r="H155" s="7">
        <v>14.6</v>
      </c>
      <c r="I155" s="7"/>
      <c r="J155" s="7"/>
      <c r="K155" s="7">
        <v>7.59</v>
      </c>
      <c r="L155" s="7">
        <v>9.3288</v>
      </c>
      <c r="M155" s="7"/>
      <c r="N155" s="7">
        <v>239.6567</v>
      </c>
      <c r="O155" s="7">
        <v>660.13</v>
      </c>
      <c r="P155" s="7">
        <v>18.93</v>
      </c>
      <c r="Q155" s="7">
        <v>33.7</v>
      </c>
      <c r="R155" s="20">
        <f t="shared" si="4"/>
        <v>4498.3201</v>
      </c>
      <c r="T155" s="4" t="s">
        <v>354</v>
      </c>
      <c r="U155" s="8">
        <v>125.23</v>
      </c>
      <c r="V155" s="9">
        <v>4498.32</v>
      </c>
      <c r="W155" s="8">
        <v>972.8</v>
      </c>
      <c r="X155" s="8">
        <v>1062.12</v>
      </c>
      <c r="Y155" s="8">
        <f t="shared" si="5"/>
        <v>6658.469999999999</v>
      </c>
    </row>
    <row r="156" spans="1:25" ht="15">
      <c r="A156" s="15" t="s">
        <v>164</v>
      </c>
      <c r="B156" s="7">
        <v>2057</v>
      </c>
      <c r="C156" s="7"/>
      <c r="D156" s="7"/>
      <c r="E156" s="7">
        <v>6432</v>
      </c>
      <c r="F156" s="7">
        <v>2637</v>
      </c>
      <c r="G156" s="7">
        <v>2581</v>
      </c>
      <c r="H156" s="7">
        <v>104</v>
      </c>
      <c r="I156" s="7"/>
      <c r="J156" s="7"/>
      <c r="K156" s="7"/>
      <c r="L156" s="7">
        <v>360</v>
      </c>
      <c r="M156" s="7">
        <v>81</v>
      </c>
      <c r="N156" s="7">
        <v>878</v>
      </c>
      <c r="O156" s="7">
        <v>6988</v>
      </c>
      <c r="P156" s="7"/>
      <c r="Q156" s="7">
        <v>83</v>
      </c>
      <c r="R156" s="20">
        <f t="shared" si="4"/>
        <v>22201</v>
      </c>
      <c r="T156" s="4" t="s">
        <v>164</v>
      </c>
      <c r="U156" s="8">
        <v>1897</v>
      </c>
      <c r="V156" s="9">
        <v>22201</v>
      </c>
      <c r="W156" s="8">
        <v>3857</v>
      </c>
      <c r="X156" s="8">
        <v>6318</v>
      </c>
      <c r="Y156" s="8">
        <f t="shared" si="5"/>
        <v>34273</v>
      </c>
    </row>
    <row r="157" spans="1:25" ht="15">
      <c r="A157" s="15" t="s">
        <v>166</v>
      </c>
      <c r="B157" s="7">
        <v>1560.1355</v>
      </c>
      <c r="C157" s="7">
        <v>55.317</v>
      </c>
      <c r="D157" s="7">
        <v>49.834</v>
      </c>
      <c r="E157" s="7">
        <v>1251.4708</v>
      </c>
      <c r="F157" s="7">
        <v>1672.7277</v>
      </c>
      <c r="G157" s="7">
        <v>1266.107</v>
      </c>
      <c r="H157" s="7">
        <v>165.807</v>
      </c>
      <c r="I157" s="7"/>
      <c r="J157" s="7"/>
      <c r="K157" s="7">
        <v>11.66</v>
      </c>
      <c r="L157" s="7">
        <v>288.978</v>
      </c>
      <c r="M157" s="7"/>
      <c r="N157" s="7">
        <v>436.629</v>
      </c>
      <c r="O157" s="7">
        <v>2773.324</v>
      </c>
      <c r="P157" s="7">
        <v>7</v>
      </c>
      <c r="Q157" s="7">
        <v>88.489</v>
      </c>
      <c r="R157" s="20">
        <f t="shared" si="4"/>
        <v>9627.479</v>
      </c>
      <c r="T157" s="4" t="s">
        <v>166</v>
      </c>
      <c r="U157" s="8">
        <v>372.35</v>
      </c>
      <c r="V157" s="9">
        <v>9627.48</v>
      </c>
      <c r="W157" s="8">
        <v>560.47</v>
      </c>
      <c r="X157" s="8">
        <v>545.72</v>
      </c>
      <c r="Y157" s="8">
        <f t="shared" si="5"/>
        <v>11106.019999999999</v>
      </c>
    </row>
    <row r="158" spans="1:25" ht="15">
      <c r="A158" s="15" t="s">
        <v>167</v>
      </c>
      <c r="B158" s="7">
        <v>411.707</v>
      </c>
      <c r="C158" s="7"/>
      <c r="D158" s="7">
        <v>15</v>
      </c>
      <c r="E158" s="7">
        <v>606.712</v>
      </c>
      <c r="F158" s="7">
        <v>727.496</v>
      </c>
      <c r="G158" s="7">
        <v>418.291</v>
      </c>
      <c r="H158" s="7">
        <v>35.012</v>
      </c>
      <c r="I158" s="7"/>
      <c r="J158" s="7"/>
      <c r="K158" s="7"/>
      <c r="L158" s="7">
        <v>240</v>
      </c>
      <c r="M158" s="7">
        <v>48.555</v>
      </c>
      <c r="N158" s="7">
        <v>188</v>
      </c>
      <c r="O158" s="7">
        <v>1757.481</v>
      </c>
      <c r="P158" s="7">
        <v>212.913</v>
      </c>
      <c r="Q158" s="7">
        <v>56.68</v>
      </c>
      <c r="R158" s="20">
        <f t="shared" si="4"/>
        <v>4717.847</v>
      </c>
      <c r="T158" s="4" t="s">
        <v>167</v>
      </c>
      <c r="U158" s="8">
        <v>203.53</v>
      </c>
      <c r="V158" s="9">
        <v>4717.85</v>
      </c>
      <c r="W158" s="8">
        <v>654.43</v>
      </c>
      <c r="X158" s="8">
        <v>724.05</v>
      </c>
      <c r="Y158" s="8">
        <f t="shared" si="5"/>
        <v>6299.860000000001</v>
      </c>
    </row>
    <row r="159" spans="1:25" ht="15">
      <c r="A159" s="15" t="s">
        <v>168</v>
      </c>
      <c r="B159" s="7">
        <v>944.994</v>
      </c>
      <c r="C159" s="7"/>
      <c r="D159" s="7"/>
      <c r="E159" s="7">
        <v>2088.418</v>
      </c>
      <c r="F159" s="7">
        <v>1612.635</v>
      </c>
      <c r="G159" s="7">
        <v>768.162</v>
      </c>
      <c r="H159" s="7">
        <v>68.169</v>
      </c>
      <c r="I159" s="7"/>
      <c r="J159" s="7"/>
      <c r="K159" s="7"/>
      <c r="L159" s="7">
        <v>16</v>
      </c>
      <c r="M159" s="7"/>
      <c r="N159" s="7">
        <v>257.197</v>
      </c>
      <c r="O159" s="7">
        <v>1266.843</v>
      </c>
      <c r="P159" s="7"/>
      <c r="Q159" s="7"/>
      <c r="R159" s="20">
        <f t="shared" si="4"/>
        <v>7022.418000000001</v>
      </c>
      <c r="T159" s="4" t="s">
        <v>168</v>
      </c>
      <c r="U159" s="8">
        <v>250.81</v>
      </c>
      <c r="V159" s="9">
        <v>7022.42</v>
      </c>
      <c r="W159" s="8">
        <v>185.04</v>
      </c>
      <c r="X159" s="8">
        <v>1595.17</v>
      </c>
      <c r="Y159" s="8">
        <f t="shared" si="5"/>
        <v>9053.44</v>
      </c>
    </row>
    <row r="160" spans="1:25" ht="15">
      <c r="A160" s="15" t="s">
        <v>169</v>
      </c>
      <c r="B160" s="7">
        <v>554.392</v>
      </c>
      <c r="C160" s="7">
        <v>10.376</v>
      </c>
      <c r="D160" s="7">
        <v>28.054</v>
      </c>
      <c r="E160" s="7">
        <v>1441.772</v>
      </c>
      <c r="F160" s="7">
        <v>784.293</v>
      </c>
      <c r="G160" s="7">
        <v>368.527</v>
      </c>
      <c r="H160" s="7">
        <v>355.834</v>
      </c>
      <c r="I160" s="7"/>
      <c r="J160" s="7"/>
      <c r="K160" s="7">
        <v>19.26</v>
      </c>
      <c r="L160" s="7">
        <v>133.44</v>
      </c>
      <c r="M160" s="7">
        <v>19.072</v>
      </c>
      <c r="N160" s="7">
        <v>277.408</v>
      </c>
      <c r="O160" s="7">
        <v>562.736</v>
      </c>
      <c r="P160" s="7">
        <v>28.027</v>
      </c>
      <c r="Q160" s="7"/>
      <c r="R160" s="20">
        <f t="shared" si="4"/>
        <v>4583.191000000001</v>
      </c>
      <c r="T160" s="4" t="s">
        <v>169</v>
      </c>
      <c r="U160" s="8">
        <v>33.54</v>
      </c>
      <c r="V160" s="9">
        <v>4583.19</v>
      </c>
      <c r="W160" s="8">
        <v>26.9</v>
      </c>
      <c r="X160" s="8">
        <v>54.82</v>
      </c>
      <c r="Y160" s="8">
        <f t="shared" si="5"/>
        <v>4698.449999999999</v>
      </c>
    </row>
    <row r="161" spans="1:25" ht="15">
      <c r="A161" s="15" t="s">
        <v>170</v>
      </c>
      <c r="B161" s="7">
        <v>613.213</v>
      </c>
      <c r="C161" s="7">
        <v>102.656</v>
      </c>
      <c r="D161" s="7">
        <v>22</v>
      </c>
      <c r="E161" s="7">
        <v>2452.276</v>
      </c>
      <c r="F161" s="7">
        <v>912.87</v>
      </c>
      <c r="G161" s="7">
        <v>982.783</v>
      </c>
      <c r="H161" s="7">
        <v>92.764</v>
      </c>
      <c r="I161" s="7"/>
      <c r="J161" s="7"/>
      <c r="K161" s="7"/>
      <c r="L161" s="7">
        <v>355</v>
      </c>
      <c r="M161" s="7"/>
      <c r="N161" s="7">
        <v>138.231</v>
      </c>
      <c r="O161" s="7">
        <v>3805.071</v>
      </c>
      <c r="P161" s="7">
        <v>122.289</v>
      </c>
      <c r="Q161" s="7">
        <v>124.632</v>
      </c>
      <c r="R161" s="20">
        <f t="shared" si="4"/>
        <v>9723.785</v>
      </c>
      <c r="T161" s="4" t="s">
        <v>170</v>
      </c>
      <c r="U161" s="8">
        <v>17.82</v>
      </c>
      <c r="V161" s="9">
        <v>9723.79</v>
      </c>
      <c r="W161" s="8">
        <v>819.86</v>
      </c>
      <c r="X161" s="8">
        <v>163.84</v>
      </c>
      <c r="Y161" s="8">
        <f t="shared" si="5"/>
        <v>10725.310000000001</v>
      </c>
    </row>
    <row r="162" spans="1:25" ht="15">
      <c r="A162" s="15" t="s">
        <v>356</v>
      </c>
      <c r="B162" s="7">
        <v>177.6081</v>
      </c>
      <c r="C162" s="7"/>
      <c r="D162" s="7"/>
      <c r="E162" s="7">
        <v>438.4167</v>
      </c>
      <c r="F162" s="7">
        <v>219.3471</v>
      </c>
      <c r="G162" s="7">
        <v>43.9532</v>
      </c>
      <c r="H162" s="7">
        <v>18.5469</v>
      </c>
      <c r="I162" s="7"/>
      <c r="J162" s="7"/>
      <c r="K162" s="7"/>
      <c r="L162" s="7">
        <v>9.7686</v>
      </c>
      <c r="M162" s="7">
        <v>38.0955</v>
      </c>
      <c r="N162" s="7">
        <v>299.7747</v>
      </c>
      <c r="O162" s="7">
        <v>265.602</v>
      </c>
      <c r="P162" s="7">
        <v>2.475</v>
      </c>
      <c r="Q162" s="7">
        <v>10.3195</v>
      </c>
      <c r="R162" s="20">
        <f t="shared" si="4"/>
        <v>1523.9073000000003</v>
      </c>
      <c r="T162" s="4" t="s">
        <v>356</v>
      </c>
      <c r="U162" s="8">
        <v>193.36</v>
      </c>
      <c r="V162" s="9">
        <v>1523.91</v>
      </c>
      <c r="W162" s="8">
        <v>395.41</v>
      </c>
      <c r="X162" s="8">
        <v>112.73</v>
      </c>
      <c r="Y162" s="8">
        <f t="shared" si="5"/>
        <v>2225.41</v>
      </c>
    </row>
    <row r="163" spans="1:25" ht="15">
      <c r="A163" s="15" t="s">
        <v>357</v>
      </c>
      <c r="B163" s="7">
        <v>194.096</v>
      </c>
      <c r="C163" s="7"/>
      <c r="D163" s="7"/>
      <c r="E163" s="7">
        <v>1193.964</v>
      </c>
      <c r="F163" s="7">
        <v>733.338</v>
      </c>
      <c r="G163" s="7"/>
      <c r="H163" s="7"/>
      <c r="I163" s="7"/>
      <c r="J163" s="7"/>
      <c r="K163" s="7"/>
      <c r="L163" s="7"/>
      <c r="M163" s="7"/>
      <c r="N163" s="7">
        <v>0.354</v>
      </c>
      <c r="O163" s="7">
        <v>667.565</v>
      </c>
      <c r="P163" s="7"/>
      <c r="Q163" s="7">
        <v>7.909</v>
      </c>
      <c r="R163" s="20">
        <f t="shared" si="4"/>
        <v>2797.226</v>
      </c>
      <c r="T163" s="4" t="s">
        <v>357</v>
      </c>
      <c r="U163" s="8">
        <v>176.31</v>
      </c>
      <c r="V163" s="9">
        <v>2797.23</v>
      </c>
      <c r="W163" s="8">
        <v>1109.56</v>
      </c>
      <c r="X163" s="8">
        <v>159.49</v>
      </c>
      <c r="Y163" s="8">
        <f t="shared" si="5"/>
        <v>4242.59</v>
      </c>
    </row>
    <row r="164" spans="1:25" ht="15">
      <c r="A164" s="15" t="s">
        <v>171</v>
      </c>
      <c r="B164" s="7">
        <v>1641.632</v>
      </c>
      <c r="C164" s="7">
        <v>1020.232</v>
      </c>
      <c r="D164" s="7"/>
      <c r="E164" s="7">
        <v>2461.5987</v>
      </c>
      <c r="F164" s="7">
        <v>1701.543</v>
      </c>
      <c r="G164" s="7">
        <v>861.942</v>
      </c>
      <c r="H164" s="7">
        <v>558.685</v>
      </c>
      <c r="I164" s="7"/>
      <c r="J164" s="7"/>
      <c r="K164" s="7"/>
      <c r="L164" s="7">
        <v>182.798</v>
      </c>
      <c r="M164" s="7"/>
      <c r="N164" s="7">
        <v>233.463</v>
      </c>
      <c r="O164" s="7">
        <v>1886.093</v>
      </c>
      <c r="P164" s="7">
        <v>20</v>
      </c>
      <c r="Q164" s="7">
        <v>63.998</v>
      </c>
      <c r="R164" s="20">
        <f t="shared" si="4"/>
        <v>10631.9847</v>
      </c>
      <c r="T164" s="4" t="s">
        <v>171</v>
      </c>
      <c r="U164" s="8">
        <v>368.95</v>
      </c>
      <c r="V164" s="9">
        <v>10631.98</v>
      </c>
      <c r="W164" s="8">
        <v>1898.81</v>
      </c>
      <c r="X164" s="8">
        <v>207.89</v>
      </c>
      <c r="Y164" s="8">
        <f t="shared" si="5"/>
        <v>13107.63</v>
      </c>
    </row>
    <row r="165" spans="1:25" ht="15">
      <c r="A165" s="15" t="s">
        <v>359</v>
      </c>
      <c r="B165" s="7">
        <v>931.482</v>
      </c>
      <c r="C165" s="7">
        <v>0.028</v>
      </c>
      <c r="D165" s="7"/>
      <c r="E165" s="7">
        <v>3973.528</v>
      </c>
      <c r="F165" s="7">
        <v>711.961</v>
      </c>
      <c r="G165" s="7">
        <v>1157.562</v>
      </c>
      <c r="H165" s="7">
        <v>66.351</v>
      </c>
      <c r="I165" s="7"/>
      <c r="J165" s="7">
        <v>248.65</v>
      </c>
      <c r="K165" s="7"/>
      <c r="L165" s="7">
        <v>212.113</v>
      </c>
      <c r="M165" s="7"/>
      <c r="N165" s="7">
        <v>395.954</v>
      </c>
      <c r="O165" s="7">
        <v>1280.932</v>
      </c>
      <c r="P165" s="7">
        <v>14.594</v>
      </c>
      <c r="Q165" s="7"/>
      <c r="R165" s="20">
        <f t="shared" si="4"/>
        <v>8993.154999999999</v>
      </c>
      <c r="T165" s="4" t="s">
        <v>359</v>
      </c>
      <c r="U165" s="8">
        <v>494.67</v>
      </c>
      <c r="V165" s="9">
        <v>8993.16</v>
      </c>
      <c r="W165" s="8">
        <v>1570.07</v>
      </c>
      <c r="X165" s="8">
        <v>419.42</v>
      </c>
      <c r="Y165" s="8">
        <f t="shared" si="5"/>
        <v>11477.32</v>
      </c>
    </row>
    <row r="166" spans="1:25" ht="15">
      <c r="A166" s="15" t="s">
        <v>172</v>
      </c>
      <c r="B166" s="7">
        <v>1123.499</v>
      </c>
      <c r="C166" s="7">
        <v>2039.2</v>
      </c>
      <c r="D166" s="7"/>
      <c r="E166" s="7">
        <v>2495.283</v>
      </c>
      <c r="F166" s="7">
        <v>1386.265</v>
      </c>
      <c r="G166" s="7">
        <v>334.155</v>
      </c>
      <c r="H166" s="7">
        <v>533.54</v>
      </c>
      <c r="I166" s="7"/>
      <c r="J166" s="7"/>
      <c r="K166" s="7"/>
      <c r="L166" s="7">
        <v>94.212</v>
      </c>
      <c r="M166" s="7"/>
      <c r="N166" s="7">
        <v>475.418</v>
      </c>
      <c r="O166" s="7">
        <v>3288.153</v>
      </c>
      <c r="P166" s="7">
        <v>19</v>
      </c>
      <c r="Q166" s="7">
        <v>32.531</v>
      </c>
      <c r="R166" s="20">
        <f t="shared" si="4"/>
        <v>11821.256000000001</v>
      </c>
      <c r="T166" s="4" t="s">
        <v>172</v>
      </c>
      <c r="U166" s="8">
        <v>86.83</v>
      </c>
      <c r="V166" s="9">
        <v>11821.26</v>
      </c>
      <c r="W166" s="8">
        <v>925.12</v>
      </c>
      <c r="X166" s="8">
        <v>1165.33</v>
      </c>
      <c r="Y166" s="8">
        <f t="shared" si="5"/>
        <v>13998.54</v>
      </c>
    </row>
    <row r="167" spans="1:25" ht="15">
      <c r="A167" s="15" t="s">
        <v>173</v>
      </c>
      <c r="B167" s="7">
        <v>871.463</v>
      </c>
      <c r="C167" s="7">
        <v>120.004</v>
      </c>
      <c r="D167" s="7">
        <v>11.788</v>
      </c>
      <c r="E167" s="7">
        <v>2526.979</v>
      </c>
      <c r="F167" s="7">
        <v>136.633</v>
      </c>
      <c r="G167" s="7">
        <v>2032.183</v>
      </c>
      <c r="H167" s="7">
        <v>30.842</v>
      </c>
      <c r="I167" s="7"/>
      <c r="J167" s="7"/>
      <c r="K167" s="7"/>
      <c r="L167" s="7">
        <v>255.677</v>
      </c>
      <c r="M167" s="7"/>
      <c r="N167" s="7">
        <v>653.721</v>
      </c>
      <c r="O167" s="7">
        <v>2534.179</v>
      </c>
      <c r="P167" s="7"/>
      <c r="Q167" s="7">
        <v>58.564</v>
      </c>
      <c r="R167" s="20">
        <f t="shared" si="4"/>
        <v>9232.033</v>
      </c>
      <c r="T167" s="4" t="s">
        <v>173</v>
      </c>
      <c r="U167" s="8">
        <v>357.04</v>
      </c>
      <c r="V167" s="9">
        <v>9232.03</v>
      </c>
      <c r="W167" s="8">
        <v>1398.77</v>
      </c>
      <c r="X167" s="8">
        <v>405.66</v>
      </c>
      <c r="Y167" s="8">
        <f t="shared" si="5"/>
        <v>11393.500000000002</v>
      </c>
    </row>
    <row r="168" spans="1:25" ht="15">
      <c r="A168" s="15" t="s">
        <v>174</v>
      </c>
      <c r="B168" s="7">
        <v>952.615</v>
      </c>
      <c r="C168" s="7"/>
      <c r="D168" s="7">
        <v>7</v>
      </c>
      <c r="E168" s="7">
        <v>2315.162</v>
      </c>
      <c r="F168" s="7">
        <v>153.04</v>
      </c>
      <c r="G168" s="7"/>
      <c r="H168" s="7">
        <v>15.5376</v>
      </c>
      <c r="I168" s="7"/>
      <c r="J168" s="7"/>
      <c r="K168" s="7">
        <v>4.5</v>
      </c>
      <c r="L168" s="7">
        <v>132.5</v>
      </c>
      <c r="M168" s="7"/>
      <c r="N168" s="7">
        <v>206.3904</v>
      </c>
      <c r="O168" s="7">
        <v>1718.9937</v>
      </c>
      <c r="P168" s="7">
        <v>383.2748</v>
      </c>
      <c r="Q168" s="7">
        <v>178.865</v>
      </c>
      <c r="R168" s="20">
        <f t="shared" si="4"/>
        <v>6067.8785</v>
      </c>
      <c r="T168" s="4" t="s">
        <v>174</v>
      </c>
      <c r="U168" s="8">
        <v>24.58</v>
      </c>
      <c r="V168" s="9">
        <v>6067.88</v>
      </c>
      <c r="W168" s="8">
        <v>540.62</v>
      </c>
      <c r="X168" s="8">
        <v>892.72</v>
      </c>
      <c r="Y168" s="8">
        <f t="shared" si="5"/>
        <v>7525.8</v>
      </c>
    </row>
    <row r="169" spans="1:25" ht="15">
      <c r="A169" s="15" t="s">
        <v>175</v>
      </c>
      <c r="B169" s="7">
        <v>3931.279</v>
      </c>
      <c r="C169" s="7">
        <v>7957.948</v>
      </c>
      <c r="D169" s="7">
        <v>21.789</v>
      </c>
      <c r="E169" s="7">
        <v>11001.316</v>
      </c>
      <c r="F169" s="7">
        <v>10670.26</v>
      </c>
      <c r="G169" s="7">
        <v>2941.433</v>
      </c>
      <c r="H169" s="7">
        <v>1489.264</v>
      </c>
      <c r="I169" s="7"/>
      <c r="J169" s="7">
        <v>138.126</v>
      </c>
      <c r="K169" s="7"/>
      <c r="L169" s="7">
        <v>1661.898</v>
      </c>
      <c r="M169" s="7"/>
      <c r="N169" s="7">
        <v>1898.775</v>
      </c>
      <c r="O169" s="7">
        <v>10277.416</v>
      </c>
      <c r="P169" s="7">
        <v>432.55</v>
      </c>
      <c r="Q169" s="7">
        <v>1015.137</v>
      </c>
      <c r="R169" s="20">
        <f t="shared" si="4"/>
        <v>53437.191000000006</v>
      </c>
      <c r="T169" s="4" t="s">
        <v>175</v>
      </c>
      <c r="U169" s="8">
        <v>402.05</v>
      </c>
      <c r="V169" s="9">
        <v>53437.19</v>
      </c>
      <c r="W169" s="8">
        <v>7585.56</v>
      </c>
      <c r="X169" s="8">
        <v>2794.65</v>
      </c>
      <c r="Y169" s="8">
        <f t="shared" si="5"/>
        <v>64219.450000000004</v>
      </c>
    </row>
    <row r="170" spans="1:25" ht="15">
      <c r="A170" s="15" t="s">
        <v>176</v>
      </c>
      <c r="B170" s="7">
        <v>812.571</v>
      </c>
      <c r="C170" s="7">
        <v>34.016</v>
      </c>
      <c r="D170" s="7"/>
      <c r="E170" s="7">
        <v>773.498</v>
      </c>
      <c r="F170" s="7">
        <v>303.446</v>
      </c>
      <c r="G170" s="7">
        <v>153.307</v>
      </c>
      <c r="H170" s="7">
        <v>149.76</v>
      </c>
      <c r="I170" s="7"/>
      <c r="J170" s="7"/>
      <c r="K170" s="7"/>
      <c r="L170" s="7">
        <v>50.58</v>
      </c>
      <c r="M170" s="7"/>
      <c r="N170" s="7">
        <v>208.152</v>
      </c>
      <c r="O170" s="7">
        <v>2257.219</v>
      </c>
      <c r="P170" s="7">
        <v>62.138</v>
      </c>
      <c r="Q170" s="7">
        <v>13.619</v>
      </c>
      <c r="R170" s="20">
        <f t="shared" si="4"/>
        <v>4818.306</v>
      </c>
      <c r="T170" s="4" t="s">
        <v>176</v>
      </c>
      <c r="U170" s="8">
        <v>429.97</v>
      </c>
      <c r="V170" s="9">
        <v>4818.31</v>
      </c>
      <c r="W170" s="8">
        <v>1708.44</v>
      </c>
      <c r="X170" s="8">
        <v>425.74</v>
      </c>
      <c r="Y170" s="8">
        <f t="shared" si="5"/>
        <v>7382.460000000001</v>
      </c>
    </row>
    <row r="171" spans="1:25" ht="15">
      <c r="A171" s="15" t="s">
        <v>177</v>
      </c>
      <c r="B171" s="7">
        <v>882.554</v>
      </c>
      <c r="C171" s="7"/>
      <c r="D171" s="7">
        <v>7.726</v>
      </c>
      <c r="E171" s="7">
        <v>3961.052</v>
      </c>
      <c r="F171" s="7">
        <v>1295</v>
      </c>
      <c r="G171" s="7">
        <v>891</v>
      </c>
      <c r="H171" s="7">
        <v>272.273</v>
      </c>
      <c r="I171" s="7"/>
      <c r="J171" s="7"/>
      <c r="K171" s="7"/>
      <c r="L171" s="7"/>
      <c r="M171" s="7"/>
      <c r="N171" s="7">
        <v>111</v>
      </c>
      <c r="O171" s="7">
        <v>792.342</v>
      </c>
      <c r="P171" s="7">
        <v>208</v>
      </c>
      <c r="Q171" s="7">
        <v>101.455</v>
      </c>
      <c r="R171" s="20">
        <f t="shared" si="4"/>
        <v>8522.402</v>
      </c>
      <c r="T171" s="4" t="s">
        <v>177</v>
      </c>
      <c r="U171" s="8">
        <v>419.18</v>
      </c>
      <c r="V171" s="9">
        <v>8522.4</v>
      </c>
      <c r="W171" s="8">
        <v>117</v>
      </c>
      <c r="X171" s="8">
        <v>1339.98</v>
      </c>
      <c r="Y171" s="8">
        <f t="shared" si="5"/>
        <v>10398.56</v>
      </c>
    </row>
    <row r="172" spans="1:25" ht="15">
      <c r="A172" s="15" t="s">
        <v>360</v>
      </c>
      <c r="B172" s="7">
        <v>1278</v>
      </c>
      <c r="C172" s="7">
        <v>23</v>
      </c>
      <c r="D172" s="7">
        <v>36</v>
      </c>
      <c r="E172" s="7">
        <v>2775.25</v>
      </c>
      <c r="F172" s="7">
        <v>1023</v>
      </c>
      <c r="G172" s="7">
        <v>865</v>
      </c>
      <c r="H172" s="7">
        <v>30.1</v>
      </c>
      <c r="I172" s="7"/>
      <c r="J172" s="7"/>
      <c r="K172" s="7"/>
      <c r="L172" s="7">
        <v>181</v>
      </c>
      <c r="M172" s="7"/>
      <c r="N172" s="7">
        <v>347</v>
      </c>
      <c r="O172" s="7">
        <v>3202.482</v>
      </c>
      <c r="P172" s="7">
        <v>20</v>
      </c>
      <c r="Q172" s="7">
        <v>77</v>
      </c>
      <c r="R172" s="20">
        <f t="shared" si="4"/>
        <v>9857.832</v>
      </c>
      <c r="T172" s="4" t="s">
        <v>360</v>
      </c>
      <c r="U172" s="8">
        <v>541.29</v>
      </c>
      <c r="V172" s="9">
        <v>9857.83</v>
      </c>
      <c r="W172" s="8">
        <v>411.84</v>
      </c>
      <c r="X172" s="8">
        <v>1142.26</v>
      </c>
      <c r="Y172" s="8">
        <f t="shared" si="5"/>
        <v>11953.22</v>
      </c>
    </row>
    <row r="173" spans="1:25" ht="15">
      <c r="A173" s="15" t="s">
        <v>178</v>
      </c>
      <c r="B173" s="7">
        <v>797</v>
      </c>
      <c r="C173" s="7"/>
      <c r="D173" s="7"/>
      <c r="E173" s="7">
        <v>2221</v>
      </c>
      <c r="F173" s="7">
        <v>1146</v>
      </c>
      <c r="G173" s="7">
        <v>132</v>
      </c>
      <c r="H173" s="7">
        <v>137</v>
      </c>
      <c r="I173" s="7"/>
      <c r="J173" s="7"/>
      <c r="K173" s="7"/>
      <c r="L173" s="7">
        <v>1860</v>
      </c>
      <c r="M173" s="7"/>
      <c r="N173" s="7">
        <v>313</v>
      </c>
      <c r="O173" s="7">
        <v>892</v>
      </c>
      <c r="P173" s="7"/>
      <c r="Q173" s="7">
        <v>22</v>
      </c>
      <c r="R173" s="20">
        <f t="shared" si="4"/>
        <v>7520</v>
      </c>
      <c r="T173" s="4" t="s">
        <v>178</v>
      </c>
      <c r="U173" s="8">
        <v>439</v>
      </c>
      <c r="V173" s="9">
        <v>7520</v>
      </c>
      <c r="W173" s="8">
        <v>2150</v>
      </c>
      <c r="X173" s="8">
        <v>1053</v>
      </c>
      <c r="Y173" s="8">
        <f t="shared" si="5"/>
        <v>11162</v>
      </c>
    </row>
    <row r="174" spans="1:25" ht="15">
      <c r="A174" s="15" t="s">
        <v>179</v>
      </c>
      <c r="B174" s="7">
        <v>544.765</v>
      </c>
      <c r="C174" s="7"/>
      <c r="D174" s="7">
        <v>143.779</v>
      </c>
      <c r="E174" s="7">
        <v>3328.6202</v>
      </c>
      <c r="F174" s="7">
        <v>614.2921</v>
      </c>
      <c r="G174" s="7">
        <v>1065.644</v>
      </c>
      <c r="H174" s="7">
        <v>70.4479</v>
      </c>
      <c r="I174" s="7"/>
      <c r="J174" s="7">
        <v>2.04</v>
      </c>
      <c r="K174" s="7">
        <v>129.703</v>
      </c>
      <c r="L174" s="7">
        <v>165.6232</v>
      </c>
      <c r="M174" s="7"/>
      <c r="N174" s="7">
        <v>337.9211</v>
      </c>
      <c r="O174" s="7">
        <v>2306.211</v>
      </c>
      <c r="P174" s="7">
        <v>31.302</v>
      </c>
      <c r="Q174" s="7">
        <v>146.88</v>
      </c>
      <c r="R174" s="20">
        <f t="shared" si="4"/>
        <v>8887.2285</v>
      </c>
      <c r="T174" s="4" t="s">
        <v>179</v>
      </c>
      <c r="U174" s="8">
        <v>228.63</v>
      </c>
      <c r="V174" s="9">
        <v>8887.23</v>
      </c>
      <c r="W174" s="8">
        <v>1736.77</v>
      </c>
      <c r="X174" s="8">
        <v>2174.78</v>
      </c>
      <c r="Y174" s="8">
        <f t="shared" si="5"/>
        <v>13027.41</v>
      </c>
    </row>
    <row r="175" spans="1:25" ht="15">
      <c r="A175" s="15" t="s">
        <v>180</v>
      </c>
      <c r="B175" s="7">
        <v>933</v>
      </c>
      <c r="C175" s="7">
        <v>442</v>
      </c>
      <c r="D175" s="7"/>
      <c r="E175" s="7">
        <v>2902.96</v>
      </c>
      <c r="F175" s="7">
        <v>1114</v>
      </c>
      <c r="G175" s="7">
        <v>1178.41</v>
      </c>
      <c r="H175" s="7">
        <v>225</v>
      </c>
      <c r="I175" s="7"/>
      <c r="J175" s="7"/>
      <c r="K175" s="7"/>
      <c r="L175" s="7">
        <v>207</v>
      </c>
      <c r="M175" s="7"/>
      <c r="N175" s="7">
        <v>679</v>
      </c>
      <c r="O175" s="7">
        <v>1594.973</v>
      </c>
      <c r="P175" s="7">
        <v>229</v>
      </c>
      <c r="Q175" s="7">
        <v>92</v>
      </c>
      <c r="R175" s="20">
        <f t="shared" si="4"/>
        <v>9597.343</v>
      </c>
      <c r="T175" s="4" t="s">
        <v>180</v>
      </c>
      <c r="U175" s="8">
        <v>649</v>
      </c>
      <c r="V175" s="9">
        <v>9597.34</v>
      </c>
      <c r="W175" s="8">
        <v>1944</v>
      </c>
      <c r="X175" s="8">
        <v>1584</v>
      </c>
      <c r="Y175" s="8">
        <f t="shared" si="5"/>
        <v>13774.34</v>
      </c>
    </row>
    <row r="176" spans="1:25" ht="15">
      <c r="A176" s="15" t="s">
        <v>181</v>
      </c>
      <c r="B176" s="7">
        <v>1290.8</v>
      </c>
      <c r="C176" s="7">
        <v>1620</v>
      </c>
      <c r="D176" s="7">
        <v>41</v>
      </c>
      <c r="E176" s="7">
        <v>3253.424</v>
      </c>
      <c r="F176" s="7">
        <v>1293.16</v>
      </c>
      <c r="G176" s="7">
        <v>1522.709</v>
      </c>
      <c r="H176" s="7">
        <v>514</v>
      </c>
      <c r="I176" s="7">
        <v>29</v>
      </c>
      <c r="J176" s="7">
        <v>445</v>
      </c>
      <c r="K176" s="7"/>
      <c r="L176" s="7">
        <v>120</v>
      </c>
      <c r="M176" s="7">
        <v>142.293</v>
      </c>
      <c r="N176" s="7">
        <v>710.54</v>
      </c>
      <c r="O176" s="7">
        <v>1621.238</v>
      </c>
      <c r="P176" s="7">
        <v>304.21</v>
      </c>
      <c r="Q176" s="7">
        <v>72.77</v>
      </c>
      <c r="R176" s="20">
        <f t="shared" si="4"/>
        <v>12980.143999999998</v>
      </c>
      <c r="T176" s="4" t="s">
        <v>181</v>
      </c>
      <c r="U176" s="8">
        <v>358.49</v>
      </c>
      <c r="V176" s="9">
        <v>12980.14</v>
      </c>
      <c r="W176" s="8">
        <v>696.74</v>
      </c>
      <c r="X176" s="8">
        <v>2946.52</v>
      </c>
      <c r="Y176" s="8">
        <f t="shared" si="5"/>
        <v>16981.89</v>
      </c>
    </row>
    <row r="177" spans="1:25" ht="15">
      <c r="A177" s="15" t="s">
        <v>182</v>
      </c>
      <c r="B177" s="7">
        <v>1184.443</v>
      </c>
      <c r="C177" s="7">
        <v>835.935</v>
      </c>
      <c r="D177" s="7"/>
      <c r="E177" s="7">
        <v>3394.349</v>
      </c>
      <c r="F177" s="7">
        <v>2187.665</v>
      </c>
      <c r="G177" s="7">
        <v>397.354</v>
      </c>
      <c r="H177" s="7">
        <v>323.3177</v>
      </c>
      <c r="I177" s="7"/>
      <c r="J177" s="7"/>
      <c r="K177" s="7">
        <v>25</v>
      </c>
      <c r="L177" s="7">
        <v>592.987</v>
      </c>
      <c r="M177" s="7">
        <v>171.324</v>
      </c>
      <c r="N177" s="7">
        <v>1003.343</v>
      </c>
      <c r="O177" s="7">
        <v>1878.955</v>
      </c>
      <c r="P177" s="7">
        <v>75.344</v>
      </c>
      <c r="Q177" s="7">
        <v>126</v>
      </c>
      <c r="R177" s="20">
        <f t="shared" si="4"/>
        <v>12196.0167</v>
      </c>
      <c r="T177" s="4" t="s">
        <v>182</v>
      </c>
      <c r="U177" s="8">
        <v>535.35</v>
      </c>
      <c r="V177" s="9">
        <v>12196.02</v>
      </c>
      <c r="W177" s="8">
        <v>672.12</v>
      </c>
      <c r="X177" s="8">
        <v>1654.68</v>
      </c>
      <c r="Y177" s="8">
        <f t="shared" si="5"/>
        <v>15058.170000000002</v>
      </c>
    </row>
    <row r="178" spans="1:25" ht="15">
      <c r="A178" s="15" t="s">
        <v>183</v>
      </c>
      <c r="B178" s="7">
        <v>1650</v>
      </c>
      <c r="C178" s="7"/>
      <c r="D178" s="7"/>
      <c r="E178" s="7">
        <v>4144</v>
      </c>
      <c r="F178" s="7">
        <v>1108</v>
      </c>
      <c r="G178" s="7">
        <v>466</v>
      </c>
      <c r="H178" s="7">
        <v>592</v>
      </c>
      <c r="I178" s="7"/>
      <c r="J178" s="7"/>
      <c r="K178" s="7"/>
      <c r="L178" s="7">
        <v>162</v>
      </c>
      <c r="M178" s="7"/>
      <c r="N178" s="7">
        <v>1120</v>
      </c>
      <c r="O178" s="7">
        <v>2404.279</v>
      </c>
      <c r="P178" s="7">
        <v>87</v>
      </c>
      <c r="Q178" s="7"/>
      <c r="R178" s="20">
        <f t="shared" si="4"/>
        <v>11733.279</v>
      </c>
      <c r="T178" s="4" t="s">
        <v>183</v>
      </c>
      <c r="U178" s="8">
        <v>474</v>
      </c>
      <c r="V178" s="9">
        <v>11733.28</v>
      </c>
      <c r="W178" s="8">
        <v>656</v>
      </c>
      <c r="X178" s="8">
        <v>3</v>
      </c>
      <c r="Y178" s="8">
        <f t="shared" si="5"/>
        <v>12866.28</v>
      </c>
    </row>
    <row r="179" spans="1:25" ht="15">
      <c r="A179" s="15" t="s">
        <v>184</v>
      </c>
      <c r="B179" s="7">
        <v>1478.6364</v>
      </c>
      <c r="C179" s="7">
        <v>1080.888</v>
      </c>
      <c r="D179" s="7"/>
      <c r="E179" s="7">
        <v>2881.569</v>
      </c>
      <c r="F179" s="7">
        <v>1184.6424</v>
      </c>
      <c r="G179" s="7">
        <v>848.393</v>
      </c>
      <c r="H179" s="7">
        <v>107.005</v>
      </c>
      <c r="I179" s="7"/>
      <c r="J179" s="7"/>
      <c r="K179" s="7"/>
      <c r="L179" s="7">
        <v>114.422</v>
      </c>
      <c r="M179" s="7">
        <v>98.036</v>
      </c>
      <c r="N179" s="7">
        <v>678.7908</v>
      </c>
      <c r="O179" s="7">
        <v>1867.396</v>
      </c>
      <c r="P179" s="7">
        <v>179.522</v>
      </c>
      <c r="Q179" s="7">
        <v>11.673</v>
      </c>
      <c r="R179" s="20">
        <f t="shared" si="4"/>
        <v>10530.973600000001</v>
      </c>
      <c r="T179" s="4" t="s">
        <v>184</v>
      </c>
      <c r="U179" s="8">
        <v>449.91</v>
      </c>
      <c r="V179" s="9">
        <v>10530.97</v>
      </c>
      <c r="W179" s="8">
        <v>1067.32</v>
      </c>
      <c r="X179" s="8">
        <v>2343.25</v>
      </c>
      <c r="Y179" s="8">
        <f t="shared" si="5"/>
        <v>14391.449999999999</v>
      </c>
    </row>
    <row r="180" spans="1:25" ht="15">
      <c r="A180" s="15" t="s">
        <v>185</v>
      </c>
      <c r="B180" s="7">
        <v>1915.2618</v>
      </c>
      <c r="C180" s="7">
        <v>1400.06</v>
      </c>
      <c r="D180" s="7"/>
      <c r="E180" s="7">
        <v>3732.465</v>
      </c>
      <c r="F180" s="7">
        <v>1534.4535</v>
      </c>
      <c r="G180" s="7">
        <v>1098.916</v>
      </c>
      <c r="H180" s="7">
        <v>138.602</v>
      </c>
      <c r="I180" s="7"/>
      <c r="J180" s="7"/>
      <c r="K180" s="7"/>
      <c r="L180" s="7">
        <v>148.21</v>
      </c>
      <c r="M180" s="7">
        <v>126.984</v>
      </c>
      <c r="N180" s="7">
        <v>879.2312</v>
      </c>
      <c r="O180" s="7">
        <v>2418.819</v>
      </c>
      <c r="P180" s="7">
        <v>232.534</v>
      </c>
      <c r="Q180" s="7">
        <v>15.12</v>
      </c>
      <c r="R180" s="20">
        <f t="shared" si="4"/>
        <v>13640.6565</v>
      </c>
      <c r="T180" s="4" t="s">
        <v>185</v>
      </c>
      <c r="U180" s="8">
        <v>582.77</v>
      </c>
      <c r="V180" s="9">
        <v>13640.66</v>
      </c>
      <c r="W180" s="8">
        <v>1382.49</v>
      </c>
      <c r="X180" s="8">
        <v>3035.18</v>
      </c>
      <c r="Y180" s="8">
        <f t="shared" si="5"/>
        <v>18641.1</v>
      </c>
    </row>
    <row r="181" spans="1:25" ht="15">
      <c r="A181" s="15" t="s">
        <v>361</v>
      </c>
      <c r="B181" s="7">
        <v>2178.707</v>
      </c>
      <c r="C181" s="7">
        <v>3469.419</v>
      </c>
      <c r="D181" s="7"/>
      <c r="E181" s="7">
        <v>6884.981</v>
      </c>
      <c r="F181" s="7">
        <v>3455.514</v>
      </c>
      <c r="G181" s="7">
        <v>1576.113</v>
      </c>
      <c r="H181" s="7">
        <v>1951.755</v>
      </c>
      <c r="I181" s="7"/>
      <c r="J181" s="7">
        <v>243.288</v>
      </c>
      <c r="K181" s="7"/>
      <c r="L181" s="7">
        <v>20.031</v>
      </c>
      <c r="M181" s="7">
        <v>243.684</v>
      </c>
      <c r="N181" s="7">
        <v>648.927</v>
      </c>
      <c r="O181" s="7">
        <v>892.439</v>
      </c>
      <c r="P181" s="7"/>
      <c r="Q181" s="7"/>
      <c r="R181" s="20">
        <f t="shared" si="4"/>
        <v>21564.858</v>
      </c>
      <c r="T181" s="4" t="s">
        <v>361</v>
      </c>
      <c r="U181" s="8">
        <v>1441.61</v>
      </c>
      <c r="V181" s="9">
        <v>21564.86</v>
      </c>
      <c r="W181" s="8">
        <v>1784.31</v>
      </c>
      <c r="X181" s="8">
        <v>4536.54</v>
      </c>
      <c r="Y181" s="8">
        <f t="shared" si="5"/>
        <v>29327.320000000003</v>
      </c>
    </row>
    <row r="182" spans="1:25" ht="15">
      <c r="A182" s="15" t="s">
        <v>186</v>
      </c>
      <c r="B182" s="7">
        <v>1871.812</v>
      </c>
      <c r="C182" s="7">
        <v>216.989</v>
      </c>
      <c r="D182" s="7"/>
      <c r="E182" s="7">
        <v>1951.889</v>
      </c>
      <c r="F182" s="7">
        <v>327.588</v>
      </c>
      <c r="G182" s="7">
        <v>1392.65</v>
      </c>
      <c r="H182" s="7">
        <v>110.548</v>
      </c>
      <c r="I182" s="7"/>
      <c r="J182" s="7"/>
      <c r="K182" s="7"/>
      <c r="L182" s="7">
        <v>77.86</v>
      </c>
      <c r="M182" s="7"/>
      <c r="N182" s="7">
        <v>342.158</v>
      </c>
      <c r="O182" s="7">
        <v>6595.812</v>
      </c>
      <c r="P182" s="7">
        <v>525.165</v>
      </c>
      <c r="Q182" s="7">
        <v>35.28</v>
      </c>
      <c r="R182" s="20">
        <f t="shared" si="4"/>
        <v>13447.751000000002</v>
      </c>
      <c r="T182" s="4" t="s">
        <v>186</v>
      </c>
      <c r="U182" s="8">
        <v>1095.29</v>
      </c>
      <c r="V182" s="9">
        <v>13447.75</v>
      </c>
      <c r="W182" s="8">
        <v>4116.03</v>
      </c>
      <c r="X182" s="8">
        <v>1208.26</v>
      </c>
      <c r="Y182" s="8">
        <f t="shared" si="5"/>
        <v>19867.329999999998</v>
      </c>
    </row>
    <row r="183" spans="1:25" ht="15">
      <c r="A183" s="15" t="s">
        <v>187</v>
      </c>
      <c r="B183" s="7">
        <v>2892.1285</v>
      </c>
      <c r="C183" s="7">
        <v>340.2282</v>
      </c>
      <c r="D183" s="7">
        <v>13.4276</v>
      </c>
      <c r="E183" s="7">
        <v>5290.205</v>
      </c>
      <c r="F183" s="7">
        <v>2019.5049</v>
      </c>
      <c r="G183" s="7">
        <v>3338.899</v>
      </c>
      <c r="H183" s="7">
        <v>1145.6618</v>
      </c>
      <c r="I183" s="7"/>
      <c r="J183" s="7"/>
      <c r="K183" s="7"/>
      <c r="L183" s="7">
        <v>606.986</v>
      </c>
      <c r="M183" s="7">
        <v>155.1617</v>
      </c>
      <c r="N183" s="7">
        <v>612.3604</v>
      </c>
      <c r="O183" s="7">
        <v>4472.2048</v>
      </c>
      <c r="P183" s="7">
        <v>808.8341</v>
      </c>
      <c r="Q183" s="7">
        <v>285.9206</v>
      </c>
      <c r="R183" s="20">
        <f t="shared" si="4"/>
        <v>21981.5226</v>
      </c>
      <c r="T183" s="4" t="s">
        <v>187</v>
      </c>
      <c r="U183" s="8">
        <v>1777.84</v>
      </c>
      <c r="V183" s="9">
        <v>21981.52</v>
      </c>
      <c r="W183" s="8">
        <v>2276.44</v>
      </c>
      <c r="X183" s="8">
        <v>2466.41</v>
      </c>
      <c r="Y183" s="8">
        <f t="shared" si="5"/>
        <v>28502.21</v>
      </c>
    </row>
    <row r="184" spans="1:25" ht="15">
      <c r="A184" s="15" t="s">
        <v>362</v>
      </c>
      <c r="B184" s="7">
        <v>999.234</v>
      </c>
      <c r="C184" s="7">
        <v>296</v>
      </c>
      <c r="D184" s="7">
        <v>16</v>
      </c>
      <c r="E184" s="7">
        <v>1952</v>
      </c>
      <c r="F184" s="7">
        <v>935</v>
      </c>
      <c r="G184" s="7">
        <v>382</v>
      </c>
      <c r="H184" s="7">
        <v>365.314</v>
      </c>
      <c r="I184" s="7"/>
      <c r="J184" s="7">
        <v>18.716</v>
      </c>
      <c r="K184" s="7">
        <v>14.125</v>
      </c>
      <c r="L184" s="7">
        <v>20</v>
      </c>
      <c r="M184" s="7"/>
      <c r="N184" s="7">
        <v>400</v>
      </c>
      <c r="O184" s="7">
        <v>1484.113</v>
      </c>
      <c r="P184" s="7"/>
      <c r="Q184" s="7">
        <v>53.688</v>
      </c>
      <c r="R184" s="20">
        <f t="shared" si="4"/>
        <v>6936.190000000001</v>
      </c>
      <c r="T184" s="4" t="s">
        <v>362</v>
      </c>
      <c r="U184" s="8">
        <v>31</v>
      </c>
      <c r="V184" s="9">
        <v>6936.19</v>
      </c>
      <c r="W184" s="8">
        <v>783</v>
      </c>
      <c r="X184" s="8">
        <v>444</v>
      </c>
      <c r="Y184" s="8">
        <f t="shared" si="5"/>
        <v>8194.189999999999</v>
      </c>
    </row>
    <row r="185" spans="1:25" ht="15">
      <c r="A185" s="15" t="s">
        <v>188</v>
      </c>
      <c r="B185" s="7">
        <v>1498.404</v>
      </c>
      <c r="C185" s="7">
        <v>7.433</v>
      </c>
      <c r="D185" s="7">
        <v>55.118</v>
      </c>
      <c r="E185" s="7">
        <v>3213.446</v>
      </c>
      <c r="F185" s="7">
        <v>1055.184</v>
      </c>
      <c r="G185" s="7">
        <v>1046.805</v>
      </c>
      <c r="H185" s="7">
        <v>302.358</v>
      </c>
      <c r="I185" s="7"/>
      <c r="J185" s="7">
        <v>199.968</v>
      </c>
      <c r="K185" s="7"/>
      <c r="L185" s="7">
        <v>591.793</v>
      </c>
      <c r="M185" s="7"/>
      <c r="N185" s="7">
        <v>1109.796</v>
      </c>
      <c r="O185" s="7">
        <v>5266.431</v>
      </c>
      <c r="P185" s="7">
        <v>1.951</v>
      </c>
      <c r="Q185" s="7">
        <v>122.442</v>
      </c>
      <c r="R185" s="20">
        <f t="shared" si="4"/>
        <v>14471.128999999999</v>
      </c>
      <c r="T185" s="4" t="s">
        <v>188</v>
      </c>
      <c r="U185" s="8">
        <v>375.55</v>
      </c>
      <c r="V185" s="9">
        <v>14471.13</v>
      </c>
      <c r="W185" s="8">
        <v>1032.72</v>
      </c>
      <c r="X185" s="8">
        <v>452.5</v>
      </c>
      <c r="Y185" s="8">
        <f t="shared" si="5"/>
        <v>16331.899999999998</v>
      </c>
    </row>
    <row r="186" spans="1:25" ht="15">
      <c r="A186" s="15" t="s">
        <v>189</v>
      </c>
      <c r="B186" s="7">
        <v>1151.313</v>
      </c>
      <c r="C186" s="7"/>
      <c r="D186" s="7"/>
      <c r="E186" s="7">
        <v>3784.918</v>
      </c>
      <c r="F186" s="7">
        <v>1342.3804</v>
      </c>
      <c r="G186" s="7">
        <v>1221.37</v>
      </c>
      <c r="H186" s="7">
        <v>427.7273</v>
      </c>
      <c r="I186" s="7"/>
      <c r="J186" s="7"/>
      <c r="K186" s="7"/>
      <c r="L186" s="7">
        <v>114.3331</v>
      </c>
      <c r="M186" s="7">
        <v>367.8805</v>
      </c>
      <c r="N186" s="7">
        <v>692.8324</v>
      </c>
      <c r="O186" s="7">
        <v>5013.6997</v>
      </c>
      <c r="P186" s="7">
        <v>176.8624</v>
      </c>
      <c r="Q186" s="7">
        <v>99.6532</v>
      </c>
      <c r="R186" s="20">
        <f t="shared" si="4"/>
        <v>14392.97</v>
      </c>
      <c r="T186" s="4" t="s">
        <v>189</v>
      </c>
      <c r="U186" s="8">
        <v>2256.3</v>
      </c>
      <c r="V186" s="9">
        <v>14392.97</v>
      </c>
      <c r="W186" s="8">
        <v>4509.79</v>
      </c>
      <c r="X186" s="8">
        <v>1308.47</v>
      </c>
      <c r="Y186" s="8">
        <f t="shared" si="5"/>
        <v>22467.530000000002</v>
      </c>
    </row>
    <row r="187" spans="1:25" ht="15">
      <c r="A187" s="15" t="s">
        <v>363</v>
      </c>
      <c r="B187" s="7">
        <v>3225</v>
      </c>
      <c r="C187" s="7">
        <v>5233</v>
      </c>
      <c r="D187" s="7"/>
      <c r="E187" s="7">
        <v>2479</v>
      </c>
      <c r="F187" s="7">
        <v>4355</v>
      </c>
      <c r="G187" s="7">
        <v>1338</v>
      </c>
      <c r="H187" s="7">
        <v>610</v>
      </c>
      <c r="I187" s="7"/>
      <c r="J187" s="7">
        <v>29</v>
      </c>
      <c r="K187" s="7"/>
      <c r="L187" s="7">
        <v>638</v>
      </c>
      <c r="M187" s="7">
        <v>490</v>
      </c>
      <c r="N187" s="7">
        <v>1020</v>
      </c>
      <c r="O187" s="7">
        <v>1206</v>
      </c>
      <c r="P187" s="7">
        <v>265</v>
      </c>
      <c r="Q187" s="7"/>
      <c r="R187" s="20">
        <f t="shared" si="4"/>
        <v>20888</v>
      </c>
      <c r="T187" s="4" t="s">
        <v>363</v>
      </c>
      <c r="U187" s="8">
        <v>583</v>
      </c>
      <c r="V187" s="9">
        <v>20888</v>
      </c>
      <c r="W187" s="8">
        <v>158</v>
      </c>
      <c r="X187" s="8">
        <v>1633</v>
      </c>
      <c r="Y187" s="8">
        <f t="shared" si="5"/>
        <v>23262</v>
      </c>
    </row>
    <row r="188" spans="1:25" ht="15">
      <c r="A188" s="15" t="s">
        <v>191</v>
      </c>
      <c r="B188" s="7">
        <v>344.813</v>
      </c>
      <c r="C188" s="7"/>
      <c r="D188" s="7">
        <v>33.033</v>
      </c>
      <c r="E188" s="7">
        <v>1313.186</v>
      </c>
      <c r="F188" s="7">
        <v>598.076</v>
      </c>
      <c r="G188" s="7">
        <v>1009.736</v>
      </c>
      <c r="H188" s="7">
        <v>13.33</v>
      </c>
      <c r="I188" s="7"/>
      <c r="J188" s="7"/>
      <c r="K188" s="7"/>
      <c r="L188" s="7">
        <v>105.66</v>
      </c>
      <c r="M188" s="7"/>
      <c r="N188" s="7">
        <v>302.684</v>
      </c>
      <c r="O188" s="7">
        <v>1285.965</v>
      </c>
      <c r="P188" s="7">
        <v>169.005</v>
      </c>
      <c r="Q188" s="7"/>
      <c r="R188" s="20">
        <f t="shared" si="4"/>
        <v>5175.488</v>
      </c>
      <c r="T188" s="4" t="s">
        <v>191</v>
      </c>
      <c r="U188" s="8">
        <v>142.1</v>
      </c>
      <c r="V188" s="9">
        <v>5175.49</v>
      </c>
      <c r="W188" s="8">
        <v>609.38</v>
      </c>
      <c r="X188" s="8">
        <v>922.83</v>
      </c>
      <c r="Y188" s="8">
        <f t="shared" si="5"/>
        <v>6849.8</v>
      </c>
    </row>
    <row r="189" spans="1:25" ht="15">
      <c r="A189" s="15" t="s">
        <v>364</v>
      </c>
      <c r="B189" s="7">
        <v>1447.247</v>
      </c>
      <c r="C189" s="7"/>
      <c r="D189" s="7"/>
      <c r="E189" s="7">
        <v>1774.757</v>
      </c>
      <c r="F189" s="7">
        <v>2544.098</v>
      </c>
      <c r="G189" s="7">
        <v>2522.552</v>
      </c>
      <c r="H189" s="7"/>
      <c r="I189" s="7"/>
      <c r="J189" s="7"/>
      <c r="K189" s="7"/>
      <c r="L189" s="7">
        <v>78.231</v>
      </c>
      <c r="M189" s="7"/>
      <c r="N189" s="7">
        <v>747.024</v>
      </c>
      <c r="O189" s="7">
        <v>2825.703</v>
      </c>
      <c r="P189" s="7">
        <v>13.469</v>
      </c>
      <c r="Q189" s="7"/>
      <c r="R189" s="20">
        <f t="shared" si="4"/>
        <v>11953.080999999998</v>
      </c>
      <c r="T189" s="4" t="s">
        <v>364</v>
      </c>
      <c r="U189" s="8">
        <v>662.32</v>
      </c>
      <c r="V189" s="9">
        <v>11953.08</v>
      </c>
      <c r="W189" s="8">
        <v>842.58</v>
      </c>
      <c r="X189" s="8">
        <v>1066.1</v>
      </c>
      <c r="Y189" s="8">
        <f t="shared" si="5"/>
        <v>14524.08</v>
      </c>
    </row>
    <row r="190" spans="1:25" ht="15">
      <c r="A190" s="15" t="s">
        <v>426</v>
      </c>
      <c r="B190" s="7">
        <v>1749.5948</v>
      </c>
      <c r="C190" s="7"/>
      <c r="D190" s="7"/>
      <c r="E190" s="7">
        <v>2957.6924</v>
      </c>
      <c r="F190" s="7">
        <v>893.8707</v>
      </c>
      <c r="G190" s="7">
        <v>837.4238</v>
      </c>
      <c r="H190" s="7">
        <v>407.7338</v>
      </c>
      <c r="I190" s="7"/>
      <c r="J190" s="7"/>
      <c r="K190" s="7">
        <v>20</v>
      </c>
      <c r="L190" s="7">
        <v>75</v>
      </c>
      <c r="M190" s="7"/>
      <c r="N190" s="7">
        <v>412.9352</v>
      </c>
      <c r="O190" s="7">
        <v>2713.3017</v>
      </c>
      <c r="P190" s="7">
        <v>180</v>
      </c>
      <c r="Q190" s="7">
        <v>53</v>
      </c>
      <c r="R190" s="20">
        <f t="shared" si="4"/>
        <v>10300.5524</v>
      </c>
      <c r="T190" s="4" t="s">
        <v>426</v>
      </c>
      <c r="U190" s="8">
        <v>541.38</v>
      </c>
      <c r="V190" s="9">
        <v>10300.55</v>
      </c>
      <c r="W190" s="8">
        <v>239.48</v>
      </c>
      <c r="X190" s="8">
        <v>2399.74</v>
      </c>
      <c r="Y190" s="8">
        <f t="shared" si="5"/>
        <v>13481.149999999998</v>
      </c>
    </row>
    <row r="191" spans="1:25" ht="15">
      <c r="A191" s="15" t="s">
        <v>193</v>
      </c>
      <c r="B191" s="7">
        <v>856.974</v>
      </c>
      <c r="C191" s="7"/>
      <c r="D191" s="7"/>
      <c r="E191" s="7">
        <v>2170.448</v>
      </c>
      <c r="F191" s="7">
        <v>1398.22</v>
      </c>
      <c r="G191" s="7">
        <v>1952.563</v>
      </c>
      <c r="H191" s="7"/>
      <c r="I191" s="7"/>
      <c r="J191" s="7"/>
      <c r="K191" s="7">
        <v>25.272</v>
      </c>
      <c r="L191" s="7"/>
      <c r="M191" s="7"/>
      <c r="N191" s="7">
        <v>1143.156</v>
      </c>
      <c r="O191" s="7">
        <v>1561.957</v>
      </c>
      <c r="P191" s="7">
        <v>34.336</v>
      </c>
      <c r="Q191" s="7"/>
      <c r="R191" s="20">
        <f t="shared" si="4"/>
        <v>9142.926</v>
      </c>
      <c r="T191" s="4" t="s">
        <v>193</v>
      </c>
      <c r="U191" s="8">
        <v>151.48</v>
      </c>
      <c r="V191" s="9">
        <v>9142.93</v>
      </c>
      <c r="W191" s="8">
        <v>842.91</v>
      </c>
      <c r="X191" s="8">
        <v>1005.92</v>
      </c>
      <c r="Y191" s="8">
        <f t="shared" si="5"/>
        <v>11143.24</v>
      </c>
    </row>
    <row r="192" spans="1:25" ht="15">
      <c r="A192" s="15" t="s">
        <v>194</v>
      </c>
      <c r="B192" s="7">
        <v>1558.3928</v>
      </c>
      <c r="C192" s="7">
        <v>875</v>
      </c>
      <c r="D192" s="7"/>
      <c r="E192" s="7">
        <v>4057.2783</v>
      </c>
      <c r="F192" s="7">
        <v>1309.3813</v>
      </c>
      <c r="G192" s="7">
        <v>1282</v>
      </c>
      <c r="H192" s="7">
        <v>706</v>
      </c>
      <c r="I192" s="7"/>
      <c r="J192" s="7"/>
      <c r="K192" s="7"/>
      <c r="L192" s="7">
        <v>40</v>
      </c>
      <c r="M192" s="7"/>
      <c r="N192" s="7">
        <v>254</v>
      </c>
      <c r="O192" s="7">
        <v>2367</v>
      </c>
      <c r="P192" s="7"/>
      <c r="Q192" s="7">
        <v>70</v>
      </c>
      <c r="R192" s="20">
        <f t="shared" si="4"/>
        <v>12519.0524</v>
      </c>
      <c r="T192" s="4" t="s">
        <v>194</v>
      </c>
      <c r="U192" s="8">
        <v>675.06</v>
      </c>
      <c r="V192" s="9">
        <v>12519.05</v>
      </c>
      <c r="W192" s="8">
        <v>2794.69</v>
      </c>
      <c r="X192" s="8">
        <v>5557.96</v>
      </c>
      <c r="Y192" s="8">
        <f t="shared" si="5"/>
        <v>21546.76</v>
      </c>
    </row>
    <row r="193" spans="1:25" ht="15">
      <c r="A193" s="15" t="s">
        <v>365</v>
      </c>
      <c r="B193" s="7">
        <v>951</v>
      </c>
      <c r="C193" s="7"/>
      <c r="D193" s="7"/>
      <c r="E193" s="7">
        <v>2144</v>
      </c>
      <c r="F193" s="7">
        <v>1040</v>
      </c>
      <c r="G193" s="7">
        <v>1135</v>
      </c>
      <c r="H193" s="7">
        <v>187</v>
      </c>
      <c r="I193" s="7"/>
      <c r="J193" s="7">
        <v>6</v>
      </c>
      <c r="K193" s="7"/>
      <c r="L193" s="7">
        <v>287</v>
      </c>
      <c r="M193" s="7"/>
      <c r="N193" s="7">
        <v>336</v>
      </c>
      <c r="O193" s="7">
        <v>1108.449</v>
      </c>
      <c r="P193" s="7">
        <v>175</v>
      </c>
      <c r="Q193" s="7">
        <v>18</v>
      </c>
      <c r="R193" s="20">
        <f t="shared" si="4"/>
        <v>7387.4490000000005</v>
      </c>
      <c r="T193" s="4" t="s">
        <v>365</v>
      </c>
      <c r="U193" s="8">
        <v>447</v>
      </c>
      <c r="V193" s="9">
        <v>7387.45</v>
      </c>
      <c r="W193" s="8">
        <v>753</v>
      </c>
      <c r="X193" s="8">
        <v>828</v>
      </c>
      <c r="Y193" s="8">
        <f t="shared" si="5"/>
        <v>9415.45</v>
      </c>
    </row>
    <row r="194" spans="1:25" ht="15">
      <c r="A194" s="15" t="s">
        <v>366</v>
      </c>
      <c r="B194" s="7">
        <v>491.3149</v>
      </c>
      <c r="C194" s="7">
        <v>328.268</v>
      </c>
      <c r="D194" s="7">
        <v>42.369</v>
      </c>
      <c r="E194" s="7">
        <v>3492.322</v>
      </c>
      <c r="F194" s="7">
        <v>2234.9312</v>
      </c>
      <c r="G194" s="7">
        <v>1668.1522</v>
      </c>
      <c r="H194" s="7">
        <v>26.641</v>
      </c>
      <c r="I194" s="7"/>
      <c r="J194" s="7"/>
      <c r="K194" s="7"/>
      <c r="L194" s="7">
        <v>42</v>
      </c>
      <c r="M194" s="7">
        <v>17.9789</v>
      </c>
      <c r="N194" s="7">
        <v>731.2882</v>
      </c>
      <c r="O194" s="7">
        <v>2602.6048</v>
      </c>
      <c r="P194" s="7"/>
      <c r="Q194" s="7">
        <v>73.4636</v>
      </c>
      <c r="R194" s="20">
        <f t="shared" si="4"/>
        <v>11751.3338</v>
      </c>
      <c r="T194" s="4" t="s">
        <v>366</v>
      </c>
      <c r="U194" s="8">
        <v>1337.28</v>
      </c>
      <c r="V194" s="9">
        <v>11751.33</v>
      </c>
      <c r="W194" s="8">
        <v>1325.9</v>
      </c>
      <c r="X194" s="8">
        <v>1470.47</v>
      </c>
      <c r="Y194" s="8">
        <f t="shared" si="5"/>
        <v>15884.98</v>
      </c>
    </row>
    <row r="195" spans="1:25" ht="15">
      <c r="A195" s="15" t="s">
        <v>197</v>
      </c>
      <c r="B195" s="7">
        <v>235.432</v>
      </c>
      <c r="C195" s="7"/>
      <c r="D195" s="7"/>
      <c r="E195" s="7">
        <v>2957.508</v>
      </c>
      <c r="F195" s="7">
        <v>895.974</v>
      </c>
      <c r="G195" s="7">
        <v>717.83</v>
      </c>
      <c r="H195" s="7">
        <v>9.238</v>
      </c>
      <c r="I195" s="7"/>
      <c r="J195" s="7">
        <v>1.342</v>
      </c>
      <c r="K195" s="7"/>
      <c r="L195" s="7">
        <v>12.009</v>
      </c>
      <c r="M195" s="7"/>
      <c r="N195" s="7">
        <v>323.604</v>
      </c>
      <c r="O195" s="7">
        <v>3297.316</v>
      </c>
      <c r="P195" s="7">
        <v>10.172</v>
      </c>
      <c r="Q195" s="7">
        <v>4.256</v>
      </c>
      <c r="R195" s="20">
        <f aca="true" t="shared" si="6" ref="R195:R258">SUM(B195:Q195)</f>
        <v>8464.681</v>
      </c>
      <c r="T195" s="4" t="s">
        <v>197</v>
      </c>
      <c r="U195" s="8">
        <v>196.24</v>
      </c>
      <c r="V195" s="9">
        <v>8464.68</v>
      </c>
      <c r="W195" s="8">
        <v>720.49</v>
      </c>
      <c r="X195" s="8">
        <v>356.99</v>
      </c>
      <c r="Y195" s="8">
        <f aca="true" t="shared" si="7" ref="Y195:Y258">SUM(U195:X195)</f>
        <v>9738.4</v>
      </c>
    </row>
    <row r="196" spans="1:25" ht="15">
      <c r="A196" s="15" t="s">
        <v>198</v>
      </c>
      <c r="B196" s="7">
        <v>1848.486</v>
      </c>
      <c r="C196" s="7">
        <v>134</v>
      </c>
      <c r="D196" s="7">
        <v>68.278</v>
      </c>
      <c r="E196" s="7">
        <v>4042.746</v>
      </c>
      <c r="F196" s="7">
        <v>2389.023</v>
      </c>
      <c r="G196" s="7">
        <v>1780.804</v>
      </c>
      <c r="H196" s="7">
        <v>387.078</v>
      </c>
      <c r="I196" s="7"/>
      <c r="J196" s="7">
        <v>315.187</v>
      </c>
      <c r="K196" s="7">
        <v>22.292</v>
      </c>
      <c r="L196" s="7">
        <v>582.571</v>
      </c>
      <c r="M196" s="7"/>
      <c r="N196" s="7">
        <v>327.893</v>
      </c>
      <c r="O196" s="7">
        <v>2687.611</v>
      </c>
      <c r="P196" s="7">
        <v>85</v>
      </c>
      <c r="Q196" s="7"/>
      <c r="R196" s="20">
        <f t="shared" si="6"/>
        <v>14670.968999999997</v>
      </c>
      <c r="T196" s="4" t="s">
        <v>198</v>
      </c>
      <c r="U196" s="8">
        <v>626</v>
      </c>
      <c r="V196" s="9">
        <v>14670.97</v>
      </c>
      <c r="W196" s="8">
        <v>1516.21</v>
      </c>
      <c r="X196" s="8">
        <v>1576</v>
      </c>
      <c r="Y196" s="8">
        <f t="shared" si="7"/>
        <v>18389.18</v>
      </c>
    </row>
    <row r="197" spans="1:25" ht="15">
      <c r="A197" s="15" t="s">
        <v>367</v>
      </c>
      <c r="B197" s="7">
        <v>720.492</v>
      </c>
      <c r="C197" s="7">
        <v>227</v>
      </c>
      <c r="D197" s="7">
        <v>11</v>
      </c>
      <c r="E197" s="7">
        <v>1694</v>
      </c>
      <c r="F197" s="7">
        <v>728</v>
      </c>
      <c r="G197" s="7">
        <v>166</v>
      </c>
      <c r="H197" s="7">
        <v>251.23</v>
      </c>
      <c r="I197" s="7"/>
      <c r="J197" s="7">
        <v>14.209</v>
      </c>
      <c r="K197" s="7">
        <v>10.723</v>
      </c>
      <c r="L197" s="7">
        <v>19</v>
      </c>
      <c r="M197" s="7"/>
      <c r="N197" s="7">
        <v>239</v>
      </c>
      <c r="O197" s="7">
        <v>659.002</v>
      </c>
      <c r="P197" s="7"/>
      <c r="Q197" s="7">
        <v>40.445</v>
      </c>
      <c r="R197" s="20">
        <f t="shared" si="6"/>
        <v>4780.101</v>
      </c>
      <c r="T197" s="4" t="s">
        <v>367</v>
      </c>
      <c r="U197" s="8">
        <v>36</v>
      </c>
      <c r="V197" s="9">
        <v>4780.1</v>
      </c>
      <c r="W197" s="8">
        <v>640</v>
      </c>
      <c r="X197" s="8">
        <v>375</v>
      </c>
      <c r="Y197" s="8">
        <f t="shared" si="7"/>
        <v>5831.1</v>
      </c>
    </row>
    <row r="198" spans="1:25" ht="15">
      <c r="A198" s="15" t="s">
        <v>368</v>
      </c>
      <c r="B198" s="7">
        <v>314.261</v>
      </c>
      <c r="C198" s="7">
        <v>0.009</v>
      </c>
      <c r="D198" s="7"/>
      <c r="E198" s="7">
        <v>1341.882</v>
      </c>
      <c r="F198" s="7">
        <v>240.2</v>
      </c>
      <c r="G198" s="7">
        <v>422.787</v>
      </c>
      <c r="H198" s="7">
        <v>22.385</v>
      </c>
      <c r="I198" s="7"/>
      <c r="J198" s="7">
        <v>83.889</v>
      </c>
      <c r="K198" s="7"/>
      <c r="L198" s="7">
        <v>71.562</v>
      </c>
      <c r="M198" s="7"/>
      <c r="N198" s="7">
        <v>303.555</v>
      </c>
      <c r="O198" s="7">
        <v>468.666</v>
      </c>
      <c r="P198" s="7">
        <v>4.924</v>
      </c>
      <c r="Q198" s="7"/>
      <c r="R198" s="20">
        <f t="shared" si="6"/>
        <v>3274.1200000000003</v>
      </c>
      <c r="T198" s="4" t="s">
        <v>368</v>
      </c>
      <c r="U198" s="8">
        <v>166.89</v>
      </c>
      <c r="V198" s="9">
        <v>3274.12</v>
      </c>
      <c r="W198" s="8">
        <v>529.71</v>
      </c>
      <c r="X198" s="8">
        <v>141.5</v>
      </c>
      <c r="Y198" s="8">
        <f t="shared" si="7"/>
        <v>4112.219999999999</v>
      </c>
    </row>
    <row r="199" spans="1:25" ht="15">
      <c r="A199" s="15" t="s">
        <v>201</v>
      </c>
      <c r="B199" s="7">
        <v>110</v>
      </c>
      <c r="C199" s="7">
        <v>383</v>
      </c>
      <c r="D199" s="7"/>
      <c r="E199" s="7">
        <v>6.1</v>
      </c>
      <c r="F199" s="7"/>
      <c r="G199" s="7">
        <v>308</v>
      </c>
      <c r="H199" s="7"/>
      <c r="I199" s="7"/>
      <c r="J199" s="7"/>
      <c r="K199" s="7"/>
      <c r="L199" s="7"/>
      <c r="M199" s="7"/>
      <c r="N199" s="7"/>
      <c r="O199" s="7">
        <v>1936.956</v>
      </c>
      <c r="P199" s="7"/>
      <c r="Q199" s="7">
        <v>38</v>
      </c>
      <c r="R199" s="20">
        <f t="shared" si="6"/>
        <v>2782.056</v>
      </c>
      <c r="T199" s="4" t="s">
        <v>201</v>
      </c>
      <c r="U199" s="8"/>
      <c r="V199" s="9">
        <v>2782.06</v>
      </c>
      <c r="W199" s="8"/>
      <c r="X199" s="8"/>
      <c r="Y199" s="8">
        <f t="shared" si="7"/>
        <v>2782.06</v>
      </c>
    </row>
    <row r="200" spans="1:25" ht="15">
      <c r="A200" s="15" t="s">
        <v>202</v>
      </c>
      <c r="B200" s="7">
        <v>541.6142</v>
      </c>
      <c r="C200" s="7">
        <v>111.0949</v>
      </c>
      <c r="D200" s="7">
        <v>4.3845</v>
      </c>
      <c r="E200" s="7">
        <v>630.3004</v>
      </c>
      <c r="F200" s="7">
        <v>394.9146</v>
      </c>
      <c r="G200" s="7">
        <v>548.5638</v>
      </c>
      <c r="H200" s="7">
        <v>326.4012</v>
      </c>
      <c r="I200" s="7"/>
      <c r="J200" s="7"/>
      <c r="K200" s="7"/>
      <c r="L200" s="7">
        <v>179.5364</v>
      </c>
      <c r="M200" s="7">
        <v>57.4695</v>
      </c>
      <c r="N200" s="7">
        <v>158.2615</v>
      </c>
      <c r="O200" s="7">
        <v>755.5836</v>
      </c>
      <c r="P200" s="7">
        <v>146.7845</v>
      </c>
      <c r="Q200" s="7">
        <v>92.5634</v>
      </c>
      <c r="R200" s="20">
        <f t="shared" si="6"/>
        <v>3947.4725000000008</v>
      </c>
      <c r="T200" s="4" t="s">
        <v>202</v>
      </c>
      <c r="U200" s="8">
        <v>285.97</v>
      </c>
      <c r="V200" s="9">
        <v>3947.47</v>
      </c>
      <c r="W200" s="8">
        <v>370.14</v>
      </c>
      <c r="X200" s="8">
        <v>477.12</v>
      </c>
      <c r="Y200" s="8">
        <f t="shared" si="7"/>
        <v>5080.7</v>
      </c>
    </row>
    <row r="201" spans="1:25" ht="15">
      <c r="A201" s="15" t="s">
        <v>203</v>
      </c>
      <c r="B201" s="7">
        <v>1228.182</v>
      </c>
      <c r="C201" s="7">
        <v>405</v>
      </c>
      <c r="D201" s="7"/>
      <c r="E201" s="7">
        <v>2599.433</v>
      </c>
      <c r="F201" s="7">
        <v>2313.321</v>
      </c>
      <c r="G201" s="7">
        <v>1114.168</v>
      </c>
      <c r="H201" s="7">
        <v>468.706</v>
      </c>
      <c r="I201" s="7"/>
      <c r="J201" s="7">
        <v>16</v>
      </c>
      <c r="K201" s="7">
        <v>289</v>
      </c>
      <c r="L201" s="7">
        <v>306.841</v>
      </c>
      <c r="M201" s="7"/>
      <c r="N201" s="7">
        <v>2074.718</v>
      </c>
      <c r="O201" s="7">
        <v>5499.316</v>
      </c>
      <c r="P201" s="7">
        <v>187.601</v>
      </c>
      <c r="Q201" s="7">
        <v>72.052</v>
      </c>
      <c r="R201" s="20">
        <f t="shared" si="6"/>
        <v>16574.337999999996</v>
      </c>
      <c r="T201" s="4" t="s">
        <v>203</v>
      </c>
      <c r="U201" s="8">
        <v>422.45</v>
      </c>
      <c r="V201" s="9">
        <v>16574.34</v>
      </c>
      <c r="W201" s="8">
        <v>1926.86</v>
      </c>
      <c r="X201" s="8">
        <v>1246.36</v>
      </c>
      <c r="Y201" s="8">
        <f t="shared" si="7"/>
        <v>20170.010000000002</v>
      </c>
    </row>
    <row r="202" spans="1:25" ht="15">
      <c r="A202" s="15" t="s">
        <v>369</v>
      </c>
      <c r="B202" s="7">
        <v>955</v>
      </c>
      <c r="C202" s="7">
        <v>158</v>
      </c>
      <c r="D202" s="7">
        <v>46</v>
      </c>
      <c r="E202" s="7">
        <v>2039.274</v>
      </c>
      <c r="F202" s="7">
        <v>617</v>
      </c>
      <c r="G202" s="7">
        <v>637.4</v>
      </c>
      <c r="H202" s="7">
        <v>58</v>
      </c>
      <c r="I202" s="7"/>
      <c r="J202" s="7"/>
      <c r="K202" s="7"/>
      <c r="L202" s="7">
        <v>390.129</v>
      </c>
      <c r="M202" s="7"/>
      <c r="N202" s="7">
        <v>166.97</v>
      </c>
      <c r="O202" s="7">
        <v>880.75</v>
      </c>
      <c r="P202" s="7">
        <v>77</v>
      </c>
      <c r="Q202" s="7"/>
      <c r="R202" s="20">
        <f t="shared" si="6"/>
        <v>6025.523</v>
      </c>
      <c r="T202" s="4" t="s">
        <v>369</v>
      </c>
      <c r="U202" s="8">
        <v>196.8</v>
      </c>
      <c r="V202" s="9">
        <v>6025.52</v>
      </c>
      <c r="W202" s="8">
        <v>539.8</v>
      </c>
      <c r="X202" s="8">
        <v>1001.21</v>
      </c>
      <c r="Y202" s="8">
        <f t="shared" si="7"/>
        <v>7763.330000000001</v>
      </c>
    </row>
    <row r="203" spans="1:25" ht="15">
      <c r="A203" s="15" t="s">
        <v>206</v>
      </c>
      <c r="B203" s="7">
        <v>373.117</v>
      </c>
      <c r="C203" s="7"/>
      <c r="D203" s="7"/>
      <c r="E203" s="7">
        <v>1100.782</v>
      </c>
      <c r="F203" s="7">
        <v>805.648</v>
      </c>
      <c r="G203" s="7">
        <v>846.059</v>
      </c>
      <c r="H203" s="7"/>
      <c r="I203" s="7">
        <v>279.232</v>
      </c>
      <c r="J203" s="7"/>
      <c r="K203" s="7"/>
      <c r="L203" s="7">
        <v>137.728</v>
      </c>
      <c r="M203" s="7">
        <v>81.754</v>
      </c>
      <c r="N203" s="7">
        <v>169.565</v>
      </c>
      <c r="O203" s="7">
        <v>861.563</v>
      </c>
      <c r="P203" s="7">
        <v>19.957</v>
      </c>
      <c r="Q203" s="7"/>
      <c r="R203" s="20">
        <f t="shared" si="6"/>
        <v>4675.405</v>
      </c>
      <c r="T203" s="4" t="s">
        <v>206</v>
      </c>
      <c r="U203" s="8">
        <v>352.13</v>
      </c>
      <c r="V203" s="9">
        <v>4675.41</v>
      </c>
      <c r="W203" s="8">
        <v>768.51</v>
      </c>
      <c r="X203" s="8">
        <v>645.56</v>
      </c>
      <c r="Y203" s="8">
        <f t="shared" si="7"/>
        <v>6441.610000000001</v>
      </c>
    </row>
    <row r="204" spans="1:25" ht="15">
      <c r="A204" s="15" t="s">
        <v>370</v>
      </c>
      <c r="B204" s="7">
        <v>1445</v>
      </c>
      <c r="C204" s="7"/>
      <c r="D204" s="7"/>
      <c r="E204" s="7">
        <v>2136.972</v>
      </c>
      <c r="F204" s="7">
        <v>969.558</v>
      </c>
      <c r="G204" s="7">
        <v>1906</v>
      </c>
      <c r="H204" s="7">
        <v>83</v>
      </c>
      <c r="I204" s="7"/>
      <c r="J204" s="7"/>
      <c r="K204" s="7">
        <v>9</v>
      </c>
      <c r="L204" s="7">
        <v>178</v>
      </c>
      <c r="M204" s="7"/>
      <c r="N204" s="7">
        <v>1372.908</v>
      </c>
      <c r="O204" s="7">
        <v>10515.617</v>
      </c>
      <c r="P204" s="7">
        <v>11</v>
      </c>
      <c r="Q204" s="7">
        <v>191.2</v>
      </c>
      <c r="R204" s="20">
        <f t="shared" si="6"/>
        <v>18818.255</v>
      </c>
      <c r="T204" s="4" t="s">
        <v>370</v>
      </c>
      <c r="U204" s="8">
        <v>1196.79</v>
      </c>
      <c r="V204" s="9">
        <v>18818.26</v>
      </c>
      <c r="W204" s="8">
        <v>2923.26</v>
      </c>
      <c r="X204" s="8">
        <v>1964.31</v>
      </c>
      <c r="Y204" s="8">
        <f t="shared" si="7"/>
        <v>24902.62</v>
      </c>
    </row>
    <row r="205" spans="1:25" ht="15">
      <c r="A205" s="15" t="s">
        <v>371</v>
      </c>
      <c r="B205" s="7">
        <v>0.4076</v>
      </c>
      <c r="C205" s="7"/>
      <c r="D205" s="7"/>
      <c r="E205" s="7"/>
      <c r="F205" s="7"/>
      <c r="G205" s="7">
        <v>56.252</v>
      </c>
      <c r="H205" s="7">
        <v>8.974</v>
      </c>
      <c r="I205" s="7"/>
      <c r="J205" s="7"/>
      <c r="K205" s="7"/>
      <c r="L205" s="7"/>
      <c r="M205" s="7"/>
      <c r="N205" s="7"/>
      <c r="O205" s="7"/>
      <c r="P205" s="7"/>
      <c r="Q205" s="7"/>
      <c r="R205" s="20">
        <f t="shared" si="6"/>
        <v>65.6336</v>
      </c>
      <c r="T205" s="4" t="s">
        <v>371</v>
      </c>
      <c r="U205" s="8"/>
      <c r="V205" s="9">
        <v>65.63</v>
      </c>
      <c r="W205" s="8"/>
      <c r="X205" s="8"/>
      <c r="Y205" s="8">
        <f t="shared" si="7"/>
        <v>65.63</v>
      </c>
    </row>
    <row r="206" spans="1:25" ht="15">
      <c r="A206" s="15" t="s">
        <v>372</v>
      </c>
      <c r="B206" s="7">
        <v>967.283</v>
      </c>
      <c r="C206" s="7">
        <v>17</v>
      </c>
      <c r="D206" s="7">
        <v>27</v>
      </c>
      <c r="E206" s="7">
        <v>2044.136</v>
      </c>
      <c r="F206" s="7">
        <v>779.692</v>
      </c>
      <c r="G206" s="7">
        <v>655</v>
      </c>
      <c r="H206" s="7">
        <v>23</v>
      </c>
      <c r="I206" s="7"/>
      <c r="J206" s="7"/>
      <c r="K206" s="7"/>
      <c r="L206" s="7">
        <v>153</v>
      </c>
      <c r="M206" s="7"/>
      <c r="N206" s="7">
        <v>338</v>
      </c>
      <c r="O206" s="7">
        <v>2312.609</v>
      </c>
      <c r="P206" s="7">
        <v>16</v>
      </c>
      <c r="Q206" s="7">
        <v>58</v>
      </c>
      <c r="R206" s="20">
        <f t="shared" si="6"/>
        <v>7390.719999999999</v>
      </c>
      <c r="T206" s="4" t="s">
        <v>372</v>
      </c>
      <c r="U206" s="8">
        <v>410.71</v>
      </c>
      <c r="V206" s="9">
        <v>7390.72</v>
      </c>
      <c r="W206" s="8">
        <v>320.75</v>
      </c>
      <c r="X206" s="8">
        <v>865.55</v>
      </c>
      <c r="Y206" s="8">
        <f t="shared" si="7"/>
        <v>8987.73</v>
      </c>
    </row>
    <row r="207" spans="1:25" ht="15">
      <c r="A207" s="15" t="s">
        <v>208</v>
      </c>
      <c r="B207" s="7">
        <v>1076.592</v>
      </c>
      <c r="C207" s="7">
        <v>19</v>
      </c>
      <c r="D207" s="7">
        <v>30</v>
      </c>
      <c r="E207" s="7">
        <v>2258.442</v>
      </c>
      <c r="F207" s="7">
        <v>860.517</v>
      </c>
      <c r="G207" s="7">
        <v>727</v>
      </c>
      <c r="H207" s="7">
        <v>25.6</v>
      </c>
      <c r="I207" s="7"/>
      <c r="J207" s="7"/>
      <c r="K207" s="7"/>
      <c r="L207" s="7">
        <v>186</v>
      </c>
      <c r="M207" s="7"/>
      <c r="N207" s="7">
        <v>244</v>
      </c>
      <c r="O207" s="7">
        <v>2570.832</v>
      </c>
      <c r="P207" s="7">
        <v>18</v>
      </c>
      <c r="Q207" s="7">
        <v>64</v>
      </c>
      <c r="R207" s="20">
        <f t="shared" si="6"/>
        <v>8079.983</v>
      </c>
      <c r="T207" s="4" t="s">
        <v>208</v>
      </c>
      <c r="U207" s="8">
        <v>455.39</v>
      </c>
      <c r="V207" s="9">
        <v>8079.98</v>
      </c>
      <c r="W207" s="8">
        <v>347.44</v>
      </c>
      <c r="X207" s="8">
        <v>960.35</v>
      </c>
      <c r="Y207" s="8">
        <f t="shared" si="7"/>
        <v>9843.16</v>
      </c>
    </row>
    <row r="208" spans="1:25" ht="15">
      <c r="A208" s="15" t="s">
        <v>209</v>
      </c>
      <c r="B208" s="7">
        <v>435.16</v>
      </c>
      <c r="C208" s="7">
        <v>270</v>
      </c>
      <c r="D208" s="7"/>
      <c r="E208" s="7">
        <v>1633.04</v>
      </c>
      <c r="F208" s="7">
        <v>933.97</v>
      </c>
      <c r="G208" s="7">
        <v>585.9</v>
      </c>
      <c r="H208" s="7">
        <v>64.311</v>
      </c>
      <c r="I208" s="7"/>
      <c r="J208" s="7"/>
      <c r="K208" s="7"/>
      <c r="L208" s="7"/>
      <c r="M208" s="7"/>
      <c r="N208" s="7">
        <v>446.8</v>
      </c>
      <c r="O208" s="7">
        <v>1984.226</v>
      </c>
      <c r="P208" s="7">
        <v>6.66</v>
      </c>
      <c r="Q208" s="7">
        <v>35.1</v>
      </c>
      <c r="R208" s="20">
        <f t="shared" si="6"/>
        <v>6395.167000000001</v>
      </c>
      <c r="T208" s="4" t="s">
        <v>209</v>
      </c>
      <c r="U208" s="8">
        <v>279.4</v>
      </c>
      <c r="V208" s="9">
        <v>6395.17</v>
      </c>
      <c r="W208" s="8">
        <v>577.23</v>
      </c>
      <c r="X208" s="8">
        <v>485.41</v>
      </c>
      <c r="Y208" s="8">
        <f t="shared" si="7"/>
        <v>7737.209999999999</v>
      </c>
    </row>
    <row r="209" spans="1:25" ht="15">
      <c r="A209" s="15" t="s">
        <v>485</v>
      </c>
      <c r="B209" s="7"/>
      <c r="C209" s="7"/>
      <c r="D209" s="7"/>
      <c r="E209" s="7"/>
      <c r="F209" s="7"/>
      <c r="G209" s="7"/>
      <c r="H209" s="7"/>
      <c r="I209" s="7"/>
      <c r="J209" s="7"/>
      <c r="K209" s="7"/>
      <c r="L209" s="7"/>
      <c r="M209" s="7"/>
      <c r="N209" s="7"/>
      <c r="O209" s="7">
        <v>1774.738</v>
      </c>
      <c r="P209" s="7"/>
      <c r="Q209" s="7"/>
      <c r="R209" s="20">
        <f t="shared" si="6"/>
        <v>1774.738</v>
      </c>
      <c r="T209" s="4" t="s">
        <v>373</v>
      </c>
      <c r="U209" s="8"/>
      <c r="V209" s="9">
        <v>1774.74</v>
      </c>
      <c r="W209" s="8"/>
      <c r="X209" s="8"/>
      <c r="Y209" s="8">
        <f t="shared" si="7"/>
        <v>1774.74</v>
      </c>
    </row>
    <row r="210" spans="1:25" ht="15">
      <c r="A210" s="15" t="s">
        <v>210</v>
      </c>
      <c r="B210" s="7">
        <v>543.077</v>
      </c>
      <c r="C210" s="7"/>
      <c r="D210" s="7"/>
      <c r="E210" s="7">
        <v>2110.965</v>
      </c>
      <c r="F210" s="7">
        <v>1468.317</v>
      </c>
      <c r="G210" s="7">
        <v>280.627</v>
      </c>
      <c r="H210" s="7"/>
      <c r="I210" s="7"/>
      <c r="J210" s="7"/>
      <c r="K210" s="7">
        <v>52.325</v>
      </c>
      <c r="L210" s="7"/>
      <c r="M210" s="7"/>
      <c r="N210" s="7">
        <v>414.066</v>
      </c>
      <c r="O210" s="7">
        <v>543.773</v>
      </c>
      <c r="P210" s="7"/>
      <c r="Q210" s="7"/>
      <c r="R210" s="20">
        <f t="shared" si="6"/>
        <v>5413.150000000001</v>
      </c>
      <c r="T210" s="4" t="s">
        <v>210</v>
      </c>
      <c r="U210" s="8">
        <v>47.52</v>
      </c>
      <c r="V210" s="9">
        <v>5413.15</v>
      </c>
      <c r="W210" s="8">
        <v>1179.7</v>
      </c>
      <c r="X210" s="8">
        <v>604.86</v>
      </c>
      <c r="Y210" s="8">
        <f t="shared" si="7"/>
        <v>7245.23</v>
      </c>
    </row>
    <row r="211" spans="1:25" ht="15">
      <c r="A211" s="15" t="s">
        <v>211</v>
      </c>
      <c r="B211" s="7">
        <v>1039.645</v>
      </c>
      <c r="C211" s="7"/>
      <c r="D211" s="7"/>
      <c r="E211" s="7">
        <v>3386.025</v>
      </c>
      <c r="F211" s="7">
        <v>1703.754</v>
      </c>
      <c r="G211" s="7">
        <v>2492.731</v>
      </c>
      <c r="H211" s="7">
        <v>329.589</v>
      </c>
      <c r="I211" s="7"/>
      <c r="J211" s="7"/>
      <c r="K211" s="7"/>
      <c r="L211" s="7">
        <v>257.95</v>
      </c>
      <c r="M211" s="7"/>
      <c r="N211" s="7">
        <v>45.279</v>
      </c>
      <c r="O211" s="7">
        <v>1386.779</v>
      </c>
      <c r="P211" s="7"/>
      <c r="Q211" s="7">
        <v>23</v>
      </c>
      <c r="R211" s="20">
        <f t="shared" si="6"/>
        <v>10664.752000000002</v>
      </c>
      <c r="T211" s="4" t="s">
        <v>211</v>
      </c>
      <c r="U211" s="8">
        <v>346.44</v>
      </c>
      <c r="V211" s="9">
        <v>10664.75</v>
      </c>
      <c r="W211" s="8">
        <v>472.8</v>
      </c>
      <c r="X211" s="8">
        <v>478.64</v>
      </c>
      <c r="Y211" s="8">
        <f t="shared" si="7"/>
        <v>11962.63</v>
      </c>
    </row>
    <row r="212" spans="1:25" ht="15">
      <c r="A212" s="15" t="s">
        <v>212</v>
      </c>
      <c r="B212" s="7">
        <v>431.392</v>
      </c>
      <c r="C212" s="7"/>
      <c r="D212" s="7">
        <v>30.828</v>
      </c>
      <c r="E212" s="7">
        <v>2478.162</v>
      </c>
      <c r="F212" s="7">
        <v>936.72</v>
      </c>
      <c r="G212" s="7">
        <v>623.462</v>
      </c>
      <c r="H212" s="7"/>
      <c r="I212" s="7"/>
      <c r="J212" s="7"/>
      <c r="K212" s="7"/>
      <c r="L212" s="7">
        <v>70.298</v>
      </c>
      <c r="M212" s="7"/>
      <c r="N212" s="7">
        <v>313.917</v>
      </c>
      <c r="O212" s="7">
        <v>612.345</v>
      </c>
      <c r="P212" s="7">
        <v>115.668</v>
      </c>
      <c r="Q212" s="7">
        <v>37.798</v>
      </c>
      <c r="R212" s="20">
        <f t="shared" si="6"/>
        <v>5650.59</v>
      </c>
      <c r="T212" s="4" t="s">
        <v>212</v>
      </c>
      <c r="U212" s="8">
        <v>299.9</v>
      </c>
      <c r="V212" s="9">
        <v>5650.59</v>
      </c>
      <c r="W212" s="8">
        <v>35.28</v>
      </c>
      <c r="X212" s="8">
        <v>652.09</v>
      </c>
      <c r="Y212" s="8">
        <f t="shared" si="7"/>
        <v>6637.86</v>
      </c>
    </row>
    <row r="213" spans="1:25" ht="15">
      <c r="A213" s="15" t="s">
        <v>213</v>
      </c>
      <c r="B213" s="7"/>
      <c r="C213" s="7"/>
      <c r="D213" s="7"/>
      <c r="E213" s="7">
        <v>2.48</v>
      </c>
      <c r="F213" s="7"/>
      <c r="G213" s="7">
        <v>142.419</v>
      </c>
      <c r="H213" s="7"/>
      <c r="I213" s="7"/>
      <c r="J213" s="7"/>
      <c r="K213" s="7"/>
      <c r="L213" s="7"/>
      <c r="M213" s="7"/>
      <c r="N213" s="7">
        <v>103.412</v>
      </c>
      <c r="O213" s="7"/>
      <c r="P213" s="7"/>
      <c r="Q213" s="7"/>
      <c r="R213" s="20">
        <f t="shared" si="6"/>
        <v>248.311</v>
      </c>
      <c r="T213" s="4" t="s">
        <v>213</v>
      </c>
      <c r="U213" s="8"/>
      <c r="V213" s="9">
        <v>248.31</v>
      </c>
      <c r="W213" s="8">
        <v>13.05</v>
      </c>
      <c r="X213" s="8">
        <v>3.94</v>
      </c>
      <c r="Y213" s="8">
        <f t="shared" si="7"/>
        <v>265.3</v>
      </c>
    </row>
    <row r="214" spans="1:25" ht="15">
      <c r="A214" s="15" t="s">
        <v>374</v>
      </c>
      <c r="B214" s="7">
        <v>407.135</v>
      </c>
      <c r="C214" s="7"/>
      <c r="D214" s="7">
        <v>33.033</v>
      </c>
      <c r="E214" s="7">
        <v>596.123</v>
      </c>
      <c r="F214" s="7">
        <v>593.682</v>
      </c>
      <c r="G214" s="7">
        <v>51.087</v>
      </c>
      <c r="H214" s="7">
        <v>6.665</v>
      </c>
      <c r="I214" s="7"/>
      <c r="J214" s="7"/>
      <c r="K214" s="7"/>
      <c r="L214" s="7">
        <v>24.28</v>
      </c>
      <c r="M214" s="7"/>
      <c r="N214" s="7">
        <v>199.363</v>
      </c>
      <c r="O214" s="7">
        <v>340.538</v>
      </c>
      <c r="P214" s="7">
        <v>39.551</v>
      </c>
      <c r="Q214" s="7"/>
      <c r="R214" s="20">
        <f t="shared" si="6"/>
        <v>2291.457</v>
      </c>
      <c r="T214" s="4" t="s">
        <v>374</v>
      </c>
      <c r="U214" s="8">
        <v>97.46</v>
      </c>
      <c r="V214" s="9">
        <v>2291.46</v>
      </c>
      <c r="W214" s="8">
        <v>276.35</v>
      </c>
      <c r="X214" s="8">
        <v>434.05</v>
      </c>
      <c r="Y214" s="8">
        <f t="shared" si="7"/>
        <v>3099.32</v>
      </c>
    </row>
    <row r="215" spans="1:25" ht="15">
      <c r="A215" s="15" t="s">
        <v>488</v>
      </c>
      <c r="B215" s="7">
        <v>3540.813</v>
      </c>
      <c r="C215" s="7">
        <v>3115.58</v>
      </c>
      <c r="D215" s="7">
        <v>94.955</v>
      </c>
      <c r="E215" s="7">
        <v>7392.586</v>
      </c>
      <c r="F215" s="7">
        <v>7371.926</v>
      </c>
      <c r="G215" s="7">
        <v>3571.12</v>
      </c>
      <c r="H215" s="7">
        <v>2000.023</v>
      </c>
      <c r="I215" s="7"/>
      <c r="J215" s="7"/>
      <c r="K215" s="7">
        <v>37.856</v>
      </c>
      <c r="L215" s="7">
        <v>309.268</v>
      </c>
      <c r="M215" s="7"/>
      <c r="N215" s="7">
        <v>2028.163</v>
      </c>
      <c r="O215" s="7">
        <v>9080.366</v>
      </c>
      <c r="P215" s="7">
        <v>69.509</v>
      </c>
      <c r="Q215" s="7">
        <v>1185.176</v>
      </c>
      <c r="R215" s="20">
        <f t="shared" si="6"/>
        <v>39797.341</v>
      </c>
      <c r="T215" s="4" t="s">
        <v>375</v>
      </c>
      <c r="U215" s="8">
        <v>986.3</v>
      </c>
      <c r="V215" s="9">
        <v>39797.34</v>
      </c>
      <c r="W215" s="8">
        <v>1656.81</v>
      </c>
      <c r="X215" s="8">
        <v>5120.07</v>
      </c>
      <c r="Y215" s="8">
        <f t="shared" si="7"/>
        <v>47560.52</v>
      </c>
    </row>
    <row r="216" spans="1:25" ht="15">
      <c r="A216" s="15" t="s">
        <v>214</v>
      </c>
      <c r="B216" s="7">
        <v>158</v>
      </c>
      <c r="C216" s="7">
        <v>28.73</v>
      </c>
      <c r="D216" s="7"/>
      <c r="E216" s="7">
        <v>1236.595</v>
      </c>
      <c r="F216" s="7">
        <v>881.4</v>
      </c>
      <c r="G216" s="7">
        <v>597.643</v>
      </c>
      <c r="H216" s="7">
        <v>40.456</v>
      </c>
      <c r="I216" s="7"/>
      <c r="J216" s="7"/>
      <c r="K216" s="7"/>
      <c r="L216" s="7"/>
      <c r="M216" s="7"/>
      <c r="N216" s="7">
        <v>127.71</v>
      </c>
      <c r="O216" s="7">
        <v>675.33</v>
      </c>
      <c r="P216" s="7">
        <v>30</v>
      </c>
      <c r="Q216" s="7">
        <v>44.018</v>
      </c>
      <c r="R216" s="20">
        <f t="shared" si="6"/>
        <v>3819.882</v>
      </c>
      <c r="T216" s="4" t="s">
        <v>214</v>
      </c>
      <c r="U216" s="8">
        <v>216</v>
      </c>
      <c r="V216" s="9">
        <v>3819.88</v>
      </c>
      <c r="W216" s="8">
        <v>292</v>
      </c>
      <c r="X216" s="8">
        <v>533</v>
      </c>
      <c r="Y216" s="8">
        <f t="shared" si="7"/>
        <v>4860.88</v>
      </c>
    </row>
    <row r="217" spans="1:25" ht="15">
      <c r="A217" s="15" t="s">
        <v>215</v>
      </c>
      <c r="B217" s="7">
        <v>825.741</v>
      </c>
      <c r="C217" s="7">
        <v>0.024</v>
      </c>
      <c r="D217" s="7"/>
      <c r="E217" s="7">
        <v>3522.382</v>
      </c>
      <c r="F217" s="7">
        <v>631.137</v>
      </c>
      <c r="G217" s="7">
        <v>1024.615</v>
      </c>
      <c r="H217" s="7">
        <v>58.819</v>
      </c>
      <c r="I217" s="7"/>
      <c r="J217" s="7">
        <v>220.423</v>
      </c>
      <c r="K217" s="7"/>
      <c r="L217" s="7">
        <v>188.034</v>
      </c>
      <c r="M217" s="7"/>
      <c r="N217" s="7">
        <v>511.451</v>
      </c>
      <c r="O217" s="7">
        <v>1133.883</v>
      </c>
      <c r="P217" s="7">
        <v>12.937</v>
      </c>
      <c r="Q217" s="7"/>
      <c r="R217" s="20">
        <f t="shared" si="6"/>
        <v>8129.445999999999</v>
      </c>
      <c r="T217" s="4" t="s">
        <v>215</v>
      </c>
      <c r="U217" s="8">
        <v>438.51</v>
      </c>
      <c r="V217" s="9">
        <v>8129.45</v>
      </c>
      <c r="W217" s="8">
        <v>1391.83</v>
      </c>
      <c r="X217" s="8">
        <v>371.81</v>
      </c>
      <c r="Y217" s="8">
        <f t="shared" si="7"/>
        <v>10331.599999999999</v>
      </c>
    </row>
    <row r="218" spans="1:25" ht="15">
      <c r="A218" s="15" t="s">
        <v>376</v>
      </c>
      <c r="B218" s="7">
        <v>205.7619</v>
      </c>
      <c r="C218" s="7"/>
      <c r="D218" s="7"/>
      <c r="E218" s="7">
        <v>751.6411</v>
      </c>
      <c r="F218" s="7">
        <v>254.2539</v>
      </c>
      <c r="G218" s="7">
        <v>0.3373</v>
      </c>
      <c r="H218" s="7">
        <v>18.9969</v>
      </c>
      <c r="I218" s="7"/>
      <c r="J218" s="7"/>
      <c r="K218" s="7"/>
      <c r="L218" s="7">
        <v>11.6645</v>
      </c>
      <c r="M218" s="7">
        <v>45.4893</v>
      </c>
      <c r="N218" s="7">
        <v>69.617</v>
      </c>
      <c r="O218" s="7">
        <v>319.005</v>
      </c>
      <c r="P218" s="7">
        <v>1.6498</v>
      </c>
      <c r="Q218" s="7">
        <v>12.3223</v>
      </c>
      <c r="R218" s="20">
        <f t="shared" si="6"/>
        <v>1690.739</v>
      </c>
      <c r="T218" s="4" t="s">
        <v>376</v>
      </c>
      <c r="U218" s="8">
        <v>267.89</v>
      </c>
      <c r="V218" s="9">
        <v>1690.74</v>
      </c>
      <c r="W218" s="8">
        <v>523.64</v>
      </c>
      <c r="X218" s="8">
        <v>128.46</v>
      </c>
      <c r="Y218" s="8">
        <f t="shared" si="7"/>
        <v>2610.73</v>
      </c>
    </row>
    <row r="219" spans="1:25" ht="15">
      <c r="A219" s="15" t="s">
        <v>377</v>
      </c>
      <c r="B219" s="7">
        <v>1565</v>
      </c>
      <c r="C219" s="7">
        <v>28</v>
      </c>
      <c r="D219" s="7">
        <v>44</v>
      </c>
      <c r="E219" s="7">
        <v>3191.738</v>
      </c>
      <c r="F219" s="7">
        <v>1253</v>
      </c>
      <c r="G219" s="7">
        <v>1060</v>
      </c>
      <c r="H219" s="7">
        <v>37</v>
      </c>
      <c r="I219" s="7"/>
      <c r="J219" s="7"/>
      <c r="K219" s="7"/>
      <c r="L219" s="7">
        <v>95</v>
      </c>
      <c r="M219" s="7"/>
      <c r="N219" s="7">
        <v>706</v>
      </c>
      <c r="O219" s="7">
        <v>3599.128</v>
      </c>
      <c r="P219" s="7">
        <v>26</v>
      </c>
      <c r="Q219" s="7">
        <v>94</v>
      </c>
      <c r="R219" s="20">
        <f t="shared" si="6"/>
        <v>11698.866</v>
      </c>
      <c r="T219" s="4" t="s">
        <v>377</v>
      </c>
      <c r="U219" s="8">
        <v>662.12</v>
      </c>
      <c r="V219" s="9">
        <v>11698.87</v>
      </c>
      <c r="W219" s="8">
        <v>502.78</v>
      </c>
      <c r="X219" s="8">
        <v>1399.11</v>
      </c>
      <c r="Y219" s="8">
        <f t="shared" si="7"/>
        <v>14262.880000000003</v>
      </c>
    </row>
    <row r="220" spans="1:25" ht="15">
      <c r="A220" s="15" t="s">
        <v>378</v>
      </c>
      <c r="B220" s="7">
        <v>1028</v>
      </c>
      <c r="C220" s="7">
        <v>41</v>
      </c>
      <c r="D220" s="7">
        <v>359</v>
      </c>
      <c r="E220" s="7">
        <v>3365</v>
      </c>
      <c r="F220" s="7">
        <v>1365</v>
      </c>
      <c r="G220" s="7">
        <v>820</v>
      </c>
      <c r="H220" s="7">
        <v>392.196</v>
      </c>
      <c r="I220" s="7"/>
      <c r="J220" s="7"/>
      <c r="K220" s="7"/>
      <c r="L220" s="7">
        <v>2150</v>
      </c>
      <c r="M220" s="7"/>
      <c r="N220" s="7">
        <v>601.282</v>
      </c>
      <c r="O220" s="7">
        <v>1088</v>
      </c>
      <c r="P220" s="7">
        <v>187</v>
      </c>
      <c r="Q220" s="7">
        <v>31.532</v>
      </c>
      <c r="R220" s="20">
        <f t="shared" si="6"/>
        <v>11428.009999999998</v>
      </c>
      <c r="T220" s="4" t="s">
        <v>378</v>
      </c>
      <c r="U220" s="8">
        <v>604</v>
      </c>
      <c r="V220" s="9">
        <v>11428.01</v>
      </c>
      <c r="W220" s="8">
        <v>3723</v>
      </c>
      <c r="X220" s="8">
        <v>1610</v>
      </c>
      <c r="Y220" s="8">
        <f t="shared" si="7"/>
        <v>17365.010000000002</v>
      </c>
    </row>
    <row r="221" spans="1:25" ht="15">
      <c r="A221" s="15" t="s">
        <v>379</v>
      </c>
      <c r="B221" s="7">
        <v>1431.514</v>
      </c>
      <c r="C221" s="7"/>
      <c r="D221" s="7"/>
      <c r="E221" s="7">
        <v>999.979</v>
      </c>
      <c r="F221" s="7">
        <v>1267.213</v>
      </c>
      <c r="G221" s="7">
        <v>647.971</v>
      </c>
      <c r="H221" s="7">
        <v>42.551</v>
      </c>
      <c r="I221" s="7"/>
      <c r="J221" s="7">
        <v>10</v>
      </c>
      <c r="K221" s="7"/>
      <c r="L221" s="7">
        <v>109</v>
      </c>
      <c r="M221" s="7"/>
      <c r="N221" s="7">
        <v>59.126</v>
      </c>
      <c r="O221" s="7">
        <v>1055.176</v>
      </c>
      <c r="P221" s="7"/>
      <c r="Q221" s="7"/>
      <c r="R221" s="20">
        <f t="shared" si="6"/>
        <v>5622.530000000001</v>
      </c>
      <c r="T221" s="4" t="s">
        <v>379</v>
      </c>
      <c r="U221" s="8">
        <v>158.96</v>
      </c>
      <c r="V221" s="9">
        <v>5622.53</v>
      </c>
      <c r="W221" s="8">
        <v>101.61</v>
      </c>
      <c r="X221" s="8">
        <v>408.19</v>
      </c>
      <c r="Y221" s="8">
        <f t="shared" si="7"/>
        <v>6291.289999999999</v>
      </c>
    </row>
    <row r="222" spans="1:25" ht="15">
      <c r="A222" s="15" t="s">
        <v>218</v>
      </c>
      <c r="B222" s="7">
        <v>380.373</v>
      </c>
      <c r="C222" s="7">
        <v>37</v>
      </c>
      <c r="D222" s="7"/>
      <c r="E222" s="7">
        <v>973.721</v>
      </c>
      <c r="F222" s="7">
        <v>627.555</v>
      </c>
      <c r="G222" s="7">
        <v>786.72</v>
      </c>
      <c r="H222" s="7">
        <v>89.61</v>
      </c>
      <c r="I222" s="7"/>
      <c r="J222" s="7"/>
      <c r="K222" s="7"/>
      <c r="L222" s="7">
        <v>87.137</v>
      </c>
      <c r="M222" s="7"/>
      <c r="N222" s="7">
        <v>371.993</v>
      </c>
      <c r="O222" s="7">
        <v>1523.62</v>
      </c>
      <c r="P222" s="7">
        <v>59.84</v>
      </c>
      <c r="Q222" s="7">
        <v>61.711</v>
      </c>
      <c r="R222" s="20">
        <f t="shared" si="6"/>
        <v>4999.28</v>
      </c>
      <c r="T222" s="4" t="s">
        <v>218</v>
      </c>
      <c r="U222" s="8">
        <v>23.83</v>
      </c>
      <c r="V222" s="9">
        <v>4999.28</v>
      </c>
      <c r="W222" s="8">
        <v>169.16</v>
      </c>
      <c r="X222" s="8">
        <v>500.67</v>
      </c>
      <c r="Y222" s="8">
        <f t="shared" si="7"/>
        <v>5692.94</v>
      </c>
    </row>
    <row r="223" spans="1:25" ht="15">
      <c r="A223" s="15" t="s">
        <v>219</v>
      </c>
      <c r="B223" s="7">
        <v>1045</v>
      </c>
      <c r="C223" s="7">
        <v>8.192</v>
      </c>
      <c r="D223" s="7">
        <v>34.193</v>
      </c>
      <c r="E223" s="7">
        <v>2814.097</v>
      </c>
      <c r="F223" s="7">
        <v>857.348</v>
      </c>
      <c r="G223" s="7">
        <v>1332.32</v>
      </c>
      <c r="H223" s="7">
        <v>131.456</v>
      </c>
      <c r="I223" s="7"/>
      <c r="J223" s="7">
        <v>26.01</v>
      </c>
      <c r="K223" s="7">
        <v>18.473</v>
      </c>
      <c r="L223" s="7">
        <v>363.156</v>
      </c>
      <c r="M223" s="7">
        <v>182.627</v>
      </c>
      <c r="N223" s="7">
        <v>626.743</v>
      </c>
      <c r="O223" s="7">
        <v>2819.583</v>
      </c>
      <c r="P223" s="7">
        <v>192.773</v>
      </c>
      <c r="Q223" s="7">
        <v>65.705</v>
      </c>
      <c r="R223" s="20">
        <f t="shared" si="6"/>
        <v>10517.676</v>
      </c>
      <c r="T223" s="4" t="s">
        <v>219</v>
      </c>
      <c r="U223" s="8">
        <v>202.97</v>
      </c>
      <c r="V223" s="9">
        <v>10517.68</v>
      </c>
      <c r="W223" s="8">
        <v>1034.25</v>
      </c>
      <c r="X223" s="8">
        <v>2604.31</v>
      </c>
      <c r="Y223" s="8">
        <f t="shared" si="7"/>
        <v>14359.21</v>
      </c>
    </row>
    <row r="224" spans="1:25" ht="15">
      <c r="A224" s="15" t="s">
        <v>220</v>
      </c>
      <c r="B224" s="7">
        <v>1064</v>
      </c>
      <c r="C224" s="7">
        <v>76</v>
      </c>
      <c r="D224" s="7">
        <v>49</v>
      </c>
      <c r="E224" s="7">
        <v>2693.042</v>
      </c>
      <c r="F224" s="7">
        <v>952</v>
      </c>
      <c r="G224" s="7">
        <v>1553</v>
      </c>
      <c r="H224" s="7">
        <v>26</v>
      </c>
      <c r="I224" s="7"/>
      <c r="J224" s="7">
        <v>17</v>
      </c>
      <c r="K224" s="7"/>
      <c r="L224" s="7">
        <v>242</v>
      </c>
      <c r="M224" s="7"/>
      <c r="N224" s="7">
        <v>446</v>
      </c>
      <c r="O224" s="7">
        <v>1343.208</v>
      </c>
      <c r="P224" s="7">
        <v>187</v>
      </c>
      <c r="Q224" s="7">
        <v>68</v>
      </c>
      <c r="R224" s="20">
        <f t="shared" si="6"/>
        <v>8716.25</v>
      </c>
      <c r="T224" s="4" t="s">
        <v>220</v>
      </c>
      <c r="U224" s="8">
        <v>457</v>
      </c>
      <c r="V224" s="9">
        <v>8716.25</v>
      </c>
      <c r="W224" s="8">
        <v>1140</v>
      </c>
      <c r="X224" s="8">
        <v>1071</v>
      </c>
      <c r="Y224" s="8">
        <f t="shared" si="7"/>
        <v>11384.25</v>
      </c>
    </row>
    <row r="225" spans="1:25" ht="15">
      <c r="A225" s="15" t="s">
        <v>221</v>
      </c>
      <c r="B225" s="7">
        <v>599.488</v>
      </c>
      <c r="C225" s="7"/>
      <c r="D225" s="7">
        <v>6</v>
      </c>
      <c r="E225" s="7">
        <v>3550.16</v>
      </c>
      <c r="F225" s="7">
        <v>931.446</v>
      </c>
      <c r="G225" s="7"/>
      <c r="H225" s="7">
        <v>64.0359</v>
      </c>
      <c r="I225" s="7"/>
      <c r="J225" s="7"/>
      <c r="K225" s="7">
        <v>3.5</v>
      </c>
      <c r="L225" s="7">
        <v>62</v>
      </c>
      <c r="M225" s="7">
        <v>121.2</v>
      </c>
      <c r="N225" s="7">
        <v>329.4304</v>
      </c>
      <c r="O225" s="7">
        <v>1254.2729</v>
      </c>
      <c r="P225" s="7">
        <v>116.5301</v>
      </c>
      <c r="Q225" s="7">
        <v>220.469</v>
      </c>
      <c r="R225" s="20">
        <f t="shared" si="6"/>
        <v>7258.5323</v>
      </c>
      <c r="T225" s="4" t="s">
        <v>221</v>
      </c>
      <c r="U225" s="8">
        <v>63.99</v>
      </c>
      <c r="V225" s="9">
        <v>7258.53</v>
      </c>
      <c r="W225" s="8">
        <v>1392.13</v>
      </c>
      <c r="X225" s="8">
        <v>1331.76</v>
      </c>
      <c r="Y225" s="8">
        <f t="shared" si="7"/>
        <v>10046.41</v>
      </c>
    </row>
    <row r="226" spans="1:25" ht="15">
      <c r="A226" s="15" t="s">
        <v>222</v>
      </c>
      <c r="B226" s="7">
        <v>442</v>
      </c>
      <c r="C226" s="7"/>
      <c r="D226" s="7"/>
      <c r="E226" s="7">
        <v>1174.162</v>
      </c>
      <c r="F226" s="7">
        <v>643</v>
      </c>
      <c r="G226" s="7">
        <v>436</v>
      </c>
      <c r="H226" s="7"/>
      <c r="I226" s="7"/>
      <c r="J226" s="7"/>
      <c r="K226" s="7"/>
      <c r="L226" s="7"/>
      <c r="M226" s="7"/>
      <c r="N226" s="7">
        <v>55</v>
      </c>
      <c r="O226" s="7">
        <v>500.86</v>
      </c>
      <c r="P226" s="7">
        <v>104</v>
      </c>
      <c r="Q226" s="7"/>
      <c r="R226" s="20">
        <f t="shared" si="6"/>
        <v>3355.0220000000004</v>
      </c>
      <c r="T226" s="4" t="s">
        <v>222</v>
      </c>
      <c r="U226" s="8">
        <v>198</v>
      </c>
      <c r="V226" s="9">
        <v>3355.02</v>
      </c>
      <c r="W226" s="8">
        <v>57</v>
      </c>
      <c r="X226" s="8">
        <v>614</v>
      </c>
      <c r="Y226" s="8">
        <f t="shared" si="7"/>
        <v>4224.02</v>
      </c>
    </row>
    <row r="227" spans="1:25" ht="15">
      <c r="A227" s="15" t="s">
        <v>223</v>
      </c>
      <c r="B227" s="7">
        <v>1299.156</v>
      </c>
      <c r="C227" s="7">
        <v>424.84</v>
      </c>
      <c r="D227" s="7"/>
      <c r="E227" s="7">
        <v>3125.841</v>
      </c>
      <c r="F227" s="7">
        <v>659.666</v>
      </c>
      <c r="G227" s="7">
        <v>1512.816</v>
      </c>
      <c r="H227" s="7">
        <v>118.273</v>
      </c>
      <c r="I227" s="7"/>
      <c r="J227" s="7"/>
      <c r="K227" s="7"/>
      <c r="L227" s="7">
        <v>87</v>
      </c>
      <c r="M227" s="7"/>
      <c r="N227" s="7">
        <v>297</v>
      </c>
      <c r="O227" s="7">
        <v>2443.176</v>
      </c>
      <c r="P227" s="7">
        <v>40</v>
      </c>
      <c r="Q227" s="7">
        <v>58</v>
      </c>
      <c r="R227" s="20">
        <f t="shared" si="6"/>
        <v>10065.768</v>
      </c>
      <c r="T227" s="4" t="s">
        <v>223</v>
      </c>
      <c r="U227" s="8">
        <v>296.52</v>
      </c>
      <c r="V227" s="9">
        <v>10065.77</v>
      </c>
      <c r="W227" s="8">
        <v>1588.06</v>
      </c>
      <c r="X227" s="8">
        <v>428.04</v>
      </c>
      <c r="Y227" s="8">
        <f t="shared" si="7"/>
        <v>12378.390000000001</v>
      </c>
    </row>
    <row r="228" spans="1:25" ht="15">
      <c r="A228" s="15" t="s">
        <v>224</v>
      </c>
      <c r="B228" s="7">
        <v>418.377</v>
      </c>
      <c r="C228" s="7"/>
      <c r="D228" s="7">
        <v>29.398</v>
      </c>
      <c r="E228" s="7">
        <v>2383.964</v>
      </c>
      <c r="F228" s="7">
        <v>903.335</v>
      </c>
      <c r="G228" s="7">
        <v>554.986</v>
      </c>
      <c r="H228" s="7">
        <v>1</v>
      </c>
      <c r="I228" s="7"/>
      <c r="J228" s="7"/>
      <c r="K228" s="7"/>
      <c r="L228" s="7">
        <v>89.037</v>
      </c>
      <c r="M228" s="7"/>
      <c r="N228" s="7">
        <v>319.74</v>
      </c>
      <c r="O228" s="7">
        <v>2334.539</v>
      </c>
      <c r="P228" s="7">
        <v>110.301</v>
      </c>
      <c r="Q228" s="7">
        <v>32.91</v>
      </c>
      <c r="R228" s="20">
        <f t="shared" si="6"/>
        <v>7177.587</v>
      </c>
      <c r="T228" s="4" t="s">
        <v>224</v>
      </c>
      <c r="U228" s="8">
        <v>295.99</v>
      </c>
      <c r="V228" s="9">
        <v>7177.59</v>
      </c>
      <c r="W228" s="8">
        <v>48.64</v>
      </c>
      <c r="X228" s="8">
        <v>621.84</v>
      </c>
      <c r="Y228" s="8">
        <f t="shared" si="7"/>
        <v>8144.06</v>
      </c>
    </row>
    <row r="229" spans="1:25" ht="15">
      <c r="A229" s="15" t="s">
        <v>225</v>
      </c>
      <c r="B229" s="7">
        <v>592.2818</v>
      </c>
      <c r="C229" s="7"/>
      <c r="D229" s="7">
        <v>132.133</v>
      </c>
      <c r="E229" s="7">
        <v>3863.3114</v>
      </c>
      <c r="F229" s="7">
        <v>647.1311</v>
      </c>
      <c r="G229" s="7">
        <v>1219.427</v>
      </c>
      <c r="H229" s="7"/>
      <c r="I229" s="7"/>
      <c r="J229" s="7"/>
      <c r="K229" s="7">
        <v>10.486</v>
      </c>
      <c r="L229" s="7">
        <v>5.3662</v>
      </c>
      <c r="M229" s="7"/>
      <c r="N229" s="7">
        <v>305.138</v>
      </c>
      <c r="O229" s="7">
        <v>1157.844</v>
      </c>
      <c r="P229" s="7">
        <v>32.841</v>
      </c>
      <c r="Q229" s="7">
        <v>600.499</v>
      </c>
      <c r="R229" s="20">
        <f t="shared" si="6"/>
        <v>8566.4585</v>
      </c>
      <c r="T229" s="4" t="s">
        <v>225</v>
      </c>
      <c r="U229" s="8">
        <v>185.07</v>
      </c>
      <c r="V229" s="9">
        <v>8566.46</v>
      </c>
      <c r="W229" s="8">
        <v>1608.44</v>
      </c>
      <c r="X229" s="8">
        <v>1741.81</v>
      </c>
      <c r="Y229" s="8">
        <f t="shared" si="7"/>
        <v>12101.779999999999</v>
      </c>
    </row>
    <row r="230" spans="1:25" ht="15">
      <c r="A230" s="15" t="s">
        <v>226</v>
      </c>
      <c r="B230" s="7">
        <v>367.325</v>
      </c>
      <c r="C230" s="7">
        <v>1078</v>
      </c>
      <c r="D230" s="7"/>
      <c r="E230" s="7">
        <v>424.188</v>
      </c>
      <c r="F230" s="7">
        <v>1582</v>
      </c>
      <c r="G230" s="7">
        <v>697.466</v>
      </c>
      <c r="H230" s="7">
        <v>409</v>
      </c>
      <c r="I230" s="7"/>
      <c r="J230" s="7">
        <v>204</v>
      </c>
      <c r="K230" s="7"/>
      <c r="L230" s="7">
        <v>637</v>
      </c>
      <c r="M230" s="7">
        <v>144.997</v>
      </c>
      <c r="N230" s="7">
        <v>166.9759</v>
      </c>
      <c r="O230" s="7">
        <v>923.57</v>
      </c>
      <c r="P230" s="7">
        <v>46</v>
      </c>
      <c r="Q230" s="7">
        <v>988</v>
      </c>
      <c r="R230" s="20">
        <f t="shared" si="6"/>
        <v>7668.521900000001</v>
      </c>
      <c r="T230" s="4" t="s">
        <v>226</v>
      </c>
      <c r="U230" s="8">
        <v>154.33</v>
      </c>
      <c r="V230" s="9">
        <v>7668.52</v>
      </c>
      <c r="W230" s="8">
        <v>363.6</v>
      </c>
      <c r="X230" s="8">
        <v>531.26</v>
      </c>
      <c r="Y230" s="8">
        <f t="shared" si="7"/>
        <v>8717.710000000001</v>
      </c>
    </row>
    <row r="231" spans="1:25" ht="15">
      <c r="A231" s="15" t="s">
        <v>227</v>
      </c>
      <c r="B231" s="7">
        <v>1913</v>
      </c>
      <c r="C231" s="7">
        <v>5.568</v>
      </c>
      <c r="D231" s="7"/>
      <c r="E231" s="7">
        <v>2591.6</v>
      </c>
      <c r="F231" s="7">
        <v>3038.527</v>
      </c>
      <c r="G231" s="7">
        <v>2212.835</v>
      </c>
      <c r="H231" s="7">
        <v>413.964</v>
      </c>
      <c r="I231" s="7"/>
      <c r="J231" s="7"/>
      <c r="K231" s="7"/>
      <c r="L231" s="7">
        <v>155.944</v>
      </c>
      <c r="M231" s="7"/>
      <c r="N231" s="7">
        <v>250.886</v>
      </c>
      <c r="O231" s="7">
        <v>2654.873</v>
      </c>
      <c r="P231" s="7"/>
      <c r="Q231" s="7">
        <v>34.086</v>
      </c>
      <c r="R231" s="20">
        <f t="shared" si="6"/>
        <v>13271.282999999998</v>
      </c>
      <c r="T231" s="4" t="s">
        <v>227</v>
      </c>
      <c r="U231" s="8">
        <v>547</v>
      </c>
      <c r="V231" s="9">
        <v>13271.28</v>
      </c>
      <c r="W231" s="8">
        <v>716</v>
      </c>
      <c r="X231" s="8">
        <v>1304</v>
      </c>
      <c r="Y231" s="8">
        <f t="shared" si="7"/>
        <v>15838.28</v>
      </c>
    </row>
    <row r="232" spans="1:25" ht="15">
      <c r="A232" s="15" t="s">
        <v>427</v>
      </c>
      <c r="B232" s="7"/>
      <c r="C232" s="7"/>
      <c r="D232" s="7"/>
      <c r="E232" s="7">
        <v>172.522</v>
      </c>
      <c r="F232" s="7"/>
      <c r="G232" s="7">
        <v>134.205</v>
      </c>
      <c r="H232" s="7"/>
      <c r="I232" s="7"/>
      <c r="J232" s="7"/>
      <c r="K232" s="7"/>
      <c r="L232" s="7"/>
      <c r="M232" s="7"/>
      <c r="N232" s="7">
        <v>284.172</v>
      </c>
      <c r="O232" s="7">
        <v>630.456</v>
      </c>
      <c r="P232" s="7"/>
      <c r="Q232" s="7"/>
      <c r="R232" s="20">
        <f t="shared" si="6"/>
        <v>1221.355</v>
      </c>
      <c r="T232" s="4" t="s">
        <v>427</v>
      </c>
      <c r="U232" s="8"/>
      <c r="V232" s="9">
        <v>1221.36</v>
      </c>
      <c r="W232" s="8">
        <v>0.63</v>
      </c>
      <c r="X232" s="8">
        <v>0.19</v>
      </c>
      <c r="Y232" s="8">
        <f t="shared" si="7"/>
        <v>1222.18</v>
      </c>
    </row>
    <row r="233" spans="1:25" ht="15">
      <c r="A233" s="15" t="s">
        <v>228</v>
      </c>
      <c r="B233" s="7">
        <v>599.659</v>
      </c>
      <c r="C233" s="7">
        <v>20.752</v>
      </c>
      <c r="D233" s="7">
        <v>78.893</v>
      </c>
      <c r="E233" s="7">
        <v>2791.073</v>
      </c>
      <c r="F233" s="7">
        <v>1099.279</v>
      </c>
      <c r="G233" s="7">
        <v>404.718</v>
      </c>
      <c r="H233" s="7">
        <v>625.718</v>
      </c>
      <c r="I233" s="7"/>
      <c r="J233" s="7"/>
      <c r="K233" s="7">
        <v>34.391</v>
      </c>
      <c r="L233" s="7">
        <v>145.702</v>
      </c>
      <c r="M233" s="7">
        <v>21.213</v>
      </c>
      <c r="N233" s="7">
        <v>483.383</v>
      </c>
      <c r="O233" s="7">
        <v>1031.103</v>
      </c>
      <c r="P233" s="7">
        <v>142.501</v>
      </c>
      <c r="Q233" s="7">
        <v>79.074</v>
      </c>
      <c r="R233" s="20">
        <f t="shared" si="6"/>
        <v>7557.458999999999</v>
      </c>
      <c r="T233" s="4" t="s">
        <v>228</v>
      </c>
      <c r="U233" s="8">
        <v>55.77</v>
      </c>
      <c r="V233" s="9">
        <v>7557.46</v>
      </c>
      <c r="W233" s="8">
        <v>31.34</v>
      </c>
      <c r="X233" s="8">
        <v>69.37</v>
      </c>
      <c r="Y233" s="8">
        <f t="shared" si="7"/>
        <v>7713.9400000000005</v>
      </c>
    </row>
    <row r="234" spans="1:25" ht="15">
      <c r="A234" s="15" t="s">
        <v>229</v>
      </c>
      <c r="B234" s="7">
        <v>610</v>
      </c>
      <c r="C234" s="7"/>
      <c r="D234" s="7">
        <v>26.714</v>
      </c>
      <c r="E234" s="7">
        <v>1226</v>
      </c>
      <c r="F234" s="7">
        <v>881</v>
      </c>
      <c r="G234" s="7">
        <v>303</v>
      </c>
      <c r="H234" s="7">
        <v>93.72</v>
      </c>
      <c r="I234" s="7"/>
      <c r="J234" s="7"/>
      <c r="K234" s="7"/>
      <c r="L234" s="7">
        <v>345</v>
      </c>
      <c r="M234" s="7">
        <v>80</v>
      </c>
      <c r="N234" s="7">
        <v>639</v>
      </c>
      <c r="O234" s="7">
        <v>3486.358</v>
      </c>
      <c r="P234" s="7">
        <v>52</v>
      </c>
      <c r="Q234" s="7">
        <v>10.171</v>
      </c>
      <c r="R234" s="20">
        <f t="shared" si="6"/>
        <v>7752.963</v>
      </c>
      <c r="T234" s="4" t="s">
        <v>229</v>
      </c>
      <c r="U234" s="8">
        <v>223</v>
      </c>
      <c r="V234" s="9">
        <v>7752.96</v>
      </c>
      <c r="W234" s="8">
        <v>358</v>
      </c>
      <c r="X234" s="8">
        <v>712</v>
      </c>
      <c r="Y234" s="8">
        <f t="shared" si="7"/>
        <v>9045.96</v>
      </c>
    </row>
    <row r="235" spans="1:25" ht="15">
      <c r="A235" s="15" t="s">
        <v>230</v>
      </c>
      <c r="B235" s="7">
        <v>552.6338</v>
      </c>
      <c r="C235" s="7"/>
      <c r="D235" s="7"/>
      <c r="E235" s="7">
        <v>1932.474</v>
      </c>
      <c r="F235" s="7">
        <v>613.3463</v>
      </c>
      <c r="G235" s="7">
        <v>117.1661</v>
      </c>
      <c r="H235" s="7">
        <v>87.4541</v>
      </c>
      <c r="I235" s="7"/>
      <c r="J235" s="7"/>
      <c r="K235" s="7"/>
      <c r="L235" s="7">
        <v>32.4992</v>
      </c>
      <c r="M235" s="7">
        <v>126.7406</v>
      </c>
      <c r="N235" s="7">
        <v>195.4023</v>
      </c>
      <c r="O235" s="7">
        <v>924.0428</v>
      </c>
      <c r="P235" s="7">
        <v>15.7732</v>
      </c>
      <c r="Q235" s="7">
        <v>34.3321</v>
      </c>
      <c r="R235" s="20">
        <f t="shared" si="6"/>
        <v>4631.8645</v>
      </c>
      <c r="T235" s="4" t="s">
        <v>230</v>
      </c>
      <c r="U235" s="8">
        <v>749.57</v>
      </c>
      <c r="V235" s="9">
        <v>4631.86</v>
      </c>
      <c r="W235" s="8">
        <v>1401.36</v>
      </c>
      <c r="X235" s="8">
        <v>344.97</v>
      </c>
      <c r="Y235" s="8">
        <f t="shared" si="7"/>
        <v>7127.759999999999</v>
      </c>
    </row>
    <row r="236" spans="1:25" ht="15">
      <c r="A236" s="15" t="s">
        <v>231</v>
      </c>
      <c r="B236" s="7">
        <v>1451.1774</v>
      </c>
      <c r="C236" s="7">
        <v>48.73</v>
      </c>
      <c r="D236" s="7">
        <v>24.022</v>
      </c>
      <c r="E236" s="7">
        <v>2736.3478</v>
      </c>
      <c r="F236" s="7">
        <v>1371.5188</v>
      </c>
      <c r="G236" s="7">
        <v>1081.7189</v>
      </c>
      <c r="H236" s="7">
        <v>221.3395</v>
      </c>
      <c r="I236" s="7"/>
      <c r="J236" s="7"/>
      <c r="K236" s="7"/>
      <c r="L236" s="7">
        <v>261.8148</v>
      </c>
      <c r="M236" s="7"/>
      <c r="N236" s="7">
        <v>147.5338</v>
      </c>
      <c r="O236" s="7">
        <v>1588.2977</v>
      </c>
      <c r="P236" s="7">
        <v>282.9778</v>
      </c>
      <c r="Q236" s="7">
        <v>70.2231</v>
      </c>
      <c r="R236" s="20">
        <f t="shared" si="6"/>
        <v>9285.7016</v>
      </c>
      <c r="T236" s="4" t="s">
        <v>231</v>
      </c>
      <c r="U236" s="8">
        <v>462.33</v>
      </c>
      <c r="V236" s="9">
        <v>9285.7</v>
      </c>
      <c r="W236" s="8">
        <v>557.58</v>
      </c>
      <c r="X236" s="8">
        <v>1672.31</v>
      </c>
      <c r="Y236" s="8">
        <f t="shared" si="7"/>
        <v>11977.92</v>
      </c>
    </row>
    <row r="237" spans="1:25" ht="15">
      <c r="A237" s="15" t="s">
        <v>232</v>
      </c>
      <c r="B237" s="7">
        <v>192</v>
      </c>
      <c r="C237" s="7"/>
      <c r="D237" s="7"/>
      <c r="E237" s="7">
        <v>530</v>
      </c>
      <c r="F237" s="7">
        <v>1568</v>
      </c>
      <c r="G237" s="7">
        <v>16</v>
      </c>
      <c r="H237" s="7">
        <v>51</v>
      </c>
      <c r="I237" s="7"/>
      <c r="J237" s="7"/>
      <c r="K237" s="7"/>
      <c r="L237" s="7">
        <v>2338</v>
      </c>
      <c r="M237" s="7"/>
      <c r="N237" s="7">
        <v>638</v>
      </c>
      <c r="O237" s="7">
        <v>261</v>
      </c>
      <c r="P237" s="7">
        <v>26</v>
      </c>
      <c r="Q237" s="7"/>
      <c r="R237" s="20">
        <f t="shared" si="6"/>
        <v>5620</v>
      </c>
      <c r="T237" s="4" t="s">
        <v>232</v>
      </c>
      <c r="U237" s="8">
        <v>198</v>
      </c>
      <c r="V237" s="9">
        <v>5620</v>
      </c>
      <c r="W237" s="8">
        <v>186</v>
      </c>
      <c r="X237" s="8">
        <v>864</v>
      </c>
      <c r="Y237" s="8">
        <f t="shared" si="7"/>
        <v>6868</v>
      </c>
    </row>
    <row r="238" spans="1:25" ht="15">
      <c r="A238" s="15" t="s">
        <v>233</v>
      </c>
      <c r="B238" s="7">
        <v>1713</v>
      </c>
      <c r="C238" s="7"/>
      <c r="D238" s="7"/>
      <c r="E238" s="7">
        <v>4018</v>
      </c>
      <c r="F238" s="7">
        <v>1868</v>
      </c>
      <c r="G238" s="7">
        <v>2067</v>
      </c>
      <c r="H238" s="7">
        <v>348</v>
      </c>
      <c r="I238" s="7"/>
      <c r="J238" s="7">
        <v>10</v>
      </c>
      <c r="K238" s="7"/>
      <c r="L238" s="7">
        <v>705</v>
      </c>
      <c r="M238" s="7"/>
      <c r="N238" s="7">
        <v>643</v>
      </c>
      <c r="O238" s="7">
        <v>1536.692</v>
      </c>
      <c r="P238" s="7">
        <v>179</v>
      </c>
      <c r="Q238" s="7">
        <v>32</v>
      </c>
      <c r="R238" s="20">
        <f t="shared" si="6"/>
        <v>13119.692</v>
      </c>
      <c r="T238" s="4" t="s">
        <v>233</v>
      </c>
      <c r="U238" s="8">
        <v>832</v>
      </c>
      <c r="V238" s="9">
        <v>13119.69</v>
      </c>
      <c r="W238" s="8">
        <v>1401</v>
      </c>
      <c r="X238" s="8">
        <v>1537</v>
      </c>
      <c r="Y238" s="8">
        <f t="shared" si="7"/>
        <v>16889.690000000002</v>
      </c>
    </row>
    <row r="239" spans="1:25" ht="15">
      <c r="A239" s="15" t="s">
        <v>234</v>
      </c>
      <c r="B239" s="7">
        <v>1238</v>
      </c>
      <c r="C239" s="7"/>
      <c r="D239" s="7">
        <v>5.105</v>
      </c>
      <c r="E239" s="7">
        <v>2893.234</v>
      </c>
      <c r="F239" s="7">
        <v>2314.245</v>
      </c>
      <c r="G239" s="7">
        <v>3503.529</v>
      </c>
      <c r="H239" s="7">
        <v>119.041</v>
      </c>
      <c r="I239" s="7"/>
      <c r="J239" s="7">
        <v>7.967</v>
      </c>
      <c r="K239" s="7"/>
      <c r="L239" s="7">
        <v>382.755</v>
      </c>
      <c r="M239" s="7"/>
      <c r="N239" s="7">
        <v>1109.523</v>
      </c>
      <c r="O239" s="7">
        <v>5146.634</v>
      </c>
      <c r="P239" s="7"/>
      <c r="Q239" s="7">
        <v>37.61</v>
      </c>
      <c r="R239" s="20">
        <f t="shared" si="6"/>
        <v>16757.642999999996</v>
      </c>
      <c r="T239" s="4" t="s">
        <v>234</v>
      </c>
      <c r="U239" s="8">
        <v>530.83</v>
      </c>
      <c r="V239" s="9">
        <v>16757.64</v>
      </c>
      <c r="W239" s="8">
        <v>4836.23</v>
      </c>
      <c r="X239" s="8">
        <v>1954.57</v>
      </c>
      <c r="Y239" s="8">
        <f t="shared" si="7"/>
        <v>24079.27</v>
      </c>
    </row>
    <row r="240" spans="1:25" ht="15">
      <c r="A240" s="15" t="s">
        <v>381</v>
      </c>
      <c r="B240" s="7">
        <v>1062.9656</v>
      </c>
      <c r="C240" s="7">
        <v>1757.5412</v>
      </c>
      <c r="D240" s="7">
        <v>41.4592</v>
      </c>
      <c r="E240" s="7">
        <v>2303.094</v>
      </c>
      <c r="F240" s="7">
        <v>1272.188</v>
      </c>
      <c r="G240" s="7">
        <v>1025.459</v>
      </c>
      <c r="H240" s="7">
        <v>642.4036</v>
      </c>
      <c r="I240" s="7">
        <v>1.5744</v>
      </c>
      <c r="J240" s="7">
        <v>73.2096</v>
      </c>
      <c r="K240" s="7"/>
      <c r="L240" s="7">
        <v>98.6624</v>
      </c>
      <c r="M240" s="7"/>
      <c r="N240" s="7">
        <v>500.3457</v>
      </c>
      <c r="O240" s="7">
        <v>1884.8192</v>
      </c>
      <c r="P240" s="7">
        <v>116.5056</v>
      </c>
      <c r="Q240" s="7">
        <v>254.4196</v>
      </c>
      <c r="R240" s="20">
        <f t="shared" si="6"/>
        <v>11034.647099999998</v>
      </c>
      <c r="T240" s="4" t="s">
        <v>381</v>
      </c>
      <c r="U240" s="8">
        <v>376.92</v>
      </c>
      <c r="V240" s="9">
        <v>11034.65</v>
      </c>
      <c r="W240" s="8">
        <v>3108.9</v>
      </c>
      <c r="X240" s="8">
        <v>1466.72</v>
      </c>
      <c r="Y240" s="8">
        <f t="shared" si="7"/>
        <v>15987.189999999999</v>
      </c>
    </row>
    <row r="241" spans="1:25" ht="15">
      <c r="A241" s="15" t="s">
        <v>382</v>
      </c>
      <c r="B241" s="7">
        <v>949.692</v>
      </c>
      <c r="C241" s="7">
        <v>33.526</v>
      </c>
      <c r="D241" s="7"/>
      <c r="E241" s="7">
        <v>1744.96</v>
      </c>
      <c r="F241" s="7">
        <v>818.372</v>
      </c>
      <c r="G241" s="7">
        <v>27.898</v>
      </c>
      <c r="H241" s="7">
        <v>333.498</v>
      </c>
      <c r="I241" s="7"/>
      <c r="J241" s="7"/>
      <c r="K241" s="7"/>
      <c r="L241" s="7">
        <v>71.857</v>
      </c>
      <c r="M241" s="7"/>
      <c r="N241" s="7">
        <v>195.417</v>
      </c>
      <c r="O241" s="7">
        <v>2719.606</v>
      </c>
      <c r="P241" s="7">
        <v>21.156</v>
      </c>
      <c r="Q241" s="7">
        <v>26.25</v>
      </c>
      <c r="R241" s="20">
        <f t="shared" si="6"/>
        <v>6942.232000000001</v>
      </c>
      <c r="T241" s="4" t="s">
        <v>382</v>
      </c>
      <c r="U241" s="8">
        <v>351.45</v>
      </c>
      <c r="V241" s="9">
        <v>6942.23</v>
      </c>
      <c r="W241" s="8">
        <v>2170.31</v>
      </c>
      <c r="X241" s="8">
        <v>738.5</v>
      </c>
      <c r="Y241" s="8">
        <f t="shared" si="7"/>
        <v>10202.49</v>
      </c>
    </row>
    <row r="242" spans="1:25" ht="15">
      <c r="A242" s="15" t="s">
        <v>383</v>
      </c>
      <c r="B242" s="7">
        <v>868</v>
      </c>
      <c r="C242" s="7">
        <v>297</v>
      </c>
      <c r="D242" s="7"/>
      <c r="E242" s="7">
        <v>2964</v>
      </c>
      <c r="F242" s="7">
        <v>440</v>
      </c>
      <c r="G242" s="7">
        <v>704</v>
      </c>
      <c r="H242" s="7">
        <v>45</v>
      </c>
      <c r="I242" s="7"/>
      <c r="J242" s="7"/>
      <c r="K242" s="7"/>
      <c r="L242" s="7">
        <v>92</v>
      </c>
      <c r="M242" s="7"/>
      <c r="N242" s="7">
        <v>215</v>
      </c>
      <c r="O242" s="7">
        <v>1682.7</v>
      </c>
      <c r="P242" s="7">
        <v>21</v>
      </c>
      <c r="Q242" s="7">
        <v>40</v>
      </c>
      <c r="R242" s="20">
        <f t="shared" si="6"/>
        <v>7368.7</v>
      </c>
      <c r="T242" s="4" t="s">
        <v>383</v>
      </c>
      <c r="U242" s="8">
        <v>246</v>
      </c>
      <c r="V242" s="9">
        <v>7368.7</v>
      </c>
      <c r="W242" s="8">
        <v>870.74</v>
      </c>
      <c r="X242" s="8">
        <v>648</v>
      </c>
      <c r="Y242" s="8">
        <f t="shared" si="7"/>
        <v>9133.44</v>
      </c>
    </row>
    <row r="243" spans="1:25" ht="15">
      <c r="A243" s="15" t="s">
        <v>236</v>
      </c>
      <c r="B243" s="7">
        <v>3718</v>
      </c>
      <c r="C243" s="7">
        <v>285</v>
      </c>
      <c r="D243" s="7">
        <v>150</v>
      </c>
      <c r="E243" s="7">
        <v>11383.5387</v>
      </c>
      <c r="F243" s="7">
        <v>8383.9951</v>
      </c>
      <c r="G243" s="7">
        <v>3534</v>
      </c>
      <c r="H243" s="7">
        <v>686.5563</v>
      </c>
      <c r="I243" s="7"/>
      <c r="J243" s="7">
        <v>76</v>
      </c>
      <c r="K243" s="7">
        <v>41</v>
      </c>
      <c r="L243" s="7">
        <v>423</v>
      </c>
      <c r="M243" s="7">
        <v>1.816</v>
      </c>
      <c r="N243" s="7">
        <v>718.8</v>
      </c>
      <c r="O243" s="7">
        <v>12601.0785</v>
      </c>
      <c r="P243" s="7">
        <v>979</v>
      </c>
      <c r="Q243" s="7">
        <v>506</v>
      </c>
      <c r="R243" s="20">
        <f t="shared" si="6"/>
        <v>43487.7846</v>
      </c>
      <c r="T243" s="4" t="s">
        <v>236</v>
      </c>
      <c r="U243" s="8">
        <v>72.55</v>
      </c>
      <c r="V243" s="9">
        <v>43487.78</v>
      </c>
      <c r="W243" s="8">
        <v>995.37</v>
      </c>
      <c r="X243" s="8">
        <v>146.01</v>
      </c>
      <c r="Y243" s="8">
        <f t="shared" si="7"/>
        <v>44701.71000000001</v>
      </c>
    </row>
    <row r="244" spans="1:25" ht="15">
      <c r="A244" s="15" t="s">
        <v>384</v>
      </c>
      <c r="B244" s="7">
        <v>557.26</v>
      </c>
      <c r="C244" s="7">
        <v>0.016</v>
      </c>
      <c r="D244" s="7"/>
      <c r="E244" s="7">
        <v>2381.268</v>
      </c>
      <c r="F244" s="7">
        <v>425.93</v>
      </c>
      <c r="G244" s="7">
        <v>792.449</v>
      </c>
      <c r="H244" s="7">
        <v>39.695</v>
      </c>
      <c r="I244" s="7"/>
      <c r="J244" s="7">
        <v>148.755</v>
      </c>
      <c r="K244" s="7"/>
      <c r="L244" s="7">
        <v>126.896</v>
      </c>
      <c r="M244" s="7"/>
      <c r="N244" s="7">
        <v>335.365</v>
      </c>
      <c r="O244" s="7">
        <v>879.441</v>
      </c>
      <c r="P244" s="7">
        <v>8.731</v>
      </c>
      <c r="Q244" s="7"/>
      <c r="R244" s="20">
        <f t="shared" si="6"/>
        <v>5695.805999999999</v>
      </c>
      <c r="T244" s="4" t="s">
        <v>384</v>
      </c>
      <c r="U244" s="8">
        <v>295.94</v>
      </c>
      <c r="V244" s="9">
        <v>5695.81</v>
      </c>
      <c r="W244" s="8">
        <v>939.29</v>
      </c>
      <c r="X244" s="8">
        <v>250.92</v>
      </c>
      <c r="Y244" s="8">
        <f t="shared" si="7"/>
        <v>7181.96</v>
      </c>
    </row>
    <row r="245" spans="1:25" ht="15">
      <c r="A245" s="15" t="s">
        <v>238</v>
      </c>
      <c r="B245" s="7">
        <v>791.689</v>
      </c>
      <c r="C245" s="7"/>
      <c r="D245" s="7"/>
      <c r="E245" s="7">
        <v>2924.574</v>
      </c>
      <c r="F245" s="7">
        <v>2313.492</v>
      </c>
      <c r="G245" s="7">
        <v>1659.2095</v>
      </c>
      <c r="H245" s="7"/>
      <c r="I245" s="7"/>
      <c r="J245" s="7"/>
      <c r="K245" s="7"/>
      <c r="L245" s="7">
        <v>1190</v>
      </c>
      <c r="M245" s="7"/>
      <c r="N245" s="7">
        <v>139.7405</v>
      </c>
      <c r="O245" s="7">
        <v>1215.1</v>
      </c>
      <c r="P245" s="7"/>
      <c r="Q245" s="7"/>
      <c r="R245" s="20">
        <f t="shared" si="6"/>
        <v>10233.805</v>
      </c>
      <c r="T245" s="4" t="s">
        <v>238</v>
      </c>
      <c r="U245" s="8">
        <v>374.02</v>
      </c>
      <c r="V245" s="9">
        <v>10233.81</v>
      </c>
      <c r="W245" s="8">
        <v>674.78</v>
      </c>
      <c r="X245" s="8">
        <v>835.08</v>
      </c>
      <c r="Y245" s="8">
        <f t="shared" si="7"/>
        <v>12117.69</v>
      </c>
    </row>
    <row r="246" spans="1:25" ht="15">
      <c r="A246" s="15" t="s">
        <v>239</v>
      </c>
      <c r="B246" s="7">
        <v>356.1619</v>
      </c>
      <c r="C246" s="7"/>
      <c r="D246" s="7">
        <v>70.36</v>
      </c>
      <c r="E246" s="7">
        <v>1681.5212</v>
      </c>
      <c r="F246" s="7">
        <v>492.0826</v>
      </c>
      <c r="G246" s="7">
        <v>708.94</v>
      </c>
      <c r="H246" s="7">
        <v>14</v>
      </c>
      <c r="I246" s="7"/>
      <c r="J246" s="7"/>
      <c r="K246" s="7">
        <v>7</v>
      </c>
      <c r="L246" s="7">
        <v>2.1737</v>
      </c>
      <c r="M246" s="7"/>
      <c r="N246" s="7">
        <v>322.236</v>
      </c>
      <c r="O246" s="7">
        <v>937.898</v>
      </c>
      <c r="P246" s="7">
        <v>25.279</v>
      </c>
      <c r="Q246" s="7">
        <v>33</v>
      </c>
      <c r="R246" s="20">
        <f t="shared" si="6"/>
        <v>4650.6524</v>
      </c>
      <c r="T246" s="4" t="s">
        <v>239</v>
      </c>
      <c r="U246" s="8">
        <v>104.48</v>
      </c>
      <c r="V246" s="9">
        <v>4650.65</v>
      </c>
      <c r="W246" s="8">
        <v>896.92</v>
      </c>
      <c r="X246" s="8">
        <v>956.85</v>
      </c>
      <c r="Y246" s="8">
        <f t="shared" si="7"/>
        <v>6608.9</v>
      </c>
    </row>
    <row r="247" spans="1:25" ht="15">
      <c r="A247" s="15" t="s">
        <v>240</v>
      </c>
      <c r="B247" s="7">
        <v>720.922</v>
      </c>
      <c r="C247" s="7">
        <v>1.772</v>
      </c>
      <c r="D247" s="7">
        <v>0.028</v>
      </c>
      <c r="E247" s="7">
        <v>4652.562</v>
      </c>
      <c r="F247" s="7">
        <v>1275.953</v>
      </c>
      <c r="G247" s="7">
        <v>1324.347</v>
      </c>
      <c r="H247" s="7">
        <v>6.737</v>
      </c>
      <c r="I247" s="7"/>
      <c r="J247" s="7">
        <v>0.25</v>
      </c>
      <c r="K247" s="7"/>
      <c r="L247" s="7">
        <v>131.918</v>
      </c>
      <c r="M247" s="7"/>
      <c r="N247" s="7">
        <v>899.102</v>
      </c>
      <c r="O247" s="7">
        <v>3465.067</v>
      </c>
      <c r="P247" s="7">
        <v>17.834</v>
      </c>
      <c r="Q247" s="7">
        <v>5.208</v>
      </c>
      <c r="R247" s="20">
        <f t="shared" si="6"/>
        <v>12501.7</v>
      </c>
      <c r="T247" s="4" t="s">
        <v>240</v>
      </c>
      <c r="U247" s="8">
        <v>321.72</v>
      </c>
      <c r="V247" s="9">
        <v>12501.7</v>
      </c>
      <c r="W247" s="8">
        <v>755.73</v>
      </c>
      <c r="X247" s="8">
        <v>619.62</v>
      </c>
      <c r="Y247" s="8">
        <f t="shared" si="7"/>
        <v>14198.77</v>
      </c>
    </row>
    <row r="248" spans="1:25" ht="15">
      <c r="A248" s="15" t="s">
        <v>385</v>
      </c>
      <c r="B248" s="7">
        <v>327.394</v>
      </c>
      <c r="C248" s="7"/>
      <c r="D248" s="7">
        <v>268</v>
      </c>
      <c r="E248" s="7">
        <v>1164.684</v>
      </c>
      <c r="F248" s="7">
        <v>651.534</v>
      </c>
      <c r="G248" s="7">
        <v>2047.922</v>
      </c>
      <c r="H248" s="7">
        <v>55</v>
      </c>
      <c r="I248" s="7"/>
      <c r="J248" s="7">
        <v>15</v>
      </c>
      <c r="K248" s="7"/>
      <c r="L248" s="7"/>
      <c r="M248" s="7"/>
      <c r="N248" s="7">
        <v>174.17</v>
      </c>
      <c r="O248" s="7">
        <v>485.115</v>
      </c>
      <c r="P248" s="7">
        <v>43.321</v>
      </c>
      <c r="Q248" s="7">
        <v>29</v>
      </c>
      <c r="R248" s="20">
        <f t="shared" si="6"/>
        <v>5261.139999999999</v>
      </c>
      <c r="T248" s="4" t="s">
        <v>385</v>
      </c>
      <c r="U248" s="8">
        <v>92.77</v>
      </c>
      <c r="V248" s="9">
        <v>5261.14</v>
      </c>
      <c r="W248" s="8"/>
      <c r="X248" s="8">
        <v>682.37</v>
      </c>
      <c r="Y248" s="8">
        <f t="shared" si="7"/>
        <v>6036.280000000001</v>
      </c>
    </row>
    <row r="249" spans="1:25" ht="15">
      <c r="A249" s="15" t="s">
        <v>386</v>
      </c>
      <c r="B249" s="7">
        <v>660.673</v>
      </c>
      <c r="C249" s="7">
        <v>41.905</v>
      </c>
      <c r="D249" s="7">
        <v>53.022</v>
      </c>
      <c r="E249" s="7">
        <v>3026.552</v>
      </c>
      <c r="F249" s="7">
        <v>2157.347</v>
      </c>
      <c r="G249" s="7">
        <v>856.831</v>
      </c>
      <c r="H249" s="7">
        <v>115.132</v>
      </c>
      <c r="I249" s="7"/>
      <c r="J249" s="7">
        <v>10.773</v>
      </c>
      <c r="K249" s="7"/>
      <c r="L249" s="7"/>
      <c r="M249" s="7"/>
      <c r="N249" s="7">
        <v>402.288</v>
      </c>
      <c r="O249" s="7">
        <v>2233.59</v>
      </c>
      <c r="P249" s="7">
        <v>247.145</v>
      </c>
      <c r="Q249" s="7">
        <v>56.897</v>
      </c>
      <c r="R249" s="20">
        <f t="shared" si="6"/>
        <v>9862.155</v>
      </c>
      <c r="T249" s="4" t="s">
        <v>386</v>
      </c>
      <c r="U249" s="8">
        <v>236.32</v>
      </c>
      <c r="V249" s="9">
        <v>9862.16</v>
      </c>
      <c r="W249" s="8">
        <v>126.72</v>
      </c>
      <c r="X249" s="8">
        <v>1657.36</v>
      </c>
      <c r="Y249" s="8">
        <f t="shared" si="7"/>
        <v>11882.56</v>
      </c>
    </row>
    <row r="250" spans="1:25" ht="15">
      <c r="A250" s="15" t="s">
        <v>241</v>
      </c>
      <c r="B250" s="7">
        <v>1791</v>
      </c>
      <c r="C250" s="7">
        <v>53.82</v>
      </c>
      <c r="D250" s="7"/>
      <c r="E250" s="7">
        <v>2818.239</v>
      </c>
      <c r="F250" s="7">
        <v>1362</v>
      </c>
      <c r="G250" s="7">
        <v>3302.031</v>
      </c>
      <c r="H250" s="7">
        <v>138.7</v>
      </c>
      <c r="I250" s="7"/>
      <c r="J250" s="7"/>
      <c r="K250" s="7"/>
      <c r="L250" s="7">
        <v>3215</v>
      </c>
      <c r="M250" s="7">
        <v>257.833</v>
      </c>
      <c r="N250" s="7">
        <v>689.883</v>
      </c>
      <c r="O250" s="7">
        <v>3212.555</v>
      </c>
      <c r="P250" s="7"/>
      <c r="Q250" s="7">
        <v>62</v>
      </c>
      <c r="R250" s="20">
        <f t="shared" si="6"/>
        <v>16903.061</v>
      </c>
      <c r="T250" s="4" t="s">
        <v>241</v>
      </c>
      <c r="U250" s="8">
        <v>1762.59</v>
      </c>
      <c r="V250" s="9">
        <v>16903.06</v>
      </c>
      <c r="W250" s="8">
        <v>1736.17</v>
      </c>
      <c r="X250" s="8">
        <v>4925.52</v>
      </c>
      <c r="Y250" s="8">
        <f t="shared" si="7"/>
        <v>25327.34</v>
      </c>
    </row>
    <row r="251" spans="1:25" ht="15">
      <c r="A251" s="15" t="s">
        <v>388</v>
      </c>
      <c r="B251" s="7">
        <v>727</v>
      </c>
      <c r="C251" s="7">
        <v>58</v>
      </c>
      <c r="D251" s="7"/>
      <c r="E251" s="7">
        <v>2419.459</v>
      </c>
      <c r="F251" s="7">
        <v>767</v>
      </c>
      <c r="G251" s="7">
        <v>1151.853</v>
      </c>
      <c r="H251" s="7">
        <v>316</v>
      </c>
      <c r="I251" s="7"/>
      <c r="J251" s="7"/>
      <c r="K251" s="7"/>
      <c r="L251" s="7"/>
      <c r="M251" s="7"/>
      <c r="N251" s="7">
        <v>516.39</v>
      </c>
      <c r="O251" s="7">
        <v>1374.901</v>
      </c>
      <c r="P251" s="7">
        <v>73</v>
      </c>
      <c r="Q251" s="7">
        <v>102</v>
      </c>
      <c r="R251" s="20">
        <f t="shared" si="6"/>
        <v>7505.603</v>
      </c>
      <c r="T251" s="4" t="s">
        <v>388</v>
      </c>
      <c r="U251" s="8">
        <v>647</v>
      </c>
      <c r="V251" s="9">
        <v>7505.6</v>
      </c>
      <c r="W251" s="8">
        <v>1561</v>
      </c>
      <c r="X251" s="8">
        <v>1359</v>
      </c>
      <c r="Y251" s="8">
        <f t="shared" si="7"/>
        <v>11072.6</v>
      </c>
    </row>
    <row r="252" spans="1:25" ht="15">
      <c r="A252" s="15" t="s">
        <v>389</v>
      </c>
      <c r="B252" s="7">
        <v>386</v>
      </c>
      <c r="C252" s="7">
        <v>139</v>
      </c>
      <c r="D252" s="7"/>
      <c r="E252" s="7">
        <v>2321</v>
      </c>
      <c r="F252" s="7">
        <v>1933</v>
      </c>
      <c r="G252" s="7">
        <v>327</v>
      </c>
      <c r="H252" s="7">
        <v>236</v>
      </c>
      <c r="I252" s="7"/>
      <c r="J252" s="7"/>
      <c r="K252" s="7"/>
      <c r="L252" s="7"/>
      <c r="M252" s="7"/>
      <c r="N252" s="7">
        <v>54</v>
      </c>
      <c r="O252" s="7">
        <v>458</v>
      </c>
      <c r="P252" s="7">
        <v>32</v>
      </c>
      <c r="Q252" s="7">
        <v>30</v>
      </c>
      <c r="R252" s="20">
        <f t="shared" si="6"/>
        <v>5916</v>
      </c>
      <c r="T252" s="4" t="s">
        <v>389</v>
      </c>
      <c r="U252" s="8">
        <v>131</v>
      </c>
      <c r="V252" s="9">
        <v>5916</v>
      </c>
      <c r="W252" s="8">
        <v>530</v>
      </c>
      <c r="X252" s="8">
        <v>703</v>
      </c>
      <c r="Y252" s="8">
        <f t="shared" si="7"/>
        <v>7280</v>
      </c>
    </row>
    <row r="253" spans="1:25" ht="15">
      <c r="A253" s="15" t="s">
        <v>390</v>
      </c>
      <c r="B253" s="7">
        <v>2068.7247</v>
      </c>
      <c r="C253" s="7">
        <v>377.149</v>
      </c>
      <c r="D253" s="7">
        <v>66.452</v>
      </c>
      <c r="E253" s="7">
        <v>5568.8542</v>
      </c>
      <c r="F253" s="7">
        <v>3902.2214</v>
      </c>
      <c r="G253" s="7">
        <v>2039.6419</v>
      </c>
      <c r="H253" s="7">
        <v>358.1015</v>
      </c>
      <c r="I253" s="7"/>
      <c r="J253" s="7"/>
      <c r="K253" s="7"/>
      <c r="L253" s="7">
        <v>33.66</v>
      </c>
      <c r="M253" s="7">
        <v>271.774</v>
      </c>
      <c r="N253" s="7">
        <v>878.5131</v>
      </c>
      <c r="O253" s="7">
        <v>4593.5782</v>
      </c>
      <c r="P253" s="7">
        <v>55.7012</v>
      </c>
      <c r="Q253" s="7">
        <v>175.3692</v>
      </c>
      <c r="R253" s="20">
        <f t="shared" si="6"/>
        <v>20389.7404</v>
      </c>
      <c r="T253" s="4" t="s">
        <v>390</v>
      </c>
      <c r="U253" s="8">
        <v>1061.74</v>
      </c>
      <c r="V253" s="9">
        <v>20389.74</v>
      </c>
      <c r="W253" s="8">
        <v>1977.28</v>
      </c>
      <c r="X253" s="8">
        <v>2516.05</v>
      </c>
      <c r="Y253" s="8">
        <f t="shared" si="7"/>
        <v>25944.81</v>
      </c>
    </row>
    <row r="254" spans="1:25" ht="15">
      <c r="A254" s="15" t="s">
        <v>243</v>
      </c>
      <c r="B254" s="7">
        <v>527</v>
      </c>
      <c r="C254" s="7"/>
      <c r="D254" s="7">
        <v>13</v>
      </c>
      <c r="E254" s="7">
        <v>617.989</v>
      </c>
      <c r="F254" s="7">
        <v>450</v>
      </c>
      <c r="G254" s="7">
        <v>131</v>
      </c>
      <c r="H254" s="7">
        <v>9</v>
      </c>
      <c r="I254" s="7"/>
      <c r="J254" s="7"/>
      <c r="K254" s="7"/>
      <c r="L254" s="7">
        <v>67</v>
      </c>
      <c r="M254" s="7">
        <v>33</v>
      </c>
      <c r="N254" s="7">
        <v>198.972</v>
      </c>
      <c r="O254" s="7">
        <v>653.006</v>
      </c>
      <c r="P254" s="7">
        <v>169</v>
      </c>
      <c r="Q254" s="7">
        <v>23.385</v>
      </c>
      <c r="R254" s="20">
        <f t="shared" si="6"/>
        <v>2892.3520000000003</v>
      </c>
      <c r="T254" s="4" t="s">
        <v>243</v>
      </c>
      <c r="U254" s="8">
        <v>134</v>
      </c>
      <c r="V254" s="9">
        <v>2892.35</v>
      </c>
      <c r="W254" s="8">
        <v>215</v>
      </c>
      <c r="X254" s="8">
        <v>427</v>
      </c>
      <c r="Y254" s="8">
        <f t="shared" si="7"/>
        <v>3668.35</v>
      </c>
    </row>
    <row r="255" spans="1:25" ht="15">
      <c r="A255" s="15" t="s">
        <v>244</v>
      </c>
      <c r="B255" s="7">
        <v>763</v>
      </c>
      <c r="C255" s="7">
        <v>407.3</v>
      </c>
      <c r="D255" s="7">
        <v>40</v>
      </c>
      <c r="E255" s="7">
        <v>1838</v>
      </c>
      <c r="F255" s="7">
        <v>864</v>
      </c>
      <c r="G255" s="7">
        <v>879</v>
      </c>
      <c r="H255" s="7">
        <v>177.239</v>
      </c>
      <c r="I255" s="7"/>
      <c r="J255" s="7"/>
      <c r="K255" s="7">
        <v>20</v>
      </c>
      <c r="L255" s="7">
        <v>2246</v>
      </c>
      <c r="M255" s="7"/>
      <c r="N255" s="7">
        <v>497</v>
      </c>
      <c r="O255" s="7">
        <v>1817</v>
      </c>
      <c r="P255" s="7">
        <v>176</v>
      </c>
      <c r="Q255" s="7">
        <v>68.185</v>
      </c>
      <c r="R255" s="20">
        <f t="shared" si="6"/>
        <v>9792.724</v>
      </c>
      <c r="T255" s="4" t="s">
        <v>244</v>
      </c>
      <c r="U255" s="8">
        <v>336</v>
      </c>
      <c r="V255" s="9">
        <v>9792.72</v>
      </c>
      <c r="W255" s="8">
        <v>2067</v>
      </c>
      <c r="X255" s="8">
        <v>1226</v>
      </c>
      <c r="Y255" s="8">
        <f t="shared" si="7"/>
        <v>13421.72</v>
      </c>
    </row>
    <row r="256" spans="1:25" ht="15">
      <c r="A256" s="15" t="s">
        <v>391</v>
      </c>
      <c r="B256" s="7">
        <v>1101.887</v>
      </c>
      <c r="C256" s="7">
        <v>197.557</v>
      </c>
      <c r="D256" s="7">
        <v>3.14</v>
      </c>
      <c r="E256" s="7">
        <v>4004.741</v>
      </c>
      <c r="F256" s="7">
        <v>1048.732</v>
      </c>
      <c r="G256" s="7">
        <v>4724.019</v>
      </c>
      <c r="H256" s="7">
        <v>8.965</v>
      </c>
      <c r="I256" s="7"/>
      <c r="J256" s="7">
        <v>1.015</v>
      </c>
      <c r="K256" s="7"/>
      <c r="L256" s="7">
        <v>643.295</v>
      </c>
      <c r="M256" s="7">
        <v>7</v>
      </c>
      <c r="N256" s="7">
        <v>1030.834</v>
      </c>
      <c r="O256" s="7">
        <v>2101.615</v>
      </c>
      <c r="P256" s="7">
        <v>1.954</v>
      </c>
      <c r="Q256" s="7">
        <v>54.55</v>
      </c>
      <c r="R256" s="20">
        <f t="shared" si="6"/>
        <v>14929.304</v>
      </c>
      <c r="T256" s="4" t="s">
        <v>391</v>
      </c>
      <c r="U256" s="8">
        <v>318.1</v>
      </c>
      <c r="V256" s="9">
        <v>14929.3</v>
      </c>
      <c r="W256" s="8">
        <v>1781.33</v>
      </c>
      <c r="X256" s="8">
        <v>561.4</v>
      </c>
      <c r="Y256" s="8">
        <f t="shared" si="7"/>
        <v>17590.13</v>
      </c>
    </row>
    <row r="257" spans="1:25" ht="15">
      <c r="A257" s="15" t="s">
        <v>246</v>
      </c>
      <c r="B257" s="7">
        <v>306.678</v>
      </c>
      <c r="C257" s="7"/>
      <c r="D257" s="7">
        <v>21.916</v>
      </c>
      <c r="E257" s="7">
        <v>1756.598</v>
      </c>
      <c r="F257" s="7">
        <v>665.929</v>
      </c>
      <c r="G257" s="7">
        <v>583.044</v>
      </c>
      <c r="H257" s="7"/>
      <c r="I257" s="7"/>
      <c r="J257" s="7"/>
      <c r="K257" s="7"/>
      <c r="L257" s="7">
        <v>104.975</v>
      </c>
      <c r="M257" s="7"/>
      <c r="N257" s="7">
        <v>188.353</v>
      </c>
      <c r="O257" s="7">
        <v>1075.778</v>
      </c>
      <c r="P257" s="7">
        <v>82.229</v>
      </c>
      <c r="Q257" s="7">
        <v>29.136</v>
      </c>
      <c r="R257" s="20">
        <f t="shared" si="6"/>
        <v>4814.636</v>
      </c>
      <c r="T257" s="4" t="s">
        <v>246</v>
      </c>
      <c r="U257" s="8">
        <v>214.2</v>
      </c>
      <c r="V257" s="9">
        <v>4814.64</v>
      </c>
      <c r="W257" s="8">
        <v>44.08</v>
      </c>
      <c r="X257" s="8">
        <v>467.58</v>
      </c>
      <c r="Y257" s="8">
        <f t="shared" si="7"/>
        <v>5540.5</v>
      </c>
    </row>
    <row r="258" spans="1:25" ht="15">
      <c r="A258" s="15" t="s">
        <v>247</v>
      </c>
      <c r="B258" s="7">
        <v>605.002</v>
      </c>
      <c r="C258" s="7"/>
      <c r="D258" s="7"/>
      <c r="E258" s="7">
        <v>1532.55</v>
      </c>
      <c r="F258" s="7">
        <v>1021.029</v>
      </c>
      <c r="G258" s="7">
        <v>464.618</v>
      </c>
      <c r="H258" s="7">
        <v>225.205</v>
      </c>
      <c r="I258" s="7"/>
      <c r="J258" s="7"/>
      <c r="K258" s="7"/>
      <c r="L258" s="7">
        <v>2</v>
      </c>
      <c r="M258" s="7"/>
      <c r="N258" s="7">
        <v>278.271</v>
      </c>
      <c r="O258" s="7">
        <v>1079.428</v>
      </c>
      <c r="P258" s="7"/>
      <c r="Q258" s="7"/>
      <c r="R258" s="20">
        <f t="shared" si="6"/>
        <v>5208.102999999999</v>
      </c>
      <c r="T258" s="4" t="s">
        <v>247</v>
      </c>
      <c r="U258" s="8">
        <v>117.1</v>
      </c>
      <c r="V258" s="9">
        <v>5208.1</v>
      </c>
      <c r="W258" s="8">
        <v>139.28</v>
      </c>
      <c r="X258" s="8">
        <v>250.02</v>
      </c>
      <c r="Y258" s="8">
        <f t="shared" si="7"/>
        <v>5714.500000000001</v>
      </c>
    </row>
    <row r="259" spans="1:25" ht="15">
      <c r="A259" s="15" t="s">
        <v>392</v>
      </c>
      <c r="B259" s="7"/>
      <c r="C259" s="7"/>
      <c r="D259" s="7"/>
      <c r="E259" s="7">
        <v>357.0311</v>
      </c>
      <c r="F259" s="7">
        <v>141.3704</v>
      </c>
      <c r="G259" s="7">
        <v>81</v>
      </c>
      <c r="H259" s="7">
        <v>10.7657</v>
      </c>
      <c r="I259" s="7"/>
      <c r="J259" s="7"/>
      <c r="K259" s="7">
        <v>11.088</v>
      </c>
      <c r="L259" s="7"/>
      <c r="M259" s="7"/>
      <c r="N259" s="7">
        <v>49.6103</v>
      </c>
      <c r="O259" s="7">
        <v>1657.655</v>
      </c>
      <c r="P259" s="7"/>
      <c r="Q259" s="7">
        <v>11.718</v>
      </c>
      <c r="R259" s="20">
        <f aca="true" t="shared" si="8" ref="R259:R290">SUM(B259:Q259)</f>
        <v>2320.2385</v>
      </c>
      <c r="T259" s="4" t="s">
        <v>392</v>
      </c>
      <c r="U259" s="8">
        <v>3.89</v>
      </c>
      <c r="V259" s="9">
        <v>2320.24</v>
      </c>
      <c r="W259" s="8">
        <v>3.93</v>
      </c>
      <c r="X259" s="8">
        <v>108.26</v>
      </c>
      <c r="Y259" s="8">
        <f aca="true" t="shared" si="9" ref="Y259:Y290">SUM(U259:X259)</f>
        <v>2436.3199999999997</v>
      </c>
    </row>
    <row r="260" spans="1:25" ht="15">
      <c r="A260" s="15" t="s">
        <v>393</v>
      </c>
      <c r="B260" s="7">
        <v>789.402</v>
      </c>
      <c r="C260" s="7">
        <v>1304.7604</v>
      </c>
      <c r="D260" s="7">
        <v>30.7784</v>
      </c>
      <c r="E260" s="7">
        <v>1765.9739</v>
      </c>
      <c r="F260" s="7">
        <v>945.9456</v>
      </c>
      <c r="G260" s="7">
        <v>761.2784</v>
      </c>
      <c r="H260" s="7">
        <v>476.9062</v>
      </c>
      <c r="I260" s="7">
        <v>1.1688</v>
      </c>
      <c r="J260" s="7">
        <v>54.3492</v>
      </c>
      <c r="K260" s="7"/>
      <c r="L260" s="7">
        <v>73.2448</v>
      </c>
      <c r="M260" s="7"/>
      <c r="N260" s="7">
        <v>236.8823</v>
      </c>
      <c r="O260" s="7">
        <v>1399.2484</v>
      </c>
      <c r="P260" s="7">
        <v>86.4912</v>
      </c>
      <c r="Q260" s="7">
        <v>188.8762</v>
      </c>
      <c r="R260" s="20">
        <f t="shared" si="8"/>
        <v>8115.305800000001</v>
      </c>
      <c r="T260" s="4" t="s">
        <v>393</v>
      </c>
      <c r="U260" s="8">
        <v>284.91</v>
      </c>
      <c r="V260" s="9">
        <v>8115.31</v>
      </c>
      <c r="W260" s="8">
        <v>2312.99</v>
      </c>
      <c r="X260" s="8">
        <v>1095.99</v>
      </c>
      <c r="Y260" s="8">
        <f t="shared" si="9"/>
        <v>11809.2</v>
      </c>
    </row>
    <row r="261" spans="1:25" ht="15">
      <c r="A261" s="15" t="s">
        <v>248</v>
      </c>
      <c r="B261" s="7">
        <v>955.795</v>
      </c>
      <c r="C261" s="7"/>
      <c r="D261" s="7"/>
      <c r="E261" s="7">
        <v>2017.351</v>
      </c>
      <c r="F261" s="7">
        <v>1865.913</v>
      </c>
      <c r="G261" s="7">
        <v>1012.5</v>
      </c>
      <c r="H261" s="7">
        <v>392.123</v>
      </c>
      <c r="I261" s="7"/>
      <c r="J261" s="7"/>
      <c r="K261" s="7">
        <v>25</v>
      </c>
      <c r="L261" s="7"/>
      <c r="M261" s="7">
        <v>97</v>
      </c>
      <c r="N261" s="7">
        <v>387.817</v>
      </c>
      <c r="O261" s="7">
        <v>3592.455</v>
      </c>
      <c r="P261" s="7"/>
      <c r="Q261" s="7">
        <v>7</v>
      </c>
      <c r="R261" s="20">
        <f t="shared" si="8"/>
        <v>10352.954</v>
      </c>
      <c r="T261" s="4" t="s">
        <v>248</v>
      </c>
      <c r="U261" s="8">
        <v>277.18</v>
      </c>
      <c r="V261" s="9">
        <v>10352.95</v>
      </c>
      <c r="W261" s="8">
        <v>234.94</v>
      </c>
      <c r="X261" s="8">
        <v>572.59</v>
      </c>
      <c r="Y261" s="8">
        <f t="shared" si="9"/>
        <v>11437.660000000002</v>
      </c>
    </row>
    <row r="262" spans="1:25" ht="15">
      <c r="A262" s="15" t="s">
        <v>249</v>
      </c>
      <c r="B262" s="7">
        <v>2937</v>
      </c>
      <c r="C262" s="7"/>
      <c r="D262" s="7">
        <v>72</v>
      </c>
      <c r="E262" s="7">
        <v>9029.8</v>
      </c>
      <c r="F262" s="7">
        <v>1821</v>
      </c>
      <c r="G262" s="7">
        <v>1039</v>
      </c>
      <c r="H262" s="7">
        <v>126.3</v>
      </c>
      <c r="I262" s="7"/>
      <c r="J262" s="7"/>
      <c r="K262" s="7"/>
      <c r="L262" s="7">
        <v>368.592</v>
      </c>
      <c r="M262" s="7"/>
      <c r="N262" s="7">
        <v>1155.086</v>
      </c>
      <c r="O262" s="7">
        <v>4703.1</v>
      </c>
      <c r="P262" s="7">
        <v>27</v>
      </c>
      <c r="Q262" s="7">
        <v>25</v>
      </c>
      <c r="R262" s="20">
        <f t="shared" si="8"/>
        <v>21303.877999999997</v>
      </c>
      <c r="T262" s="4" t="s">
        <v>249</v>
      </c>
      <c r="U262" s="8">
        <v>1623</v>
      </c>
      <c r="V262" s="9">
        <v>21303.88</v>
      </c>
      <c r="W262" s="8">
        <v>2467.29</v>
      </c>
      <c r="X262" s="8">
        <v>3150.64</v>
      </c>
      <c r="Y262" s="8">
        <f t="shared" si="9"/>
        <v>28544.81</v>
      </c>
    </row>
    <row r="263" spans="1:25" ht="15">
      <c r="A263" s="15" t="s">
        <v>250</v>
      </c>
      <c r="B263" s="7">
        <v>391.23</v>
      </c>
      <c r="C263" s="7"/>
      <c r="D263" s="7"/>
      <c r="E263" s="7">
        <v>1511.465</v>
      </c>
      <c r="F263" s="7">
        <v>617.886</v>
      </c>
      <c r="G263" s="7">
        <v>874.464</v>
      </c>
      <c r="H263" s="7">
        <v>16.774</v>
      </c>
      <c r="I263" s="7"/>
      <c r="J263" s="7"/>
      <c r="K263" s="7"/>
      <c r="L263" s="7">
        <v>94.991</v>
      </c>
      <c r="M263" s="7"/>
      <c r="N263" s="7">
        <v>383.175</v>
      </c>
      <c r="O263" s="7">
        <v>1195.758</v>
      </c>
      <c r="P263" s="7">
        <v>26.784</v>
      </c>
      <c r="Q263" s="7"/>
      <c r="R263" s="20">
        <f t="shared" si="8"/>
        <v>5112.527</v>
      </c>
      <c r="T263" s="4" t="s">
        <v>250</v>
      </c>
      <c r="U263" s="8">
        <v>222.68</v>
      </c>
      <c r="V263" s="9">
        <v>5112.53</v>
      </c>
      <c r="W263" s="8">
        <v>518.51</v>
      </c>
      <c r="X263" s="8">
        <v>245.24</v>
      </c>
      <c r="Y263" s="8">
        <f t="shared" si="9"/>
        <v>6098.96</v>
      </c>
    </row>
    <row r="264" spans="1:25" ht="15">
      <c r="A264" s="15" t="s">
        <v>251</v>
      </c>
      <c r="B264" s="7">
        <v>405.834</v>
      </c>
      <c r="C264" s="7"/>
      <c r="D264" s="7"/>
      <c r="E264" s="7">
        <v>1601.265</v>
      </c>
      <c r="F264" s="7">
        <v>645.7</v>
      </c>
      <c r="G264" s="7">
        <v>835.843</v>
      </c>
      <c r="H264" s="7">
        <v>15.476</v>
      </c>
      <c r="I264" s="7"/>
      <c r="J264" s="7"/>
      <c r="K264" s="7"/>
      <c r="L264" s="7">
        <v>98.341</v>
      </c>
      <c r="M264" s="7"/>
      <c r="N264" s="7">
        <v>452.88</v>
      </c>
      <c r="O264" s="7">
        <v>1409.99</v>
      </c>
      <c r="P264" s="7">
        <v>29.101</v>
      </c>
      <c r="Q264" s="7"/>
      <c r="R264" s="20">
        <f t="shared" si="8"/>
        <v>5494.429999999999</v>
      </c>
      <c r="T264" s="4" t="s">
        <v>251</v>
      </c>
      <c r="U264" s="8">
        <v>228.13</v>
      </c>
      <c r="V264" s="9">
        <v>5494.43</v>
      </c>
      <c r="W264" s="8">
        <v>588.53</v>
      </c>
      <c r="X264" s="8">
        <v>270.5</v>
      </c>
      <c r="Y264" s="8">
        <f t="shared" si="9"/>
        <v>6581.59</v>
      </c>
    </row>
    <row r="265" spans="1:25" ht="15">
      <c r="A265" s="15" t="s">
        <v>252</v>
      </c>
      <c r="B265" s="7">
        <v>5520.002</v>
      </c>
      <c r="C265" s="7">
        <v>2302.04</v>
      </c>
      <c r="D265" s="7">
        <v>68.57</v>
      </c>
      <c r="E265" s="7">
        <v>27448.201</v>
      </c>
      <c r="F265" s="7">
        <v>5203.64</v>
      </c>
      <c r="G265" s="7">
        <v>5491.452</v>
      </c>
      <c r="H265" s="7">
        <v>194</v>
      </c>
      <c r="I265" s="7"/>
      <c r="J265" s="7"/>
      <c r="K265" s="7"/>
      <c r="L265" s="7"/>
      <c r="M265" s="7"/>
      <c r="N265" s="7">
        <v>10</v>
      </c>
      <c r="O265" s="7">
        <v>6241.999</v>
      </c>
      <c r="P265" s="7"/>
      <c r="Q265" s="7">
        <v>1141</v>
      </c>
      <c r="R265" s="20">
        <f t="shared" si="8"/>
        <v>53620.903999999995</v>
      </c>
      <c r="T265" s="4" t="s">
        <v>252</v>
      </c>
      <c r="U265" s="8"/>
      <c r="V265" s="9">
        <v>53620.9</v>
      </c>
      <c r="W265" s="8"/>
      <c r="X265" s="8"/>
      <c r="Y265" s="8">
        <f t="shared" si="9"/>
        <v>53620.9</v>
      </c>
    </row>
    <row r="266" spans="1:25" ht="15">
      <c r="A266" s="15" t="s">
        <v>253</v>
      </c>
      <c r="B266" s="7">
        <v>1096.127</v>
      </c>
      <c r="C266" s="7">
        <v>210</v>
      </c>
      <c r="D266" s="7"/>
      <c r="E266" s="7">
        <v>4433.886</v>
      </c>
      <c r="F266" s="7">
        <v>2490.341</v>
      </c>
      <c r="G266" s="7">
        <v>220.083</v>
      </c>
      <c r="H266" s="7">
        <v>80</v>
      </c>
      <c r="I266" s="7"/>
      <c r="J266" s="7"/>
      <c r="K266" s="7"/>
      <c r="L266" s="7">
        <v>200</v>
      </c>
      <c r="M266" s="7">
        <v>191.334</v>
      </c>
      <c r="N266" s="7">
        <v>218.255</v>
      </c>
      <c r="O266" s="7">
        <v>2458.798</v>
      </c>
      <c r="P266" s="7">
        <v>20.517</v>
      </c>
      <c r="Q266" s="7"/>
      <c r="R266" s="20">
        <f t="shared" si="8"/>
        <v>11619.341</v>
      </c>
      <c r="T266" s="4" t="s">
        <v>253</v>
      </c>
      <c r="U266" s="8">
        <v>439.42</v>
      </c>
      <c r="V266" s="9">
        <v>11619.34</v>
      </c>
      <c r="W266" s="8">
        <v>2801.65</v>
      </c>
      <c r="X266" s="8">
        <v>1268.29</v>
      </c>
      <c r="Y266" s="8">
        <f t="shared" si="9"/>
        <v>16128.7</v>
      </c>
    </row>
    <row r="267" spans="1:25" ht="15">
      <c r="A267" s="15" t="s">
        <v>254</v>
      </c>
      <c r="B267" s="7">
        <v>694.626</v>
      </c>
      <c r="C267" s="7">
        <v>45</v>
      </c>
      <c r="D267" s="7"/>
      <c r="E267" s="7">
        <v>1592.168</v>
      </c>
      <c r="F267" s="7">
        <v>586.324</v>
      </c>
      <c r="G267" s="7">
        <v>2200.156</v>
      </c>
      <c r="H267" s="7"/>
      <c r="I267" s="7"/>
      <c r="J267" s="7"/>
      <c r="K267" s="7"/>
      <c r="L267" s="7"/>
      <c r="M267" s="7"/>
      <c r="N267" s="7">
        <v>669.337</v>
      </c>
      <c r="O267" s="7">
        <v>2533.847</v>
      </c>
      <c r="P267" s="7">
        <v>235.672</v>
      </c>
      <c r="Q267" s="7">
        <v>24.62</v>
      </c>
      <c r="R267" s="20">
        <f t="shared" si="8"/>
        <v>8581.75</v>
      </c>
      <c r="T267" s="4" t="s">
        <v>254</v>
      </c>
      <c r="U267" s="8">
        <v>549.23</v>
      </c>
      <c r="V267" s="9">
        <v>8581.75</v>
      </c>
      <c r="W267" s="8">
        <v>581.84</v>
      </c>
      <c r="X267" s="8">
        <v>2437.36</v>
      </c>
      <c r="Y267" s="8">
        <f t="shared" si="9"/>
        <v>12150.18</v>
      </c>
    </row>
    <row r="268" spans="1:25" ht="15">
      <c r="A268" s="15" t="s">
        <v>394</v>
      </c>
      <c r="B268" s="7">
        <v>1573.048</v>
      </c>
      <c r="C268" s="7">
        <v>168</v>
      </c>
      <c r="D268" s="7"/>
      <c r="E268" s="7">
        <v>3939.6539</v>
      </c>
      <c r="F268" s="7">
        <v>1679.9558</v>
      </c>
      <c r="G268" s="7">
        <v>2019.0907</v>
      </c>
      <c r="H268" s="7">
        <v>176.7538</v>
      </c>
      <c r="I268" s="7"/>
      <c r="J268" s="7"/>
      <c r="K268" s="7"/>
      <c r="L268" s="7">
        <v>814.7748</v>
      </c>
      <c r="M268" s="7"/>
      <c r="N268" s="7">
        <v>237.5832</v>
      </c>
      <c r="O268" s="7">
        <v>3660.6736</v>
      </c>
      <c r="P268" s="7">
        <v>4.0332</v>
      </c>
      <c r="Q268" s="7">
        <v>2.2692</v>
      </c>
      <c r="R268" s="20">
        <f t="shared" si="8"/>
        <v>14275.8362</v>
      </c>
      <c r="T268" s="4" t="s">
        <v>394</v>
      </c>
      <c r="U268" s="8">
        <v>703.25</v>
      </c>
      <c r="V268" s="9">
        <v>14275.84</v>
      </c>
      <c r="W268" s="8">
        <v>507.7</v>
      </c>
      <c r="X268" s="8">
        <v>2145.55</v>
      </c>
      <c r="Y268" s="8">
        <f t="shared" si="9"/>
        <v>17632.34</v>
      </c>
    </row>
    <row r="269" spans="1:25" ht="15">
      <c r="A269" s="15" t="s">
        <v>395</v>
      </c>
      <c r="B269" s="7">
        <v>2687</v>
      </c>
      <c r="C269" s="7"/>
      <c r="D269" s="7"/>
      <c r="E269" s="7">
        <v>6001</v>
      </c>
      <c r="F269" s="7">
        <v>1074</v>
      </c>
      <c r="G269" s="7">
        <v>4311</v>
      </c>
      <c r="H269" s="7">
        <v>690</v>
      </c>
      <c r="I269" s="7"/>
      <c r="J269" s="7"/>
      <c r="K269" s="7"/>
      <c r="L269" s="7">
        <v>219</v>
      </c>
      <c r="M269" s="7">
        <v>68</v>
      </c>
      <c r="N269" s="7">
        <v>854</v>
      </c>
      <c r="O269" s="7">
        <v>6176</v>
      </c>
      <c r="P269" s="7"/>
      <c r="Q269" s="7">
        <v>106</v>
      </c>
      <c r="R269" s="20">
        <f t="shared" si="8"/>
        <v>22186</v>
      </c>
      <c r="T269" s="4" t="s">
        <v>395</v>
      </c>
      <c r="U269" s="8">
        <v>1331</v>
      </c>
      <c r="V269" s="9">
        <v>22186</v>
      </c>
      <c r="W269" s="8">
        <v>3871</v>
      </c>
      <c r="X269" s="8">
        <v>4304</v>
      </c>
      <c r="Y269" s="8">
        <f t="shared" si="9"/>
        <v>31692</v>
      </c>
    </row>
    <row r="270" spans="1:25" ht="15">
      <c r="A270" s="15" t="s">
        <v>257</v>
      </c>
      <c r="B270" s="7">
        <v>2014.0604</v>
      </c>
      <c r="C270" s="7">
        <v>523.9201</v>
      </c>
      <c r="D270" s="7">
        <v>22.4</v>
      </c>
      <c r="E270" s="7">
        <v>5476.7679</v>
      </c>
      <c r="F270" s="7">
        <v>4076.454</v>
      </c>
      <c r="G270" s="7">
        <v>6235.6341</v>
      </c>
      <c r="H270" s="7">
        <v>325.0545</v>
      </c>
      <c r="I270" s="7"/>
      <c r="J270" s="7"/>
      <c r="K270" s="7"/>
      <c r="L270" s="7"/>
      <c r="M270" s="7">
        <v>135.887</v>
      </c>
      <c r="N270" s="7">
        <v>1273.7874</v>
      </c>
      <c r="O270" s="7">
        <v>7104.1329</v>
      </c>
      <c r="P270" s="7">
        <v>392.8212</v>
      </c>
      <c r="Q270" s="7">
        <v>115.8666</v>
      </c>
      <c r="R270" s="20">
        <f t="shared" si="8"/>
        <v>27696.786099999998</v>
      </c>
      <c r="T270" s="4" t="s">
        <v>257</v>
      </c>
      <c r="U270" s="8">
        <v>2277.45</v>
      </c>
      <c r="V270" s="9">
        <v>27696.79</v>
      </c>
      <c r="W270" s="8">
        <v>3433.05</v>
      </c>
      <c r="X270" s="8">
        <v>3558.66</v>
      </c>
      <c r="Y270" s="8">
        <f t="shared" si="9"/>
        <v>36965.95</v>
      </c>
    </row>
    <row r="271" spans="1:25" ht="15">
      <c r="A271" s="15" t="s">
        <v>258</v>
      </c>
      <c r="B271" s="7">
        <v>1506.618</v>
      </c>
      <c r="C271" s="7"/>
      <c r="D271" s="7"/>
      <c r="E271" s="7">
        <v>3776.921</v>
      </c>
      <c r="F271" s="7">
        <v>689.083</v>
      </c>
      <c r="G271" s="7">
        <v>848.025</v>
      </c>
      <c r="H271" s="7">
        <v>158.056</v>
      </c>
      <c r="I271" s="7"/>
      <c r="J271" s="7"/>
      <c r="K271" s="7"/>
      <c r="L271" s="7">
        <v>265</v>
      </c>
      <c r="M271" s="7"/>
      <c r="N271" s="7">
        <v>408.703</v>
      </c>
      <c r="O271" s="7">
        <v>1478.8</v>
      </c>
      <c r="P271" s="7">
        <v>41.645</v>
      </c>
      <c r="Q271" s="7"/>
      <c r="R271" s="20">
        <f t="shared" si="8"/>
        <v>9172.850999999999</v>
      </c>
      <c r="T271" s="4" t="s">
        <v>258</v>
      </c>
      <c r="U271" s="8">
        <v>561.42</v>
      </c>
      <c r="V271" s="9">
        <v>9172.85</v>
      </c>
      <c r="W271" s="8">
        <v>1183.18</v>
      </c>
      <c r="X271" s="8">
        <v>1444.98</v>
      </c>
      <c r="Y271" s="8">
        <f t="shared" si="9"/>
        <v>12362.43</v>
      </c>
    </row>
    <row r="272" spans="1:25" ht="15">
      <c r="A272" s="15" t="s">
        <v>396</v>
      </c>
      <c r="B272" s="7">
        <v>838.551</v>
      </c>
      <c r="C272" s="7">
        <v>0.025</v>
      </c>
      <c r="D272" s="7"/>
      <c r="E272" s="7">
        <v>3579.457</v>
      </c>
      <c r="F272" s="7">
        <v>640.93</v>
      </c>
      <c r="G272" s="7">
        <v>1099.456</v>
      </c>
      <c r="H272" s="7">
        <v>59.731</v>
      </c>
      <c r="I272" s="7"/>
      <c r="J272" s="7">
        <v>223.843</v>
      </c>
      <c r="K272" s="7"/>
      <c r="L272" s="7">
        <v>190.951</v>
      </c>
      <c r="M272" s="7"/>
      <c r="N272" s="7">
        <v>994.239</v>
      </c>
      <c r="O272" s="7">
        <v>1218.158</v>
      </c>
      <c r="P272" s="7">
        <v>13.138</v>
      </c>
      <c r="Q272" s="7"/>
      <c r="R272" s="20">
        <f t="shared" si="8"/>
        <v>8858.479</v>
      </c>
      <c r="T272" s="4" t="s">
        <v>396</v>
      </c>
      <c r="U272" s="8">
        <v>445.32</v>
      </c>
      <c r="V272" s="9">
        <v>8858.48</v>
      </c>
      <c r="W272" s="8">
        <v>1413.43</v>
      </c>
      <c r="X272" s="8">
        <v>377.58</v>
      </c>
      <c r="Y272" s="8">
        <f t="shared" si="9"/>
        <v>11094.81</v>
      </c>
    </row>
    <row r="273" spans="1:25" ht="15">
      <c r="A273" s="15" t="s">
        <v>397</v>
      </c>
      <c r="B273" s="7">
        <v>609.514</v>
      </c>
      <c r="C273" s="7">
        <v>220.947</v>
      </c>
      <c r="D273" s="7">
        <v>17.605</v>
      </c>
      <c r="E273" s="7">
        <v>1174.826</v>
      </c>
      <c r="F273" s="7">
        <v>508.999</v>
      </c>
      <c r="G273" s="7">
        <v>22.937</v>
      </c>
      <c r="H273" s="7">
        <v>0.572</v>
      </c>
      <c r="I273" s="7"/>
      <c r="J273" s="7"/>
      <c r="K273" s="7"/>
      <c r="L273" s="7">
        <v>24.012</v>
      </c>
      <c r="M273" s="7">
        <v>355.849</v>
      </c>
      <c r="N273" s="7">
        <v>394.178</v>
      </c>
      <c r="O273" s="7">
        <v>337.347</v>
      </c>
      <c r="P273" s="7">
        <v>7.519</v>
      </c>
      <c r="Q273" s="7">
        <v>24.188</v>
      </c>
      <c r="R273" s="20">
        <f t="shared" si="8"/>
        <v>3698.493</v>
      </c>
      <c r="T273" s="4" t="s">
        <v>397</v>
      </c>
      <c r="U273" s="8">
        <v>281.41</v>
      </c>
      <c r="V273" s="9">
        <v>3698.49</v>
      </c>
      <c r="W273" s="8">
        <v>2416.08</v>
      </c>
      <c r="X273" s="8">
        <v>225.88</v>
      </c>
      <c r="Y273" s="8">
        <f t="shared" si="9"/>
        <v>6621.86</v>
      </c>
    </row>
    <row r="274" spans="1:25" ht="15">
      <c r="A274" s="15" t="s">
        <v>398</v>
      </c>
      <c r="B274" s="7">
        <v>1116.776</v>
      </c>
      <c r="C274" s="7">
        <v>334</v>
      </c>
      <c r="D274" s="7">
        <v>18</v>
      </c>
      <c r="E274" s="7">
        <v>2161</v>
      </c>
      <c r="F274" s="7">
        <v>1075</v>
      </c>
      <c r="G274" s="7">
        <v>341</v>
      </c>
      <c r="H274" s="7">
        <v>358.718</v>
      </c>
      <c r="I274" s="7"/>
      <c r="J274" s="7">
        <v>20.118</v>
      </c>
      <c r="K274" s="7">
        <v>15.182</v>
      </c>
      <c r="L274" s="7"/>
      <c r="M274" s="7"/>
      <c r="N274" s="7">
        <v>350</v>
      </c>
      <c r="O274" s="7">
        <v>1348.937</v>
      </c>
      <c r="P274" s="7"/>
      <c r="Q274" s="7">
        <v>58.183</v>
      </c>
      <c r="R274" s="20">
        <f t="shared" si="8"/>
        <v>7196.914</v>
      </c>
      <c r="T274" s="4" t="s">
        <v>398</v>
      </c>
      <c r="U274" s="8">
        <v>24</v>
      </c>
      <c r="V274" s="9">
        <v>7196.91</v>
      </c>
      <c r="W274" s="8">
        <v>858</v>
      </c>
      <c r="X274" s="8">
        <v>461</v>
      </c>
      <c r="Y274" s="8">
        <f t="shared" si="9"/>
        <v>8539.91</v>
      </c>
    </row>
    <row r="275" spans="1:25" ht="15">
      <c r="A275" s="15" t="s">
        <v>399</v>
      </c>
      <c r="B275" s="7">
        <v>498.331</v>
      </c>
      <c r="C275" s="7">
        <v>0.015</v>
      </c>
      <c r="D275" s="7"/>
      <c r="E275" s="7">
        <v>2134.429</v>
      </c>
      <c r="F275" s="7">
        <v>380.888</v>
      </c>
      <c r="G275" s="7">
        <v>830.597</v>
      </c>
      <c r="H275" s="7">
        <v>35.497</v>
      </c>
      <c r="I275" s="7"/>
      <c r="J275" s="7">
        <v>133.024</v>
      </c>
      <c r="K275" s="7"/>
      <c r="L275" s="7">
        <v>113.477</v>
      </c>
      <c r="M275" s="7"/>
      <c r="N275" s="7">
        <v>355.414</v>
      </c>
      <c r="O275" s="7">
        <v>924.639</v>
      </c>
      <c r="P275" s="7">
        <v>7.808</v>
      </c>
      <c r="Q275" s="7"/>
      <c r="R275" s="20">
        <f t="shared" si="8"/>
        <v>5414.119</v>
      </c>
      <c r="T275" s="4" t="s">
        <v>399</v>
      </c>
      <c r="U275" s="8">
        <v>264.64</v>
      </c>
      <c r="V275" s="9">
        <v>5414.12</v>
      </c>
      <c r="W275" s="8">
        <v>839.96</v>
      </c>
      <c r="X275" s="8">
        <v>224.38</v>
      </c>
      <c r="Y275" s="8">
        <f t="shared" si="9"/>
        <v>6743.1</v>
      </c>
    </row>
    <row r="276" spans="1:25" ht="15">
      <c r="A276" s="15" t="s">
        <v>261</v>
      </c>
      <c r="B276" s="7">
        <v>654.292</v>
      </c>
      <c r="C276" s="7"/>
      <c r="D276" s="7"/>
      <c r="E276" s="7">
        <v>1821.889</v>
      </c>
      <c r="F276" s="7">
        <v>1601.899</v>
      </c>
      <c r="G276" s="7">
        <v>789.045</v>
      </c>
      <c r="H276" s="7">
        <v>68.997</v>
      </c>
      <c r="I276" s="7"/>
      <c r="J276" s="7"/>
      <c r="K276" s="7"/>
      <c r="L276" s="7">
        <v>89.015</v>
      </c>
      <c r="M276" s="7">
        <v>290.092</v>
      </c>
      <c r="N276" s="7">
        <v>535.678</v>
      </c>
      <c r="O276" s="7">
        <v>1112.63</v>
      </c>
      <c r="P276" s="7">
        <v>24.571</v>
      </c>
      <c r="Q276" s="7">
        <v>13.972</v>
      </c>
      <c r="R276" s="20">
        <f t="shared" si="8"/>
        <v>7002.08</v>
      </c>
      <c r="T276" s="4" t="s">
        <v>261</v>
      </c>
      <c r="U276" s="8">
        <v>439.9</v>
      </c>
      <c r="V276" s="9">
        <v>7002.08</v>
      </c>
      <c r="W276" s="8">
        <v>1347.2</v>
      </c>
      <c r="X276" s="8">
        <v>224.44</v>
      </c>
      <c r="Y276" s="8">
        <f t="shared" si="9"/>
        <v>9013.62</v>
      </c>
    </row>
    <row r="277" spans="1:25" ht="15">
      <c r="A277" s="15" t="s">
        <v>262</v>
      </c>
      <c r="B277" s="7">
        <v>654.182</v>
      </c>
      <c r="C277" s="7">
        <v>545</v>
      </c>
      <c r="D277" s="7"/>
      <c r="E277" s="7">
        <v>4672.891</v>
      </c>
      <c r="F277" s="7">
        <v>1858.137</v>
      </c>
      <c r="G277" s="7">
        <v>1136.706</v>
      </c>
      <c r="H277" s="7">
        <v>780.81</v>
      </c>
      <c r="I277" s="7"/>
      <c r="J277" s="7">
        <v>158</v>
      </c>
      <c r="K277" s="7"/>
      <c r="L277" s="7">
        <v>180.461</v>
      </c>
      <c r="M277" s="7"/>
      <c r="N277" s="7">
        <v>469.138</v>
      </c>
      <c r="O277" s="7">
        <v>4112.314</v>
      </c>
      <c r="P277" s="7">
        <v>159.09</v>
      </c>
      <c r="Q277" s="7">
        <v>1.54</v>
      </c>
      <c r="R277" s="20">
        <f t="shared" si="8"/>
        <v>14728.269</v>
      </c>
      <c r="T277" s="4" t="s">
        <v>262</v>
      </c>
      <c r="U277" s="8">
        <v>644.33</v>
      </c>
      <c r="V277" s="9">
        <v>14728.27</v>
      </c>
      <c r="W277" s="8">
        <v>1198.83</v>
      </c>
      <c r="X277" s="8">
        <v>536.1</v>
      </c>
      <c r="Y277" s="8">
        <f t="shared" si="9"/>
        <v>17107.53</v>
      </c>
    </row>
    <row r="278" spans="1:25" ht="15">
      <c r="A278" s="15" t="s">
        <v>263</v>
      </c>
      <c r="B278" s="7">
        <v>1107</v>
      </c>
      <c r="C278" s="7">
        <v>131</v>
      </c>
      <c r="D278" s="7">
        <v>39</v>
      </c>
      <c r="E278" s="7">
        <v>1898</v>
      </c>
      <c r="F278" s="7">
        <v>1540</v>
      </c>
      <c r="G278" s="7">
        <v>1408</v>
      </c>
      <c r="H278" s="7">
        <v>66</v>
      </c>
      <c r="I278" s="7"/>
      <c r="J278" s="7"/>
      <c r="K278" s="7">
        <v>31</v>
      </c>
      <c r="L278" s="7">
        <v>172</v>
      </c>
      <c r="M278" s="7"/>
      <c r="N278" s="7">
        <v>406</v>
      </c>
      <c r="O278" s="7">
        <v>2877</v>
      </c>
      <c r="P278" s="7">
        <v>68</v>
      </c>
      <c r="Q278" s="7">
        <v>20</v>
      </c>
      <c r="R278" s="20">
        <f t="shared" si="8"/>
        <v>9763</v>
      </c>
      <c r="T278" s="4" t="s">
        <v>263</v>
      </c>
      <c r="U278" s="8">
        <v>366</v>
      </c>
      <c r="V278" s="9">
        <v>9763</v>
      </c>
      <c r="W278" s="8">
        <v>522</v>
      </c>
      <c r="X278" s="8">
        <v>995</v>
      </c>
      <c r="Y278" s="8">
        <f t="shared" si="9"/>
        <v>11646</v>
      </c>
    </row>
    <row r="279" spans="1:25" ht="15">
      <c r="A279" s="15" t="s">
        <v>264</v>
      </c>
      <c r="B279" s="7">
        <v>834</v>
      </c>
      <c r="C279" s="7"/>
      <c r="D279" s="7"/>
      <c r="E279" s="7">
        <v>1609.5</v>
      </c>
      <c r="F279" s="7">
        <v>896</v>
      </c>
      <c r="G279" s="7">
        <v>902.1</v>
      </c>
      <c r="H279" s="7"/>
      <c r="I279" s="7"/>
      <c r="J279" s="7"/>
      <c r="K279" s="7"/>
      <c r="L279" s="7"/>
      <c r="M279" s="7"/>
      <c r="N279" s="7">
        <v>148</v>
      </c>
      <c r="O279" s="7">
        <v>1461.9</v>
      </c>
      <c r="P279" s="7"/>
      <c r="Q279" s="7">
        <v>66.5</v>
      </c>
      <c r="R279" s="20">
        <f t="shared" si="8"/>
        <v>5918</v>
      </c>
      <c r="T279" s="4" t="s">
        <v>264</v>
      </c>
      <c r="U279" s="8">
        <v>416.91</v>
      </c>
      <c r="V279" s="9">
        <v>5918</v>
      </c>
      <c r="W279" s="8">
        <v>230.61</v>
      </c>
      <c r="X279" s="8">
        <v>297</v>
      </c>
      <c r="Y279" s="8">
        <f t="shared" si="9"/>
        <v>6862.5199999999995</v>
      </c>
    </row>
    <row r="280" spans="1:25" ht="15">
      <c r="A280" s="15" t="s">
        <v>265</v>
      </c>
      <c r="B280" s="7">
        <v>2144</v>
      </c>
      <c r="C280" s="7">
        <v>2</v>
      </c>
      <c r="D280" s="7"/>
      <c r="E280" s="7">
        <v>3748.578</v>
      </c>
      <c r="F280" s="7">
        <v>1554.286</v>
      </c>
      <c r="G280" s="7">
        <v>1345</v>
      </c>
      <c r="H280" s="7">
        <v>92</v>
      </c>
      <c r="I280" s="7"/>
      <c r="J280" s="7">
        <v>4</v>
      </c>
      <c r="K280" s="7">
        <v>4</v>
      </c>
      <c r="L280" s="7">
        <v>115</v>
      </c>
      <c r="M280" s="7">
        <v>32</v>
      </c>
      <c r="N280" s="7">
        <v>660</v>
      </c>
      <c r="O280" s="7">
        <v>1351</v>
      </c>
      <c r="P280" s="7">
        <v>84</v>
      </c>
      <c r="Q280" s="7">
        <v>5</v>
      </c>
      <c r="R280" s="20">
        <f t="shared" si="8"/>
        <v>11140.864</v>
      </c>
      <c r="T280" s="4" t="s">
        <v>265</v>
      </c>
      <c r="U280" s="8">
        <v>624.76</v>
      </c>
      <c r="V280" s="9">
        <v>11140.86</v>
      </c>
      <c r="W280" s="8">
        <v>944.65</v>
      </c>
      <c r="X280" s="8">
        <v>1239.39</v>
      </c>
      <c r="Y280" s="8">
        <f t="shared" si="9"/>
        <v>13949.66</v>
      </c>
    </row>
    <row r="281" spans="1:25" ht="15">
      <c r="A281" s="15" t="s">
        <v>268</v>
      </c>
      <c r="B281" s="7">
        <v>2.811</v>
      </c>
      <c r="C281" s="7">
        <v>119.569</v>
      </c>
      <c r="D281" s="7">
        <v>57.891</v>
      </c>
      <c r="E281" s="7">
        <v>183.312</v>
      </c>
      <c r="F281" s="7"/>
      <c r="G281" s="7">
        <v>638.094</v>
      </c>
      <c r="H281" s="7">
        <v>192.9</v>
      </c>
      <c r="I281" s="7"/>
      <c r="J281" s="7">
        <v>9.894</v>
      </c>
      <c r="K281" s="7"/>
      <c r="L281" s="7"/>
      <c r="M281" s="7"/>
      <c r="N281" s="7">
        <v>124.3</v>
      </c>
      <c r="O281" s="7">
        <v>820.202</v>
      </c>
      <c r="P281" s="7"/>
      <c r="Q281" s="7">
        <v>174.173</v>
      </c>
      <c r="R281" s="20">
        <f t="shared" si="8"/>
        <v>2323.1459999999997</v>
      </c>
      <c r="T281" s="4" t="s">
        <v>268</v>
      </c>
      <c r="U281" s="8"/>
      <c r="V281" s="9">
        <v>2323.15</v>
      </c>
      <c r="W281" s="8"/>
      <c r="X281" s="8">
        <v>51.72</v>
      </c>
      <c r="Y281" s="8">
        <f t="shared" si="9"/>
        <v>2374.87</v>
      </c>
    </row>
    <row r="282" spans="1:25" ht="15">
      <c r="A282" s="15" t="s">
        <v>269</v>
      </c>
      <c r="B282" s="7">
        <v>3011.707</v>
      </c>
      <c r="C282" s="7">
        <v>0.816</v>
      </c>
      <c r="D282" s="7"/>
      <c r="E282" s="7">
        <v>8652.3416</v>
      </c>
      <c r="F282" s="7">
        <v>3020.49</v>
      </c>
      <c r="G282" s="7">
        <v>1310.128</v>
      </c>
      <c r="H282" s="7">
        <v>307.045</v>
      </c>
      <c r="I282" s="7"/>
      <c r="J282" s="7"/>
      <c r="K282" s="7"/>
      <c r="L282" s="7">
        <v>2526.8</v>
      </c>
      <c r="M282" s="7">
        <v>311.625</v>
      </c>
      <c r="N282" s="7">
        <v>1670.8614</v>
      </c>
      <c r="O282" s="7">
        <v>5661.021</v>
      </c>
      <c r="P282" s="7">
        <v>75</v>
      </c>
      <c r="Q282" s="7">
        <v>169.392</v>
      </c>
      <c r="R282" s="20">
        <f t="shared" si="8"/>
        <v>26717.227000000003</v>
      </c>
      <c r="T282" s="4" t="s">
        <v>269</v>
      </c>
      <c r="U282" s="8">
        <v>2281.84</v>
      </c>
      <c r="V282" s="9">
        <v>26717.23</v>
      </c>
      <c r="W282" s="8">
        <v>6017.11</v>
      </c>
      <c r="X282" s="8">
        <v>2503.09</v>
      </c>
      <c r="Y282" s="8">
        <f t="shared" si="9"/>
        <v>37519.270000000004</v>
      </c>
    </row>
    <row r="283" spans="1:25" ht="15">
      <c r="A283" s="15" t="s">
        <v>401</v>
      </c>
      <c r="B283" s="7">
        <v>247.167</v>
      </c>
      <c r="C283" s="7"/>
      <c r="D283" s="7"/>
      <c r="E283" s="7">
        <v>1002.289</v>
      </c>
      <c r="F283" s="7">
        <v>668.267</v>
      </c>
      <c r="G283" s="7">
        <v>200.448</v>
      </c>
      <c r="H283" s="7"/>
      <c r="I283" s="7"/>
      <c r="J283" s="7"/>
      <c r="K283" s="7">
        <v>27.378</v>
      </c>
      <c r="L283" s="7"/>
      <c r="M283" s="7"/>
      <c r="N283" s="7">
        <v>241.092</v>
      </c>
      <c r="O283" s="7">
        <v>184.686</v>
      </c>
      <c r="P283" s="7"/>
      <c r="Q283" s="7"/>
      <c r="R283" s="20">
        <f t="shared" si="8"/>
        <v>2571.327</v>
      </c>
      <c r="T283" s="4" t="s">
        <v>401</v>
      </c>
      <c r="U283" s="8">
        <v>26.81</v>
      </c>
      <c r="V283" s="9">
        <v>2571.33</v>
      </c>
      <c r="W283" s="8">
        <v>970.64</v>
      </c>
      <c r="X283" s="8">
        <v>328.51</v>
      </c>
      <c r="Y283" s="8">
        <f t="shared" si="9"/>
        <v>3897.29</v>
      </c>
    </row>
    <row r="284" spans="1:25" ht="15">
      <c r="A284" s="15" t="s">
        <v>272</v>
      </c>
      <c r="B284" s="7">
        <v>494.648</v>
      </c>
      <c r="C284" s="7"/>
      <c r="D284" s="7"/>
      <c r="E284" s="7">
        <v>1332.855</v>
      </c>
      <c r="F284" s="7">
        <v>841.878</v>
      </c>
      <c r="G284" s="7">
        <v>1066.491</v>
      </c>
      <c r="H284" s="7"/>
      <c r="I284" s="7"/>
      <c r="J284" s="7"/>
      <c r="K284" s="7">
        <v>59.054</v>
      </c>
      <c r="L284" s="7">
        <v>202.781</v>
      </c>
      <c r="M284" s="7"/>
      <c r="N284" s="7">
        <v>337.881</v>
      </c>
      <c r="O284" s="7">
        <v>972.935</v>
      </c>
      <c r="P284" s="7">
        <v>17.504</v>
      </c>
      <c r="Q284" s="7"/>
      <c r="R284" s="20">
        <f t="shared" si="8"/>
        <v>5326.027000000001</v>
      </c>
      <c r="T284" s="4" t="s">
        <v>272</v>
      </c>
      <c r="U284" s="8">
        <v>121.77</v>
      </c>
      <c r="V284" s="9">
        <v>5326.03</v>
      </c>
      <c r="W284" s="8">
        <v>422.27</v>
      </c>
      <c r="X284" s="8">
        <v>500.69</v>
      </c>
      <c r="Y284" s="8">
        <f t="shared" si="9"/>
        <v>6370.759999999999</v>
      </c>
    </row>
    <row r="285" spans="1:25" ht="15">
      <c r="A285" s="15" t="s">
        <v>273</v>
      </c>
      <c r="B285" s="7">
        <v>1621.7629</v>
      </c>
      <c r="C285" s="7">
        <v>235</v>
      </c>
      <c r="D285" s="7"/>
      <c r="E285" s="7">
        <v>4971.7084</v>
      </c>
      <c r="F285" s="7">
        <v>873.792</v>
      </c>
      <c r="G285" s="7">
        <v>612.6017</v>
      </c>
      <c r="H285" s="7">
        <v>37.6316</v>
      </c>
      <c r="I285" s="7"/>
      <c r="J285" s="7"/>
      <c r="K285" s="7"/>
      <c r="L285" s="7">
        <v>229.4045</v>
      </c>
      <c r="M285" s="7"/>
      <c r="N285" s="7">
        <v>1087.6443</v>
      </c>
      <c r="O285" s="7">
        <v>5464.9034</v>
      </c>
      <c r="P285" s="7">
        <v>224.279</v>
      </c>
      <c r="Q285" s="7">
        <v>533.4253</v>
      </c>
      <c r="R285" s="20">
        <f t="shared" si="8"/>
        <v>15892.153100000003</v>
      </c>
      <c r="T285" s="4" t="s">
        <v>273</v>
      </c>
      <c r="U285" s="8">
        <v>423.14</v>
      </c>
      <c r="V285" s="9">
        <v>15892.15</v>
      </c>
      <c r="W285" s="8">
        <v>28.35</v>
      </c>
      <c r="X285" s="8">
        <v>691.98</v>
      </c>
      <c r="Y285" s="8">
        <f t="shared" si="9"/>
        <v>17035.62</v>
      </c>
    </row>
    <row r="286" spans="1:25" ht="15">
      <c r="A286" s="15" t="s">
        <v>274</v>
      </c>
      <c r="B286" s="7">
        <v>722.872</v>
      </c>
      <c r="C286" s="7">
        <v>94.6</v>
      </c>
      <c r="D286" s="7"/>
      <c r="E286" s="7">
        <v>1609.412</v>
      </c>
      <c r="F286" s="7">
        <v>1139.716</v>
      </c>
      <c r="G286" s="7">
        <v>350.464</v>
      </c>
      <c r="H286" s="7"/>
      <c r="I286" s="7"/>
      <c r="J286" s="7"/>
      <c r="K286" s="7"/>
      <c r="L286" s="7">
        <v>155</v>
      </c>
      <c r="M286" s="7"/>
      <c r="N286" s="7">
        <v>327.548</v>
      </c>
      <c r="O286" s="7">
        <v>961.39</v>
      </c>
      <c r="P286" s="7"/>
      <c r="Q286" s="7">
        <v>30</v>
      </c>
      <c r="R286" s="20">
        <f t="shared" si="8"/>
        <v>5391.002</v>
      </c>
      <c r="T286" s="4" t="s">
        <v>274</v>
      </c>
      <c r="U286" s="8">
        <v>138.42</v>
      </c>
      <c r="V286" s="9">
        <v>5391</v>
      </c>
      <c r="W286" s="8">
        <v>1503.72</v>
      </c>
      <c r="X286" s="8">
        <v>534.13</v>
      </c>
      <c r="Y286" s="8">
        <f t="shared" si="9"/>
        <v>7567.27</v>
      </c>
    </row>
    <row r="287" spans="1:25" ht="15">
      <c r="A287" s="15" t="s">
        <v>275</v>
      </c>
      <c r="B287" s="7">
        <v>710</v>
      </c>
      <c r="C287" s="7"/>
      <c r="D287" s="7"/>
      <c r="E287" s="7">
        <v>1438</v>
      </c>
      <c r="F287" s="7">
        <v>742</v>
      </c>
      <c r="G287" s="7">
        <v>837</v>
      </c>
      <c r="H287" s="7">
        <v>140</v>
      </c>
      <c r="I287" s="7"/>
      <c r="J287" s="7">
        <v>4</v>
      </c>
      <c r="K287" s="7"/>
      <c r="L287" s="7">
        <v>215</v>
      </c>
      <c r="M287" s="7"/>
      <c r="N287" s="7">
        <v>282</v>
      </c>
      <c r="O287" s="7">
        <v>1356.155</v>
      </c>
      <c r="P287" s="7">
        <v>17</v>
      </c>
      <c r="Q287" s="7">
        <v>13</v>
      </c>
      <c r="R287" s="20">
        <f t="shared" si="8"/>
        <v>5754.155</v>
      </c>
      <c r="T287" s="4" t="s">
        <v>275</v>
      </c>
      <c r="U287" s="8">
        <v>332</v>
      </c>
      <c r="V287" s="9">
        <v>5754.16</v>
      </c>
      <c r="W287" s="8">
        <v>559</v>
      </c>
      <c r="X287" s="8">
        <v>613</v>
      </c>
      <c r="Y287" s="8">
        <f t="shared" si="9"/>
        <v>7258.16</v>
      </c>
    </row>
    <row r="288" spans="1:25" ht="15">
      <c r="A288" s="15" t="s">
        <v>402</v>
      </c>
      <c r="B288" s="7">
        <v>776.6696</v>
      </c>
      <c r="C288" s="7"/>
      <c r="D288" s="7"/>
      <c r="E288" s="7">
        <v>1754.4697</v>
      </c>
      <c r="F288" s="7">
        <v>443.9309</v>
      </c>
      <c r="G288" s="7">
        <v>238.5688</v>
      </c>
      <c r="H288" s="7">
        <v>270.5763</v>
      </c>
      <c r="I288" s="7"/>
      <c r="J288" s="7"/>
      <c r="K288" s="7"/>
      <c r="L288" s="7">
        <v>68</v>
      </c>
      <c r="M288" s="7"/>
      <c r="N288" s="7">
        <v>365.7534</v>
      </c>
      <c r="O288" s="7">
        <v>1431.6853</v>
      </c>
      <c r="P288" s="7"/>
      <c r="Q288" s="7"/>
      <c r="R288" s="20">
        <f t="shared" si="8"/>
        <v>5349.654</v>
      </c>
      <c r="T288" s="4" t="s">
        <v>402</v>
      </c>
      <c r="U288" s="8">
        <v>242.26</v>
      </c>
      <c r="V288" s="9">
        <v>5349.65</v>
      </c>
      <c r="W288" s="8">
        <v>501.79</v>
      </c>
      <c r="X288" s="8">
        <v>768.74</v>
      </c>
      <c r="Y288" s="8">
        <f t="shared" si="9"/>
        <v>6862.44</v>
      </c>
    </row>
    <row r="289" spans="1:25" ht="15">
      <c r="A289" s="15" t="s">
        <v>403</v>
      </c>
      <c r="B289" s="7">
        <v>957</v>
      </c>
      <c r="C289" s="7"/>
      <c r="D289" s="7">
        <v>18.953</v>
      </c>
      <c r="E289" s="7">
        <v>712.064</v>
      </c>
      <c r="F289" s="7">
        <v>1102.331</v>
      </c>
      <c r="G289" s="7">
        <v>401</v>
      </c>
      <c r="H289" s="7">
        <v>16</v>
      </c>
      <c r="I289" s="7"/>
      <c r="J289" s="7"/>
      <c r="K289" s="7">
        <v>36</v>
      </c>
      <c r="L289" s="7">
        <v>172</v>
      </c>
      <c r="M289" s="7"/>
      <c r="N289" s="7">
        <v>343.149</v>
      </c>
      <c r="O289" s="7">
        <v>400.098</v>
      </c>
      <c r="P289" s="7">
        <v>29</v>
      </c>
      <c r="Q289" s="7"/>
      <c r="R289" s="20">
        <f t="shared" si="8"/>
        <v>4187.595</v>
      </c>
      <c r="T289" s="4" t="s">
        <v>403</v>
      </c>
      <c r="U289" s="8">
        <v>186</v>
      </c>
      <c r="V289" s="9">
        <v>4187.6</v>
      </c>
      <c r="W289" s="8">
        <v>250</v>
      </c>
      <c r="X289" s="8">
        <v>613</v>
      </c>
      <c r="Y289" s="8">
        <f t="shared" si="9"/>
        <v>5236.6</v>
      </c>
    </row>
    <row r="290" spans="1:25" ht="15">
      <c r="A290" s="11"/>
      <c r="B290" s="12">
        <f aca="true" t="shared" si="10" ref="B290:Q290">SUM(B3:B289)</f>
        <v>309122.48699999996</v>
      </c>
      <c r="C290" s="12">
        <f t="shared" si="10"/>
        <v>83585.7271</v>
      </c>
      <c r="D290" s="12">
        <f t="shared" si="10"/>
        <v>7064.695299999999</v>
      </c>
      <c r="E290" s="12">
        <f t="shared" si="10"/>
        <v>834994.1865000002</v>
      </c>
      <c r="F290" s="12">
        <f t="shared" si="10"/>
        <v>398532.246</v>
      </c>
      <c r="G290" s="12">
        <f t="shared" si="10"/>
        <v>341894.49909999996</v>
      </c>
      <c r="H290" s="12">
        <f t="shared" si="10"/>
        <v>57938.009600000005</v>
      </c>
      <c r="I290" s="12">
        <f t="shared" si="10"/>
        <v>586.037</v>
      </c>
      <c r="J290" s="12">
        <f t="shared" si="10"/>
        <v>8292.142</v>
      </c>
      <c r="K290" s="12">
        <f t="shared" si="10"/>
        <v>2436.752</v>
      </c>
      <c r="L290" s="12">
        <f t="shared" si="10"/>
        <v>75615.05730000003</v>
      </c>
      <c r="M290" s="12">
        <f t="shared" si="10"/>
        <v>10368.270700000003</v>
      </c>
      <c r="N290" s="12">
        <f t="shared" si="10"/>
        <v>139979.06110000008</v>
      </c>
      <c r="O290" s="12">
        <f t="shared" si="10"/>
        <v>659002.8149999998</v>
      </c>
      <c r="P290" s="12">
        <f t="shared" si="10"/>
        <v>32205.401499999996</v>
      </c>
      <c r="Q290" s="12">
        <f t="shared" si="10"/>
        <v>25178.666199999996</v>
      </c>
      <c r="R290" s="21">
        <f t="shared" si="8"/>
        <v>2986796.0534000006</v>
      </c>
      <c r="T290" s="12"/>
      <c r="U290" s="12">
        <f>SUM(U3:U289)</f>
        <v>136347.2500000001</v>
      </c>
      <c r="V290" s="13">
        <f>SUM(V3:V289)</f>
        <v>2986796.1100000003</v>
      </c>
      <c r="W290" s="12">
        <f>SUM(W3:W289)</f>
        <v>359439.7100000001</v>
      </c>
      <c r="X290" s="12">
        <f>SUM(X3:X289)</f>
        <v>330625.75</v>
      </c>
      <c r="Y290" s="12">
        <f t="shared" si="9"/>
        <v>3813208.8200000003</v>
      </c>
    </row>
    <row r="291" ht="14.25">
      <c r="Y291" s="7"/>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00B050"/>
  </sheetPr>
  <dimension ref="A1:Y159"/>
  <sheetViews>
    <sheetView zoomScale="75" zoomScaleNormal="75" zoomScalePageLayoutView="0" workbookViewId="0" topLeftCell="A1">
      <pane xSplit="1" ySplit="2" topLeftCell="M3" activePane="bottomRight" state="frozen"/>
      <selection pane="topLeft" activeCell="A1" sqref="A1"/>
      <selection pane="topRight" activeCell="B1" sqref="B1"/>
      <selection pane="bottomLeft" activeCell="A3" sqref="A3"/>
      <selection pane="bottomRight" activeCell="A1" sqref="A1"/>
    </sheetView>
  </sheetViews>
  <sheetFormatPr defaultColWidth="9.140625" defaultRowHeight="15"/>
  <cols>
    <col min="1" max="1" width="34.7109375" style="4" customWidth="1"/>
    <col min="2" max="2" width="13.28125" style="4" customWidth="1"/>
    <col min="3" max="3" width="17.421875" style="4" bestFit="1" customWidth="1"/>
    <col min="4" max="4" width="14.57421875" style="4" customWidth="1"/>
    <col min="5" max="5" width="15.28125" style="4" customWidth="1"/>
    <col min="6" max="6" width="16.00390625" style="4" customWidth="1"/>
    <col min="7" max="7" width="13.8515625" style="4" bestFit="1" customWidth="1"/>
    <col min="8" max="8" width="11.7109375" style="4" bestFit="1" customWidth="1"/>
    <col min="9" max="9" width="9.421875" style="4" bestFit="1" customWidth="1"/>
    <col min="10" max="10" width="11.28125" style="4" bestFit="1" customWidth="1"/>
    <col min="11" max="11" width="10.8515625" style="4" bestFit="1" customWidth="1"/>
    <col min="12" max="13" width="12.140625" style="4" bestFit="1" customWidth="1"/>
    <col min="14" max="14" width="13.421875" style="4" bestFit="1" customWidth="1"/>
    <col min="15" max="15" width="13.8515625" style="4" bestFit="1" customWidth="1"/>
    <col min="16" max="17" width="12.140625" style="4" bestFit="1" customWidth="1"/>
    <col min="18" max="18" width="14.00390625" style="4" customWidth="1"/>
    <col min="19" max="19" width="9.8515625" style="4" customWidth="1"/>
    <col min="20" max="20" width="30.8515625" style="4" customWidth="1"/>
    <col min="21" max="21" width="15.00390625" style="4" bestFit="1" customWidth="1"/>
    <col min="22" max="22" width="18.421875" style="4" customWidth="1"/>
    <col min="23" max="24" width="15.8515625" style="4" bestFit="1" customWidth="1"/>
    <col min="25" max="25" width="18.00390625" style="4" bestFit="1" customWidth="1"/>
    <col min="26" max="16384" width="9.140625" style="4" customWidth="1"/>
  </cols>
  <sheetData>
    <row r="1" spans="1:20" ht="15">
      <c r="A1" s="68" t="s">
        <v>678</v>
      </c>
      <c r="T1" s="68" t="s">
        <v>679</v>
      </c>
    </row>
    <row r="2" spans="1:25" s="6" customFormat="1" ht="45.75" customHeight="1">
      <c r="A2" s="29" t="s">
        <v>283</v>
      </c>
      <c r="B2" s="30" t="s">
        <v>1</v>
      </c>
      <c r="C2" s="30" t="s">
        <v>2</v>
      </c>
      <c r="D2" s="30" t="s">
        <v>3</v>
      </c>
      <c r="E2" s="30" t="s">
        <v>4</v>
      </c>
      <c r="F2" s="30" t="s">
        <v>5</v>
      </c>
      <c r="G2" s="30" t="s">
        <v>6</v>
      </c>
      <c r="H2" s="30" t="s">
        <v>7</v>
      </c>
      <c r="I2" s="30" t="s">
        <v>404</v>
      </c>
      <c r="J2" s="30" t="s">
        <v>9</v>
      </c>
      <c r="K2" s="30" t="s">
        <v>405</v>
      </c>
      <c r="L2" s="30" t="s">
        <v>406</v>
      </c>
      <c r="M2" s="30" t="s">
        <v>407</v>
      </c>
      <c r="N2" s="30" t="s">
        <v>12</v>
      </c>
      <c r="O2" s="30" t="s">
        <v>408</v>
      </c>
      <c r="P2" s="30" t="s">
        <v>14</v>
      </c>
      <c r="Q2" s="30" t="s">
        <v>15</v>
      </c>
      <c r="R2" s="30" t="s">
        <v>277</v>
      </c>
      <c r="T2" s="29" t="s">
        <v>283</v>
      </c>
      <c r="U2" s="30" t="s">
        <v>284</v>
      </c>
      <c r="V2" s="35" t="s">
        <v>279</v>
      </c>
      <c r="W2" s="30" t="s">
        <v>285</v>
      </c>
      <c r="X2" s="30" t="s">
        <v>281</v>
      </c>
      <c r="Y2" s="33" t="s">
        <v>665</v>
      </c>
    </row>
    <row r="3" spans="1:25" ht="15">
      <c r="A3" s="4" t="s">
        <v>286</v>
      </c>
      <c r="B3" s="7">
        <v>2356</v>
      </c>
      <c r="C3" s="7">
        <v>347</v>
      </c>
      <c r="D3" s="7"/>
      <c r="E3" s="7">
        <v>2406.741</v>
      </c>
      <c r="F3" s="7">
        <v>2922.079</v>
      </c>
      <c r="G3" s="7">
        <v>2694</v>
      </c>
      <c r="H3" s="7"/>
      <c r="I3" s="7"/>
      <c r="J3" s="7"/>
      <c r="K3" s="7"/>
      <c r="L3" s="7">
        <v>629.428</v>
      </c>
      <c r="M3" s="7"/>
      <c r="N3" s="7">
        <v>1347.359</v>
      </c>
      <c r="O3" s="7">
        <v>4190.027</v>
      </c>
      <c r="P3" s="7">
        <v>319.082</v>
      </c>
      <c r="Q3" s="7">
        <v>220</v>
      </c>
      <c r="R3" s="37">
        <f aca="true" t="shared" si="0" ref="R3:R34">SUM(B3:Q3)</f>
        <v>17431.715999999997</v>
      </c>
      <c r="T3" s="4" t="s">
        <v>286</v>
      </c>
      <c r="U3" s="38">
        <v>380.925</v>
      </c>
      <c r="V3" s="39">
        <v>17431.716</v>
      </c>
      <c r="W3" s="38">
        <v>603.675</v>
      </c>
      <c r="X3" s="38">
        <v>1923.895</v>
      </c>
      <c r="Y3" s="38">
        <f aca="true" t="shared" si="1" ref="Y3:Y34">SUM(U3:X3)</f>
        <v>20340.211</v>
      </c>
    </row>
    <row r="4" spans="1:25" ht="15">
      <c r="A4" s="4" t="s">
        <v>287</v>
      </c>
      <c r="B4" s="7">
        <v>817.498</v>
      </c>
      <c r="C4" s="7">
        <v>880.195</v>
      </c>
      <c r="D4" s="7">
        <v>29.876</v>
      </c>
      <c r="E4" s="7">
        <v>2065.634</v>
      </c>
      <c r="F4" s="7">
        <v>1349.459</v>
      </c>
      <c r="G4" s="7">
        <v>1989.799</v>
      </c>
      <c r="H4" s="7">
        <v>297.616</v>
      </c>
      <c r="I4" s="7"/>
      <c r="J4" s="7"/>
      <c r="K4" s="7">
        <v>11.088</v>
      </c>
      <c r="L4" s="7">
        <v>54.418</v>
      </c>
      <c r="M4" s="7"/>
      <c r="N4" s="7">
        <v>212.443</v>
      </c>
      <c r="O4" s="7">
        <v>2088.095</v>
      </c>
      <c r="P4" s="7"/>
      <c r="Q4" s="7">
        <v>164.749</v>
      </c>
      <c r="R4" s="37">
        <f t="shared" si="0"/>
        <v>9960.869999999999</v>
      </c>
      <c r="T4" s="4" t="s">
        <v>287</v>
      </c>
      <c r="U4" s="38">
        <v>504.831</v>
      </c>
      <c r="V4" s="39">
        <v>9960.87</v>
      </c>
      <c r="W4" s="38">
        <v>2507.783</v>
      </c>
      <c r="X4" s="38">
        <v>2141.269</v>
      </c>
      <c r="Y4" s="38">
        <f t="shared" si="1"/>
        <v>15114.753</v>
      </c>
    </row>
    <row r="5" spans="1:25" ht="15">
      <c r="A5" s="4" t="s">
        <v>23</v>
      </c>
      <c r="B5" s="7">
        <v>1583.6916</v>
      </c>
      <c r="C5" s="7">
        <v>1514.882</v>
      </c>
      <c r="D5" s="7"/>
      <c r="E5" s="7">
        <v>3334.3259</v>
      </c>
      <c r="F5" s="7">
        <v>4430.9122</v>
      </c>
      <c r="G5" s="7">
        <v>1375.6699</v>
      </c>
      <c r="H5" s="7">
        <v>532.868</v>
      </c>
      <c r="I5" s="7"/>
      <c r="J5" s="7">
        <v>15.608</v>
      </c>
      <c r="K5" s="7"/>
      <c r="L5" s="7">
        <v>1094.9622</v>
      </c>
      <c r="M5" s="7"/>
      <c r="N5" s="7">
        <v>904.2729</v>
      </c>
      <c r="O5" s="7">
        <v>3518.6716</v>
      </c>
      <c r="P5" s="7">
        <v>78.7051</v>
      </c>
      <c r="Q5" s="7">
        <v>104.307</v>
      </c>
      <c r="R5" s="37">
        <f t="shared" si="0"/>
        <v>18488.8764</v>
      </c>
      <c r="T5" s="4" t="s">
        <v>23</v>
      </c>
      <c r="U5" s="38">
        <v>2074.9201</v>
      </c>
      <c r="V5" s="39">
        <v>18488.8764</v>
      </c>
      <c r="W5" s="38">
        <v>1011.315</v>
      </c>
      <c r="X5" s="38">
        <v>3327.3512</v>
      </c>
      <c r="Y5" s="38">
        <f t="shared" si="1"/>
        <v>24902.4627</v>
      </c>
    </row>
    <row r="6" spans="1:25" ht="15">
      <c r="A6" s="4" t="s">
        <v>24</v>
      </c>
      <c r="B6" s="7">
        <v>2128.387</v>
      </c>
      <c r="C6" s="7">
        <v>237</v>
      </c>
      <c r="D6" s="7">
        <v>86.4</v>
      </c>
      <c r="E6" s="7">
        <v>3795.939</v>
      </c>
      <c r="F6" s="7">
        <v>1785.333</v>
      </c>
      <c r="G6" s="7">
        <v>2812.61</v>
      </c>
      <c r="H6" s="7">
        <v>369</v>
      </c>
      <c r="I6" s="7"/>
      <c r="J6" s="7"/>
      <c r="K6" s="7">
        <v>42</v>
      </c>
      <c r="L6" s="7">
        <v>154</v>
      </c>
      <c r="M6" s="7"/>
      <c r="N6" s="7">
        <v>753.361</v>
      </c>
      <c r="O6" s="7">
        <v>3725.558</v>
      </c>
      <c r="P6" s="7">
        <v>1.779</v>
      </c>
      <c r="Q6" s="7">
        <v>200.7</v>
      </c>
      <c r="R6" s="37">
        <f t="shared" si="0"/>
        <v>16092.067000000005</v>
      </c>
      <c r="T6" s="4" t="s">
        <v>24</v>
      </c>
      <c r="U6" s="38"/>
      <c r="V6" s="39">
        <v>16092.067</v>
      </c>
      <c r="W6" s="38">
        <v>1206</v>
      </c>
      <c r="X6" s="38">
        <v>864</v>
      </c>
      <c r="Y6" s="38">
        <f t="shared" si="1"/>
        <v>18162.067</v>
      </c>
    </row>
    <row r="7" spans="1:25" ht="15">
      <c r="A7" s="4" t="s">
        <v>26</v>
      </c>
      <c r="B7" s="7">
        <v>1146.368</v>
      </c>
      <c r="C7" s="7"/>
      <c r="D7" s="7"/>
      <c r="E7" s="7">
        <v>1133.036</v>
      </c>
      <c r="F7" s="7">
        <v>218.172</v>
      </c>
      <c r="G7" s="7">
        <v>1165.351</v>
      </c>
      <c r="H7" s="7">
        <v>67.021</v>
      </c>
      <c r="I7" s="7"/>
      <c r="J7" s="7"/>
      <c r="K7" s="7"/>
      <c r="L7" s="7">
        <v>36.21</v>
      </c>
      <c r="M7" s="7">
        <v>86.549</v>
      </c>
      <c r="N7" s="7">
        <v>367.228</v>
      </c>
      <c r="O7" s="7">
        <v>1279.709</v>
      </c>
      <c r="P7" s="7">
        <v>68.918</v>
      </c>
      <c r="Q7" s="7">
        <v>63</v>
      </c>
      <c r="R7" s="37">
        <f t="shared" si="0"/>
        <v>5631.562</v>
      </c>
      <c r="T7" s="4" t="s">
        <v>26</v>
      </c>
      <c r="U7" s="38">
        <v>284.193</v>
      </c>
      <c r="V7" s="39">
        <v>5631.562</v>
      </c>
      <c r="W7" s="38">
        <v>864.59</v>
      </c>
      <c r="X7" s="38">
        <v>759.421</v>
      </c>
      <c r="Y7" s="38">
        <f t="shared" si="1"/>
        <v>7539.7660000000005</v>
      </c>
    </row>
    <row r="8" spans="1:25" ht="15">
      <c r="A8" s="4" t="s">
        <v>288</v>
      </c>
      <c r="B8" s="7">
        <v>954</v>
      </c>
      <c r="C8" s="7"/>
      <c r="D8" s="7"/>
      <c r="E8" s="7">
        <v>4035</v>
      </c>
      <c r="F8" s="7">
        <v>1087</v>
      </c>
      <c r="G8" s="7">
        <v>2672</v>
      </c>
      <c r="H8" s="7">
        <v>27</v>
      </c>
      <c r="I8" s="7"/>
      <c r="J8" s="7"/>
      <c r="K8" s="7">
        <v>15</v>
      </c>
      <c r="L8" s="7">
        <v>696</v>
      </c>
      <c r="M8" s="7"/>
      <c r="N8" s="7">
        <v>1156</v>
      </c>
      <c r="O8" s="7">
        <v>1934</v>
      </c>
      <c r="P8" s="7"/>
      <c r="Q8" s="7">
        <v>112</v>
      </c>
      <c r="R8" s="37">
        <f t="shared" si="0"/>
        <v>12688</v>
      </c>
      <c r="T8" s="4" t="s">
        <v>288</v>
      </c>
      <c r="U8" s="38">
        <v>334</v>
      </c>
      <c r="V8" s="39">
        <v>12688</v>
      </c>
      <c r="W8" s="38">
        <v>2137</v>
      </c>
      <c r="X8" s="38">
        <v>1605</v>
      </c>
      <c r="Y8" s="38">
        <f t="shared" si="1"/>
        <v>16764</v>
      </c>
    </row>
    <row r="9" spans="1:25" ht="15">
      <c r="A9" s="4" t="s">
        <v>429</v>
      </c>
      <c r="B9" s="7">
        <v>1794</v>
      </c>
      <c r="C9" s="7">
        <v>939.8</v>
      </c>
      <c r="D9" s="7"/>
      <c r="E9" s="7">
        <v>6888</v>
      </c>
      <c r="F9" s="7">
        <v>2463</v>
      </c>
      <c r="G9" s="7">
        <v>4051.3</v>
      </c>
      <c r="H9" s="7">
        <v>68</v>
      </c>
      <c r="I9" s="7"/>
      <c r="J9" s="7"/>
      <c r="K9" s="7"/>
      <c r="L9" s="7">
        <v>104</v>
      </c>
      <c r="M9" s="7"/>
      <c r="N9" s="7">
        <v>866.1</v>
      </c>
      <c r="O9" s="7">
        <v>1566</v>
      </c>
      <c r="P9" s="7">
        <v>186</v>
      </c>
      <c r="Q9" s="7">
        <v>189.2</v>
      </c>
      <c r="R9" s="37">
        <f t="shared" si="0"/>
        <v>19115.399999999998</v>
      </c>
      <c r="T9" s="4" t="s">
        <v>429</v>
      </c>
      <c r="U9" s="38">
        <v>1612</v>
      </c>
      <c r="V9" s="39">
        <v>19115.4</v>
      </c>
      <c r="W9" s="38">
        <v>428.8</v>
      </c>
      <c r="X9" s="38">
        <v>1743.2</v>
      </c>
      <c r="Y9" s="38">
        <f t="shared" si="1"/>
        <v>22899.4</v>
      </c>
    </row>
    <row r="10" spans="1:25" ht="15">
      <c r="A10" s="4" t="s">
        <v>517</v>
      </c>
      <c r="B10" s="7">
        <v>1520.986</v>
      </c>
      <c r="C10" s="7"/>
      <c r="D10" s="7"/>
      <c r="E10" s="7">
        <v>6278.826</v>
      </c>
      <c r="F10" s="7">
        <v>2949.814</v>
      </c>
      <c r="G10" s="7">
        <v>411.529</v>
      </c>
      <c r="H10" s="7"/>
      <c r="I10" s="7"/>
      <c r="J10" s="7"/>
      <c r="K10" s="7">
        <v>72</v>
      </c>
      <c r="L10" s="7"/>
      <c r="M10" s="7">
        <v>139.907</v>
      </c>
      <c r="N10" s="7">
        <v>915.561</v>
      </c>
      <c r="O10" s="7">
        <v>9083.824</v>
      </c>
      <c r="P10" s="7">
        <v>426.52</v>
      </c>
      <c r="Q10" s="7">
        <v>76</v>
      </c>
      <c r="R10" s="37">
        <f t="shared" si="0"/>
        <v>21874.967</v>
      </c>
      <c r="T10" s="4" t="s">
        <v>517</v>
      </c>
      <c r="U10" s="38">
        <v>228.878</v>
      </c>
      <c r="V10" s="39">
        <v>21874.967</v>
      </c>
      <c r="W10" s="38">
        <v>1553.833</v>
      </c>
      <c r="X10" s="38">
        <v>1103.536</v>
      </c>
      <c r="Y10" s="38">
        <f t="shared" si="1"/>
        <v>24761.214</v>
      </c>
    </row>
    <row r="11" spans="1:25" ht="15">
      <c r="A11" s="4" t="s">
        <v>431</v>
      </c>
      <c r="B11" s="7">
        <v>1457.442</v>
      </c>
      <c r="C11" s="7"/>
      <c r="D11" s="7"/>
      <c r="E11" s="7">
        <v>6495.419</v>
      </c>
      <c r="F11" s="7">
        <v>3287.182</v>
      </c>
      <c r="G11" s="7">
        <v>4642.196</v>
      </c>
      <c r="H11" s="7"/>
      <c r="I11" s="7">
        <v>122.806</v>
      </c>
      <c r="J11" s="7"/>
      <c r="K11" s="7"/>
      <c r="L11" s="7"/>
      <c r="M11" s="7"/>
      <c r="N11" s="7">
        <v>397.241</v>
      </c>
      <c r="O11" s="7">
        <v>10138.466</v>
      </c>
      <c r="P11" s="7">
        <v>69.675</v>
      </c>
      <c r="Q11" s="7"/>
      <c r="R11" s="37">
        <f t="shared" si="0"/>
        <v>26610.427</v>
      </c>
      <c r="T11" s="4" t="s">
        <v>431</v>
      </c>
      <c r="U11" s="38">
        <v>345.776</v>
      </c>
      <c r="V11" s="39">
        <v>26610.427</v>
      </c>
      <c r="W11" s="38">
        <v>3074.64</v>
      </c>
      <c r="X11" s="38">
        <v>1583.73</v>
      </c>
      <c r="Y11" s="38">
        <f t="shared" si="1"/>
        <v>31614.573</v>
      </c>
    </row>
    <row r="12" spans="1:25" ht="15">
      <c r="A12" s="4" t="s">
        <v>291</v>
      </c>
      <c r="B12" s="7">
        <v>765.1149</v>
      </c>
      <c r="C12" s="7">
        <v>1445</v>
      </c>
      <c r="D12" s="7"/>
      <c r="E12" s="7">
        <v>3874.2908</v>
      </c>
      <c r="F12" s="7">
        <v>2309.72</v>
      </c>
      <c r="G12" s="7">
        <v>2851.726</v>
      </c>
      <c r="H12" s="7">
        <v>487.701</v>
      </c>
      <c r="I12" s="7"/>
      <c r="J12" s="7">
        <v>172</v>
      </c>
      <c r="K12" s="7"/>
      <c r="L12" s="7"/>
      <c r="M12" s="7"/>
      <c r="N12" s="7">
        <v>640.7201</v>
      </c>
      <c r="O12" s="7">
        <v>1028.278</v>
      </c>
      <c r="P12" s="7"/>
      <c r="Q12" s="7"/>
      <c r="R12" s="37">
        <f t="shared" si="0"/>
        <v>13574.5508</v>
      </c>
      <c r="T12" s="4" t="s">
        <v>291</v>
      </c>
      <c r="U12" s="38">
        <v>997.366</v>
      </c>
      <c r="V12" s="39">
        <v>13574.5508</v>
      </c>
      <c r="W12" s="38">
        <v>1524.1605</v>
      </c>
      <c r="X12" s="38">
        <v>2064.7235</v>
      </c>
      <c r="Y12" s="38">
        <f t="shared" si="1"/>
        <v>18160.8008</v>
      </c>
    </row>
    <row r="13" spans="1:25" ht="15">
      <c r="A13" s="4" t="s">
        <v>432</v>
      </c>
      <c r="B13" s="7">
        <v>4132.3808</v>
      </c>
      <c r="C13" s="7">
        <v>415.083</v>
      </c>
      <c r="D13" s="7">
        <v>177.367</v>
      </c>
      <c r="E13" s="7">
        <v>6391.806</v>
      </c>
      <c r="F13" s="7">
        <v>3289.9302</v>
      </c>
      <c r="G13" s="7">
        <v>9350.848</v>
      </c>
      <c r="H13" s="7">
        <v>418.435</v>
      </c>
      <c r="I13" s="7"/>
      <c r="J13" s="7"/>
      <c r="K13" s="7">
        <v>41.04</v>
      </c>
      <c r="L13" s="7">
        <v>1078.92</v>
      </c>
      <c r="M13" s="7"/>
      <c r="N13" s="7">
        <v>206.206</v>
      </c>
      <c r="O13" s="7">
        <v>10252.03</v>
      </c>
      <c r="P13" s="7"/>
      <c r="Q13" s="7">
        <v>361.6</v>
      </c>
      <c r="R13" s="37">
        <f t="shared" si="0"/>
        <v>36115.646</v>
      </c>
      <c r="T13" s="4" t="s">
        <v>432</v>
      </c>
      <c r="U13" s="38">
        <v>1140.0203</v>
      </c>
      <c r="V13" s="39">
        <v>36115.646</v>
      </c>
      <c r="W13" s="38">
        <v>5525.6378</v>
      </c>
      <c r="X13" s="38">
        <v>2308.7417</v>
      </c>
      <c r="Y13" s="38">
        <f t="shared" si="1"/>
        <v>45090.04579999999</v>
      </c>
    </row>
    <row r="14" spans="1:25" ht="15">
      <c r="A14" s="4" t="s">
        <v>518</v>
      </c>
      <c r="B14" s="7">
        <v>1545.2804</v>
      </c>
      <c r="C14" s="7">
        <v>397.2089</v>
      </c>
      <c r="D14" s="7"/>
      <c r="E14" s="7">
        <v>2723.0601</v>
      </c>
      <c r="F14" s="7">
        <v>686.9808</v>
      </c>
      <c r="G14" s="7"/>
      <c r="H14" s="7">
        <v>9.794</v>
      </c>
      <c r="I14" s="7"/>
      <c r="J14" s="7">
        <v>49.1</v>
      </c>
      <c r="K14" s="7">
        <v>72</v>
      </c>
      <c r="L14" s="7">
        <v>403.42</v>
      </c>
      <c r="M14" s="7"/>
      <c r="N14" s="7">
        <v>478.8816</v>
      </c>
      <c r="O14" s="7">
        <v>3353.646</v>
      </c>
      <c r="P14" s="7">
        <v>42</v>
      </c>
      <c r="Q14" s="7">
        <v>35</v>
      </c>
      <c r="R14" s="37">
        <f t="shared" si="0"/>
        <v>9796.3718</v>
      </c>
      <c r="T14" s="4" t="s">
        <v>518</v>
      </c>
      <c r="U14" s="38">
        <v>444.676</v>
      </c>
      <c r="V14" s="39">
        <v>9796.3718</v>
      </c>
      <c r="W14" s="38">
        <v>1570</v>
      </c>
      <c r="X14" s="38">
        <v>1043.564</v>
      </c>
      <c r="Y14" s="38">
        <f t="shared" si="1"/>
        <v>12854.6118</v>
      </c>
    </row>
    <row r="15" spans="1:25" ht="15">
      <c r="A15" s="4" t="s">
        <v>35</v>
      </c>
      <c r="B15" s="7">
        <v>1024.5189</v>
      </c>
      <c r="C15" s="7">
        <v>185.716</v>
      </c>
      <c r="D15" s="7">
        <v>14.5</v>
      </c>
      <c r="E15" s="7">
        <v>2843.76</v>
      </c>
      <c r="F15" s="7">
        <v>994</v>
      </c>
      <c r="G15" s="7">
        <v>450.6085</v>
      </c>
      <c r="H15" s="7">
        <v>54.8949</v>
      </c>
      <c r="I15" s="7"/>
      <c r="J15" s="7">
        <v>312.471</v>
      </c>
      <c r="K15" s="7"/>
      <c r="L15" s="7">
        <v>460</v>
      </c>
      <c r="M15" s="7"/>
      <c r="N15" s="7">
        <v>446.8312</v>
      </c>
      <c r="O15" s="7">
        <v>2593.3001</v>
      </c>
      <c r="P15" s="7"/>
      <c r="Q15" s="7">
        <v>80.3945</v>
      </c>
      <c r="R15" s="37">
        <f t="shared" si="0"/>
        <v>9460.9951</v>
      </c>
      <c r="T15" s="4" t="s">
        <v>35</v>
      </c>
      <c r="U15" s="38">
        <v>433</v>
      </c>
      <c r="V15" s="39">
        <v>9460.9951</v>
      </c>
      <c r="W15" s="38">
        <v>1650</v>
      </c>
      <c r="X15" s="38">
        <v>1266.108</v>
      </c>
      <c r="Y15" s="38">
        <f t="shared" si="1"/>
        <v>12810.1031</v>
      </c>
    </row>
    <row r="16" spans="1:25" ht="15">
      <c r="A16" s="4" t="s">
        <v>37</v>
      </c>
      <c r="B16" s="7">
        <v>1655.555</v>
      </c>
      <c r="C16" s="7">
        <v>0.699</v>
      </c>
      <c r="D16" s="7"/>
      <c r="E16" s="7">
        <v>4668.9049</v>
      </c>
      <c r="F16" s="7">
        <v>1571.3367</v>
      </c>
      <c r="G16" s="7">
        <v>851.539</v>
      </c>
      <c r="H16" s="7">
        <v>288.126</v>
      </c>
      <c r="I16" s="7"/>
      <c r="J16" s="7"/>
      <c r="K16" s="7"/>
      <c r="L16" s="7">
        <v>969.724</v>
      </c>
      <c r="M16" s="7"/>
      <c r="N16" s="7">
        <v>411.05</v>
      </c>
      <c r="O16" s="7">
        <v>3586.6516</v>
      </c>
      <c r="P16" s="7">
        <v>12.125</v>
      </c>
      <c r="Q16" s="7">
        <v>112.23</v>
      </c>
      <c r="R16" s="37">
        <f t="shared" si="0"/>
        <v>14127.941200000001</v>
      </c>
      <c r="T16" s="4" t="s">
        <v>37</v>
      </c>
      <c r="U16" s="38">
        <v>429.2377</v>
      </c>
      <c r="V16" s="39">
        <v>14127.9412</v>
      </c>
      <c r="W16" s="38">
        <v>994.9383</v>
      </c>
      <c r="X16" s="38">
        <v>1121.17</v>
      </c>
      <c r="Y16" s="38">
        <f t="shared" si="1"/>
        <v>16673.2872</v>
      </c>
    </row>
    <row r="17" spans="1:25" ht="15">
      <c r="A17" s="4" t="s">
        <v>519</v>
      </c>
      <c r="B17" s="7">
        <v>1560.75</v>
      </c>
      <c r="C17" s="7"/>
      <c r="D17" s="7">
        <v>52.772</v>
      </c>
      <c r="E17" s="7">
        <v>3260.221</v>
      </c>
      <c r="F17" s="7">
        <v>2149.577</v>
      </c>
      <c r="G17" s="7">
        <v>1435.905</v>
      </c>
      <c r="H17" s="7">
        <v>32.928</v>
      </c>
      <c r="I17" s="7"/>
      <c r="J17" s="7"/>
      <c r="K17" s="7"/>
      <c r="L17" s="7">
        <v>212.541</v>
      </c>
      <c r="M17" s="7"/>
      <c r="N17" s="7">
        <v>1146.678</v>
      </c>
      <c r="O17" s="7">
        <v>2410.591</v>
      </c>
      <c r="P17" s="7">
        <v>620.723</v>
      </c>
      <c r="Q17" s="7">
        <v>9</v>
      </c>
      <c r="R17" s="37">
        <f t="shared" si="0"/>
        <v>12891.686</v>
      </c>
      <c r="T17" s="4" t="s">
        <v>519</v>
      </c>
      <c r="U17" s="38">
        <v>357.071</v>
      </c>
      <c r="V17" s="39">
        <v>12891.686</v>
      </c>
      <c r="W17" s="38">
        <v>1495.075</v>
      </c>
      <c r="X17" s="38">
        <v>2252.132</v>
      </c>
      <c r="Y17" s="38">
        <f t="shared" si="1"/>
        <v>16995.964</v>
      </c>
    </row>
    <row r="18" spans="1:25" ht="15">
      <c r="A18" s="4" t="s">
        <v>434</v>
      </c>
      <c r="B18" s="7">
        <v>3428</v>
      </c>
      <c r="C18" s="7"/>
      <c r="D18" s="7">
        <v>100.955</v>
      </c>
      <c r="E18" s="7">
        <v>4228</v>
      </c>
      <c r="F18" s="7">
        <v>4176</v>
      </c>
      <c r="G18" s="7">
        <v>2955</v>
      </c>
      <c r="H18" s="7">
        <v>262.275</v>
      </c>
      <c r="I18" s="7"/>
      <c r="J18" s="7">
        <v>80</v>
      </c>
      <c r="K18" s="7"/>
      <c r="L18" s="7">
        <v>2190</v>
      </c>
      <c r="M18" s="7">
        <v>279</v>
      </c>
      <c r="N18" s="7">
        <v>900</v>
      </c>
      <c r="O18" s="7">
        <v>9215.573</v>
      </c>
      <c r="P18" s="7">
        <v>641</v>
      </c>
      <c r="Q18" s="7">
        <v>512.095</v>
      </c>
      <c r="R18" s="37">
        <f t="shared" si="0"/>
        <v>28967.898</v>
      </c>
      <c r="T18" s="4" t="s">
        <v>434</v>
      </c>
      <c r="U18" s="38">
        <v>2288</v>
      </c>
      <c r="V18" s="39">
        <v>28967.898</v>
      </c>
      <c r="W18" s="38">
        <v>1646</v>
      </c>
      <c r="X18" s="38">
        <v>5615</v>
      </c>
      <c r="Y18" s="38">
        <f t="shared" si="1"/>
        <v>38516.898</v>
      </c>
    </row>
    <row r="19" spans="1:25" ht="15">
      <c r="A19" s="4" t="s">
        <v>300</v>
      </c>
      <c r="B19" s="7">
        <v>2638.606</v>
      </c>
      <c r="C19" s="7">
        <v>1184.797</v>
      </c>
      <c r="D19" s="7"/>
      <c r="E19" s="7">
        <v>5660.668</v>
      </c>
      <c r="F19" s="7">
        <v>2652.757</v>
      </c>
      <c r="G19" s="7">
        <v>13775.094</v>
      </c>
      <c r="H19" s="7">
        <v>184.647</v>
      </c>
      <c r="I19" s="7"/>
      <c r="J19" s="7">
        <v>30</v>
      </c>
      <c r="K19" s="7"/>
      <c r="L19" s="7">
        <v>95</v>
      </c>
      <c r="M19" s="7"/>
      <c r="N19" s="7">
        <v>1671.319</v>
      </c>
      <c r="O19" s="7">
        <v>4502.148</v>
      </c>
      <c r="P19" s="7">
        <v>198</v>
      </c>
      <c r="Q19" s="7">
        <v>170</v>
      </c>
      <c r="R19" s="37">
        <f t="shared" si="0"/>
        <v>32763.036</v>
      </c>
      <c r="T19" s="4" t="s">
        <v>300</v>
      </c>
      <c r="U19" s="38">
        <v>1417.496</v>
      </c>
      <c r="V19" s="39">
        <v>32763.036</v>
      </c>
      <c r="W19" s="38">
        <v>5537.767</v>
      </c>
      <c r="X19" s="38">
        <v>1361.945</v>
      </c>
      <c r="Y19" s="38">
        <f t="shared" si="1"/>
        <v>41080.244</v>
      </c>
    </row>
    <row r="20" spans="1:25" ht="15">
      <c r="A20" s="4" t="s">
        <v>301</v>
      </c>
      <c r="B20" s="7">
        <v>2978</v>
      </c>
      <c r="C20" s="7">
        <v>492.62</v>
      </c>
      <c r="D20" s="7"/>
      <c r="E20" s="7">
        <v>5611.762</v>
      </c>
      <c r="F20" s="7">
        <v>2722</v>
      </c>
      <c r="G20" s="7">
        <v>3439.675</v>
      </c>
      <c r="H20" s="7">
        <v>750.701</v>
      </c>
      <c r="I20" s="7"/>
      <c r="J20" s="7">
        <v>39.906</v>
      </c>
      <c r="K20" s="7"/>
      <c r="L20" s="7">
        <v>468.063</v>
      </c>
      <c r="M20" s="7"/>
      <c r="N20" s="7">
        <v>1604.815</v>
      </c>
      <c r="O20" s="7">
        <v>3315</v>
      </c>
      <c r="P20" s="7">
        <v>273.629</v>
      </c>
      <c r="Q20" s="7">
        <v>146.87</v>
      </c>
      <c r="R20" s="37">
        <f t="shared" si="0"/>
        <v>21843.041</v>
      </c>
      <c r="T20" s="4" t="s">
        <v>301</v>
      </c>
      <c r="U20" s="38">
        <v>1727</v>
      </c>
      <c r="V20" s="39">
        <v>21843.041</v>
      </c>
      <c r="W20" s="38">
        <v>769</v>
      </c>
      <c r="X20" s="38">
        <v>2449</v>
      </c>
      <c r="Y20" s="38">
        <f t="shared" si="1"/>
        <v>26788.041</v>
      </c>
    </row>
    <row r="21" spans="1:25" ht="15">
      <c r="A21" s="4" t="s">
        <v>520</v>
      </c>
      <c r="B21" s="7">
        <v>2599</v>
      </c>
      <c r="C21" s="7"/>
      <c r="D21" s="7"/>
      <c r="E21" s="7">
        <v>11053</v>
      </c>
      <c r="F21" s="7">
        <v>2237</v>
      </c>
      <c r="G21" s="7">
        <v>4797.91</v>
      </c>
      <c r="H21" s="7">
        <v>1067.86</v>
      </c>
      <c r="I21" s="7"/>
      <c r="J21" s="7"/>
      <c r="K21" s="7"/>
      <c r="L21" s="7">
        <v>619</v>
      </c>
      <c r="M21" s="7"/>
      <c r="N21" s="7">
        <v>1205.59</v>
      </c>
      <c r="O21" s="7">
        <v>10514.63</v>
      </c>
      <c r="P21" s="7"/>
      <c r="Q21" s="7">
        <v>142</v>
      </c>
      <c r="R21" s="37">
        <f t="shared" si="0"/>
        <v>34235.99</v>
      </c>
      <c r="T21" s="4" t="s">
        <v>520</v>
      </c>
      <c r="U21" s="38">
        <v>1209</v>
      </c>
      <c r="V21" s="39">
        <v>34235.99</v>
      </c>
      <c r="W21" s="38">
        <v>5279</v>
      </c>
      <c r="X21" s="38">
        <v>1569</v>
      </c>
      <c r="Y21" s="38">
        <f t="shared" si="1"/>
        <v>42292.99</v>
      </c>
    </row>
    <row r="22" spans="1:25" ht="15">
      <c r="A22" s="4" t="s">
        <v>47</v>
      </c>
      <c r="B22" s="7">
        <v>1277.8132</v>
      </c>
      <c r="C22" s="7">
        <v>3204</v>
      </c>
      <c r="D22" s="7"/>
      <c r="E22" s="7">
        <v>5606.4583</v>
      </c>
      <c r="F22" s="7">
        <v>5187.846</v>
      </c>
      <c r="G22" s="7">
        <v>1494.665</v>
      </c>
      <c r="H22" s="7">
        <v>381.417</v>
      </c>
      <c r="I22" s="7"/>
      <c r="J22" s="7"/>
      <c r="K22" s="7"/>
      <c r="L22" s="7">
        <v>235</v>
      </c>
      <c r="M22" s="7"/>
      <c r="N22" s="7">
        <v>435.3227</v>
      </c>
      <c r="O22" s="7">
        <v>5464.671</v>
      </c>
      <c r="P22" s="7"/>
      <c r="Q22" s="7">
        <v>622.4245</v>
      </c>
      <c r="R22" s="37">
        <f t="shared" si="0"/>
        <v>23909.617700000003</v>
      </c>
      <c r="T22" s="4" t="s">
        <v>47</v>
      </c>
      <c r="U22" s="38">
        <v>510.1127</v>
      </c>
      <c r="V22" s="39">
        <v>23909.6177</v>
      </c>
      <c r="W22" s="38">
        <v>4036.9601</v>
      </c>
      <c r="X22" s="38">
        <v>1418.6081</v>
      </c>
      <c r="Y22" s="38">
        <f t="shared" si="1"/>
        <v>29875.298600000002</v>
      </c>
    </row>
    <row r="23" spans="1:25" ht="15">
      <c r="A23" s="4" t="s">
        <v>436</v>
      </c>
      <c r="B23" s="7">
        <v>3326.4637</v>
      </c>
      <c r="C23" s="7">
        <v>1083.937</v>
      </c>
      <c r="D23" s="7">
        <v>246.263</v>
      </c>
      <c r="E23" s="7">
        <v>4013.176</v>
      </c>
      <c r="F23" s="7">
        <v>6627.2253</v>
      </c>
      <c r="G23" s="7">
        <v>2343.0004</v>
      </c>
      <c r="H23" s="7">
        <v>677.334</v>
      </c>
      <c r="I23" s="7"/>
      <c r="J23" s="7">
        <v>20.46</v>
      </c>
      <c r="K23" s="7">
        <v>11</v>
      </c>
      <c r="L23" s="7">
        <v>871.313</v>
      </c>
      <c r="M23" s="7">
        <v>202.844</v>
      </c>
      <c r="N23" s="7">
        <v>834.2038</v>
      </c>
      <c r="O23" s="7">
        <v>3864.9918</v>
      </c>
      <c r="P23" s="7">
        <v>131.6093</v>
      </c>
      <c r="Q23" s="7">
        <v>50</v>
      </c>
      <c r="R23" s="37">
        <f t="shared" si="0"/>
        <v>24303.821299999996</v>
      </c>
      <c r="T23" s="4" t="s">
        <v>436</v>
      </c>
      <c r="U23" s="38">
        <v>1233.5138</v>
      </c>
      <c r="V23" s="39">
        <v>24303.8213</v>
      </c>
      <c r="W23" s="38">
        <v>6498.4687</v>
      </c>
      <c r="X23" s="38">
        <v>1874.8219</v>
      </c>
      <c r="Y23" s="38">
        <f t="shared" si="1"/>
        <v>33910.625700000004</v>
      </c>
    </row>
    <row r="24" spans="1:25" ht="15">
      <c r="A24" s="4" t="s">
        <v>51</v>
      </c>
      <c r="B24" s="7">
        <v>727.631</v>
      </c>
      <c r="C24" s="7">
        <v>0.884</v>
      </c>
      <c r="D24" s="7">
        <v>0.001</v>
      </c>
      <c r="E24" s="7">
        <v>3015.0649</v>
      </c>
      <c r="F24" s="7">
        <v>1025.233</v>
      </c>
      <c r="G24" s="7">
        <v>2241.262</v>
      </c>
      <c r="H24" s="7">
        <v>484.447</v>
      </c>
      <c r="I24" s="7"/>
      <c r="J24" s="7"/>
      <c r="K24" s="7"/>
      <c r="L24" s="7">
        <v>891.642</v>
      </c>
      <c r="M24" s="7"/>
      <c r="N24" s="7">
        <v>956.407</v>
      </c>
      <c r="O24" s="7">
        <v>3032.3247</v>
      </c>
      <c r="P24" s="7">
        <v>8.155</v>
      </c>
      <c r="Q24" s="7">
        <v>110.732</v>
      </c>
      <c r="R24" s="37">
        <f t="shared" si="0"/>
        <v>12493.7836</v>
      </c>
      <c r="T24" s="4" t="s">
        <v>51</v>
      </c>
      <c r="U24" s="38">
        <v>289.0643</v>
      </c>
      <c r="V24" s="39">
        <v>12493.7836</v>
      </c>
      <c r="W24" s="38">
        <v>961.3257</v>
      </c>
      <c r="X24" s="38">
        <v>609.3476</v>
      </c>
      <c r="Y24" s="38">
        <f t="shared" si="1"/>
        <v>14353.5212</v>
      </c>
    </row>
    <row r="25" spans="1:25" ht="15">
      <c r="A25" s="4" t="s">
        <v>52</v>
      </c>
      <c r="B25" s="7">
        <v>1259.928</v>
      </c>
      <c r="C25" s="7">
        <v>133.061</v>
      </c>
      <c r="D25" s="7"/>
      <c r="E25" s="7">
        <v>2237.808</v>
      </c>
      <c r="F25" s="7">
        <v>1145.313</v>
      </c>
      <c r="G25" s="7">
        <v>2040.043</v>
      </c>
      <c r="H25" s="7">
        <v>237.569</v>
      </c>
      <c r="I25" s="7"/>
      <c r="J25" s="7"/>
      <c r="K25" s="7">
        <v>17</v>
      </c>
      <c r="L25" s="7">
        <v>667.67</v>
      </c>
      <c r="M25" s="7"/>
      <c r="N25" s="7">
        <v>621.221</v>
      </c>
      <c r="O25" s="7">
        <v>3768.391</v>
      </c>
      <c r="P25" s="7"/>
      <c r="Q25" s="7">
        <v>34.684</v>
      </c>
      <c r="R25" s="37">
        <f t="shared" si="0"/>
        <v>12162.688</v>
      </c>
      <c r="T25" s="4" t="s">
        <v>52</v>
      </c>
      <c r="U25" s="38">
        <v>99.126</v>
      </c>
      <c r="V25" s="39">
        <v>12162.688</v>
      </c>
      <c r="W25" s="38">
        <v>2267.378</v>
      </c>
      <c r="X25" s="38">
        <v>577.849</v>
      </c>
      <c r="Y25" s="38">
        <f t="shared" si="1"/>
        <v>15107.041000000001</v>
      </c>
    </row>
    <row r="26" spans="1:25" ht="15">
      <c r="A26" s="4" t="s">
        <v>437</v>
      </c>
      <c r="B26" s="7">
        <v>3533.751</v>
      </c>
      <c r="C26" s="7">
        <v>197.256</v>
      </c>
      <c r="D26" s="7"/>
      <c r="E26" s="7">
        <v>9457.319</v>
      </c>
      <c r="F26" s="7">
        <v>4131.212</v>
      </c>
      <c r="G26" s="7">
        <v>1778.934</v>
      </c>
      <c r="H26" s="7">
        <v>374.284</v>
      </c>
      <c r="I26" s="7"/>
      <c r="J26" s="7">
        <v>6</v>
      </c>
      <c r="K26" s="7">
        <v>16</v>
      </c>
      <c r="L26" s="7"/>
      <c r="M26" s="7">
        <v>414.026</v>
      </c>
      <c r="N26" s="7">
        <v>780.061</v>
      </c>
      <c r="O26" s="7">
        <v>5430.07</v>
      </c>
      <c r="P26" s="7">
        <v>505.25</v>
      </c>
      <c r="Q26" s="7">
        <v>278.023</v>
      </c>
      <c r="R26" s="37">
        <f t="shared" si="0"/>
        <v>26902.186000000005</v>
      </c>
      <c r="T26" s="4" t="s">
        <v>437</v>
      </c>
      <c r="U26" s="38">
        <v>1247.717</v>
      </c>
      <c r="V26" s="39">
        <v>26902.186</v>
      </c>
      <c r="W26" s="38">
        <v>1888.403</v>
      </c>
      <c r="X26" s="38">
        <v>3395.606</v>
      </c>
      <c r="Y26" s="38">
        <f t="shared" si="1"/>
        <v>33433.912000000004</v>
      </c>
    </row>
    <row r="27" spans="1:25" ht="15">
      <c r="A27" s="4" t="s">
        <v>54</v>
      </c>
      <c r="B27" s="7">
        <v>2918.0246</v>
      </c>
      <c r="C27" s="7">
        <v>521.898</v>
      </c>
      <c r="D27" s="7"/>
      <c r="E27" s="7">
        <v>12465.6919</v>
      </c>
      <c r="F27" s="7">
        <v>2072.6444</v>
      </c>
      <c r="G27" s="7">
        <v>5356.0143</v>
      </c>
      <c r="H27" s="7">
        <v>366.813</v>
      </c>
      <c r="I27" s="7"/>
      <c r="J27" s="7"/>
      <c r="K27" s="7">
        <v>4.97</v>
      </c>
      <c r="L27" s="7">
        <v>142.1318</v>
      </c>
      <c r="M27" s="7">
        <v>556.196</v>
      </c>
      <c r="N27" s="7">
        <v>2508.0478</v>
      </c>
      <c r="O27" s="7">
        <v>6363.7282</v>
      </c>
      <c r="P27" s="7">
        <v>0.7157</v>
      </c>
      <c r="Q27" s="7">
        <v>327.7736</v>
      </c>
      <c r="R27" s="37">
        <f t="shared" si="0"/>
        <v>33604.6493</v>
      </c>
      <c r="T27" s="4" t="s">
        <v>54</v>
      </c>
      <c r="U27" s="38">
        <v>1398.574</v>
      </c>
      <c r="V27" s="39">
        <v>33604.6493</v>
      </c>
      <c r="W27" s="38">
        <v>11190.8992</v>
      </c>
      <c r="X27" s="38">
        <v>2829.1732</v>
      </c>
      <c r="Y27" s="38">
        <f t="shared" si="1"/>
        <v>49023.295699999995</v>
      </c>
    </row>
    <row r="28" spans="1:25" ht="15">
      <c r="A28" s="4" t="s">
        <v>438</v>
      </c>
      <c r="B28" s="7">
        <v>18.99</v>
      </c>
      <c r="C28" s="7"/>
      <c r="D28" s="7"/>
      <c r="E28" s="7">
        <v>94.8655</v>
      </c>
      <c r="F28" s="7">
        <v>12.847</v>
      </c>
      <c r="G28" s="7"/>
      <c r="H28" s="7"/>
      <c r="I28" s="7"/>
      <c r="J28" s="7"/>
      <c r="K28" s="7"/>
      <c r="L28" s="7">
        <v>1.042</v>
      </c>
      <c r="M28" s="7"/>
      <c r="N28" s="7">
        <v>58.352</v>
      </c>
      <c r="O28" s="7">
        <v>2762.847</v>
      </c>
      <c r="P28" s="7"/>
      <c r="Q28" s="7"/>
      <c r="R28" s="37">
        <f t="shared" si="0"/>
        <v>2948.9435000000003</v>
      </c>
      <c r="T28" s="4" t="s">
        <v>438</v>
      </c>
      <c r="U28" s="38">
        <v>4.243</v>
      </c>
      <c r="V28" s="39">
        <v>2948.9435</v>
      </c>
      <c r="W28" s="38">
        <v>202.501</v>
      </c>
      <c r="X28" s="38">
        <v>17.4544</v>
      </c>
      <c r="Y28" s="38">
        <f t="shared" si="1"/>
        <v>3173.1419</v>
      </c>
    </row>
    <row r="29" spans="1:25" ht="15">
      <c r="A29" s="4" t="s">
        <v>439</v>
      </c>
      <c r="B29" s="7">
        <v>3755.6843</v>
      </c>
      <c r="C29" s="7">
        <v>83.9607</v>
      </c>
      <c r="D29" s="7"/>
      <c r="E29" s="7">
        <v>8172.4253</v>
      </c>
      <c r="F29" s="7">
        <v>3107.3822</v>
      </c>
      <c r="G29" s="7">
        <v>2046.4489</v>
      </c>
      <c r="H29" s="7"/>
      <c r="I29" s="7"/>
      <c r="J29" s="7"/>
      <c r="K29" s="7">
        <v>21</v>
      </c>
      <c r="L29" s="7">
        <v>741</v>
      </c>
      <c r="M29" s="7"/>
      <c r="N29" s="7">
        <v>1072.5943</v>
      </c>
      <c r="O29" s="7">
        <v>7013.7234</v>
      </c>
      <c r="P29" s="7">
        <v>187</v>
      </c>
      <c r="Q29" s="7">
        <v>109</v>
      </c>
      <c r="R29" s="37">
        <f t="shared" si="0"/>
        <v>26310.2191</v>
      </c>
      <c r="T29" s="4" t="s">
        <v>439</v>
      </c>
      <c r="U29" s="38">
        <v>1739.721</v>
      </c>
      <c r="V29" s="39">
        <v>26310.2191</v>
      </c>
      <c r="W29" s="38">
        <v>5637.06</v>
      </c>
      <c r="X29" s="38">
        <v>2561.03</v>
      </c>
      <c r="Y29" s="38">
        <f t="shared" si="1"/>
        <v>36248.030099999996</v>
      </c>
    </row>
    <row r="30" spans="1:25" ht="15">
      <c r="A30" s="4" t="s">
        <v>316</v>
      </c>
      <c r="B30" s="7">
        <v>2411</v>
      </c>
      <c r="C30" s="7"/>
      <c r="D30" s="7"/>
      <c r="E30" s="7">
        <v>9187.723</v>
      </c>
      <c r="F30" s="7">
        <v>1658.489</v>
      </c>
      <c r="G30" s="7">
        <v>1106</v>
      </c>
      <c r="H30" s="7">
        <v>135.675</v>
      </c>
      <c r="I30" s="7"/>
      <c r="J30" s="7">
        <v>58.5</v>
      </c>
      <c r="K30" s="7">
        <v>20</v>
      </c>
      <c r="L30" s="7"/>
      <c r="M30" s="7"/>
      <c r="N30" s="7">
        <v>2438.88</v>
      </c>
      <c r="O30" s="7">
        <v>10496</v>
      </c>
      <c r="P30" s="7">
        <v>22.52</v>
      </c>
      <c r="Q30" s="7">
        <v>569.446</v>
      </c>
      <c r="R30" s="37">
        <f t="shared" si="0"/>
        <v>28104.233</v>
      </c>
      <c r="T30" s="4" t="s">
        <v>316</v>
      </c>
      <c r="U30" s="38">
        <v>929</v>
      </c>
      <c r="V30" s="39">
        <v>28104.233</v>
      </c>
      <c r="W30" s="38">
        <v>4979</v>
      </c>
      <c r="X30" s="38">
        <v>6155</v>
      </c>
      <c r="Y30" s="38">
        <f t="shared" si="1"/>
        <v>40167.233</v>
      </c>
    </row>
    <row r="31" spans="1:25" ht="15">
      <c r="A31" s="4" t="s">
        <v>440</v>
      </c>
      <c r="B31" s="7">
        <v>3397</v>
      </c>
      <c r="C31" s="7">
        <v>1054</v>
      </c>
      <c r="D31" s="7"/>
      <c r="E31" s="7">
        <v>5478</v>
      </c>
      <c r="F31" s="7">
        <v>6966</v>
      </c>
      <c r="G31" s="7">
        <v>3260</v>
      </c>
      <c r="H31" s="7">
        <v>475</v>
      </c>
      <c r="I31" s="7"/>
      <c r="J31" s="7"/>
      <c r="K31" s="7">
        <v>11</v>
      </c>
      <c r="L31" s="7"/>
      <c r="M31" s="7">
        <v>91</v>
      </c>
      <c r="N31" s="7">
        <v>1648</v>
      </c>
      <c r="O31" s="7">
        <v>5732</v>
      </c>
      <c r="P31" s="7">
        <v>493</v>
      </c>
      <c r="Q31" s="7">
        <v>240</v>
      </c>
      <c r="R31" s="37">
        <f t="shared" si="0"/>
        <v>28845</v>
      </c>
      <c r="T31" s="4" t="s">
        <v>440</v>
      </c>
      <c r="U31" s="38">
        <v>2528</v>
      </c>
      <c r="V31" s="39">
        <v>28845</v>
      </c>
      <c r="W31" s="38">
        <v>1000</v>
      </c>
      <c r="X31" s="38">
        <v>3030</v>
      </c>
      <c r="Y31" s="38">
        <f t="shared" si="1"/>
        <v>35403</v>
      </c>
    </row>
    <row r="32" spans="1:25" ht="15">
      <c r="A32" s="4" t="s">
        <v>441</v>
      </c>
      <c r="B32" s="7">
        <v>1997</v>
      </c>
      <c r="C32" s="7"/>
      <c r="D32" s="7"/>
      <c r="E32" s="7">
        <v>9702.309</v>
      </c>
      <c r="F32" s="7">
        <v>3243</v>
      </c>
      <c r="G32" s="7">
        <v>3883.675</v>
      </c>
      <c r="H32" s="7"/>
      <c r="I32" s="7">
        <v>352</v>
      </c>
      <c r="J32" s="7">
        <v>391</v>
      </c>
      <c r="K32" s="7"/>
      <c r="L32" s="7">
        <v>561</v>
      </c>
      <c r="M32" s="7">
        <v>628.876</v>
      </c>
      <c r="N32" s="7">
        <v>1028</v>
      </c>
      <c r="O32" s="7">
        <v>4191.838</v>
      </c>
      <c r="P32" s="7">
        <v>298</v>
      </c>
      <c r="Q32" s="7">
        <v>14</v>
      </c>
      <c r="R32" s="37">
        <f t="shared" si="0"/>
        <v>26290.698</v>
      </c>
      <c r="T32" s="4" t="s">
        <v>441</v>
      </c>
      <c r="U32" s="38">
        <v>1740</v>
      </c>
      <c r="V32" s="39">
        <v>26290.698</v>
      </c>
      <c r="W32" s="38">
        <v>3562</v>
      </c>
      <c r="X32" s="38">
        <v>3482</v>
      </c>
      <c r="Y32" s="38">
        <f t="shared" si="1"/>
        <v>35074.698000000004</v>
      </c>
    </row>
    <row r="33" spans="1:25" ht="15">
      <c r="A33" s="4" t="s">
        <v>318</v>
      </c>
      <c r="B33" s="7">
        <v>2151.8764</v>
      </c>
      <c r="C33" s="7">
        <v>78.214</v>
      </c>
      <c r="D33" s="7">
        <v>79.446</v>
      </c>
      <c r="E33" s="7">
        <v>5166.382</v>
      </c>
      <c r="F33" s="7">
        <v>4993.769</v>
      </c>
      <c r="G33" s="7">
        <v>4226.422</v>
      </c>
      <c r="H33" s="7">
        <v>181.527</v>
      </c>
      <c r="I33" s="7"/>
      <c r="J33" s="7">
        <v>23.456</v>
      </c>
      <c r="K33" s="7"/>
      <c r="L33" s="7"/>
      <c r="M33" s="7">
        <v>75.84</v>
      </c>
      <c r="N33" s="7">
        <v>1175.355</v>
      </c>
      <c r="O33" s="7">
        <v>5018.256</v>
      </c>
      <c r="P33" s="7">
        <v>0.18</v>
      </c>
      <c r="Q33" s="7">
        <v>445.492</v>
      </c>
      <c r="R33" s="37">
        <f t="shared" si="0"/>
        <v>23616.215399999994</v>
      </c>
      <c r="T33" s="4" t="s">
        <v>318</v>
      </c>
      <c r="U33" s="38">
        <v>410.066</v>
      </c>
      <c r="V33" s="39">
        <v>23616.2154</v>
      </c>
      <c r="W33" s="38">
        <v>2365.421</v>
      </c>
      <c r="X33" s="38">
        <v>6555.605</v>
      </c>
      <c r="Y33" s="38">
        <f t="shared" si="1"/>
        <v>32947.3074</v>
      </c>
    </row>
    <row r="34" spans="1:25" ht="15">
      <c r="A34" s="4" t="s">
        <v>442</v>
      </c>
      <c r="B34" s="7">
        <v>3178.897</v>
      </c>
      <c r="C34" s="7">
        <v>235.747</v>
      </c>
      <c r="D34" s="7"/>
      <c r="E34" s="7">
        <v>8053.212</v>
      </c>
      <c r="F34" s="7">
        <v>5960.27</v>
      </c>
      <c r="G34" s="7">
        <v>1997.338</v>
      </c>
      <c r="H34" s="7">
        <v>175.109</v>
      </c>
      <c r="I34" s="7"/>
      <c r="J34" s="7">
        <v>403</v>
      </c>
      <c r="K34" s="7"/>
      <c r="L34" s="7">
        <v>749.047</v>
      </c>
      <c r="M34" s="7">
        <v>787.407</v>
      </c>
      <c r="N34" s="7">
        <v>1849.023</v>
      </c>
      <c r="O34" s="7">
        <v>7162.582</v>
      </c>
      <c r="P34" s="7">
        <v>64.447</v>
      </c>
      <c r="Q34" s="7">
        <v>96.401</v>
      </c>
      <c r="R34" s="37">
        <f t="shared" si="0"/>
        <v>30712.48</v>
      </c>
      <c r="T34" s="4" t="s">
        <v>442</v>
      </c>
      <c r="U34" s="38">
        <v>1332.192</v>
      </c>
      <c r="V34" s="39">
        <v>30712.48</v>
      </c>
      <c r="W34" s="38">
        <v>4701.347</v>
      </c>
      <c r="X34" s="38">
        <v>1194.634</v>
      </c>
      <c r="Y34" s="38">
        <f t="shared" si="1"/>
        <v>37940.653</v>
      </c>
    </row>
    <row r="35" spans="1:25" ht="15">
      <c r="A35" s="4" t="s">
        <v>73</v>
      </c>
      <c r="B35" s="7">
        <v>644</v>
      </c>
      <c r="C35" s="7"/>
      <c r="D35" s="7"/>
      <c r="E35" s="7">
        <v>2746.417</v>
      </c>
      <c r="F35" s="7">
        <v>759.77</v>
      </c>
      <c r="G35" s="7">
        <v>923.147</v>
      </c>
      <c r="H35" s="7"/>
      <c r="I35" s="7">
        <v>21</v>
      </c>
      <c r="J35" s="7"/>
      <c r="K35" s="7"/>
      <c r="L35" s="7">
        <v>129</v>
      </c>
      <c r="M35" s="7">
        <v>110.652</v>
      </c>
      <c r="N35" s="7">
        <v>377</v>
      </c>
      <c r="O35" s="7">
        <v>994.575</v>
      </c>
      <c r="P35" s="7">
        <v>21</v>
      </c>
      <c r="Q35" s="7"/>
      <c r="R35" s="37">
        <f aca="true" t="shared" si="2" ref="R35:R66">SUM(B35:Q35)</f>
        <v>6726.561</v>
      </c>
      <c r="T35" s="4" t="s">
        <v>73</v>
      </c>
      <c r="U35" s="38">
        <v>500</v>
      </c>
      <c r="V35" s="39">
        <v>6726.561</v>
      </c>
      <c r="W35" s="38">
        <v>1089</v>
      </c>
      <c r="X35" s="38">
        <v>916</v>
      </c>
      <c r="Y35" s="38">
        <f aca="true" t="shared" si="3" ref="Y35:Y66">SUM(U35:X35)</f>
        <v>9231.561</v>
      </c>
    </row>
    <row r="36" spans="1:25" ht="15">
      <c r="A36" s="4" t="s">
        <v>443</v>
      </c>
      <c r="B36" s="7">
        <v>1194.828</v>
      </c>
      <c r="C36" s="7">
        <v>3040</v>
      </c>
      <c r="D36" s="7"/>
      <c r="E36" s="7">
        <v>4467.093</v>
      </c>
      <c r="F36" s="7">
        <v>1837</v>
      </c>
      <c r="G36" s="7">
        <v>1484.794</v>
      </c>
      <c r="H36" s="7"/>
      <c r="I36" s="7"/>
      <c r="J36" s="7">
        <v>17</v>
      </c>
      <c r="K36" s="7"/>
      <c r="L36" s="7">
        <v>83</v>
      </c>
      <c r="M36" s="7"/>
      <c r="N36" s="7">
        <v>490.536</v>
      </c>
      <c r="O36" s="7">
        <v>875.973</v>
      </c>
      <c r="P36" s="7">
        <v>5.851</v>
      </c>
      <c r="Q36" s="7">
        <v>1047.721</v>
      </c>
      <c r="R36" s="37">
        <f t="shared" si="2"/>
        <v>14543.795999999998</v>
      </c>
      <c r="T36" s="4" t="s">
        <v>443</v>
      </c>
      <c r="U36" s="38">
        <v>981.877</v>
      </c>
      <c r="V36" s="39">
        <v>14543.796</v>
      </c>
      <c r="W36" s="38">
        <v>4612.261</v>
      </c>
      <c r="X36" s="38">
        <v>556.326</v>
      </c>
      <c r="Y36" s="38">
        <f t="shared" si="3"/>
        <v>20694.260000000002</v>
      </c>
    </row>
    <row r="37" spans="1:25" ht="15">
      <c r="A37" s="4" t="s">
        <v>444</v>
      </c>
      <c r="B37" s="7">
        <v>5627.398</v>
      </c>
      <c r="C37" s="7"/>
      <c r="D37" s="7"/>
      <c r="E37" s="7">
        <v>8342.933</v>
      </c>
      <c r="F37" s="7">
        <v>4370.438</v>
      </c>
      <c r="G37" s="7">
        <v>1001.861</v>
      </c>
      <c r="H37" s="7"/>
      <c r="I37" s="7"/>
      <c r="J37" s="7"/>
      <c r="K37" s="7"/>
      <c r="L37" s="7"/>
      <c r="M37" s="7"/>
      <c r="N37" s="7">
        <v>472.642</v>
      </c>
      <c r="O37" s="7">
        <v>4340.86</v>
      </c>
      <c r="P37" s="7">
        <v>400.311</v>
      </c>
      <c r="Q37" s="7">
        <v>64.665</v>
      </c>
      <c r="R37" s="37">
        <f t="shared" si="2"/>
        <v>24621.108000000004</v>
      </c>
      <c r="T37" s="4" t="s">
        <v>444</v>
      </c>
      <c r="U37" s="38">
        <v>1787.044</v>
      </c>
      <c r="V37" s="39">
        <v>24621.108</v>
      </c>
      <c r="W37" s="38">
        <v>8180.138</v>
      </c>
      <c r="X37" s="38">
        <v>1148.317</v>
      </c>
      <c r="Y37" s="38">
        <f t="shared" si="3"/>
        <v>35736.607</v>
      </c>
    </row>
    <row r="38" spans="1:25" ht="15">
      <c r="A38" s="4" t="s">
        <v>445</v>
      </c>
      <c r="B38" s="7">
        <v>4848.67</v>
      </c>
      <c r="C38" s="7">
        <v>143</v>
      </c>
      <c r="D38" s="7">
        <v>14</v>
      </c>
      <c r="E38" s="7">
        <v>8865.421</v>
      </c>
      <c r="F38" s="7">
        <v>7469.249</v>
      </c>
      <c r="G38" s="7">
        <v>4525.442</v>
      </c>
      <c r="H38" s="7">
        <v>499.156</v>
      </c>
      <c r="I38" s="7"/>
      <c r="J38" s="7"/>
      <c r="K38" s="7">
        <v>6</v>
      </c>
      <c r="L38" s="7">
        <v>381</v>
      </c>
      <c r="M38" s="7">
        <v>102</v>
      </c>
      <c r="N38" s="7">
        <v>816.729</v>
      </c>
      <c r="O38" s="7">
        <v>15679.84</v>
      </c>
      <c r="P38" s="7">
        <v>156.942</v>
      </c>
      <c r="Q38" s="7">
        <v>189</v>
      </c>
      <c r="R38" s="37">
        <f t="shared" si="2"/>
        <v>43696.449</v>
      </c>
      <c r="T38" s="4" t="s">
        <v>445</v>
      </c>
      <c r="U38" s="38">
        <v>1789.195</v>
      </c>
      <c r="V38" s="39">
        <v>43696.449</v>
      </c>
      <c r="W38" s="38">
        <v>4545.65</v>
      </c>
      <c r="X38" s="38">
        <v>598.702</v>
      </c>
      <c r="Y38" s="38">
        <f t="shared" si="3"/>
        <v>50629.996</v>
      </c>
    </row>
    <row r="39" spans="1:25" ht="15">
      <c r="A39" s="4" t="s">
        <v>446</v>
      </c>
      <c r="B39" s="7">
        <v>1685.566</v>
      </c>
      <c r="C39" s="7"/>
      <c r="D39" s="7">
        <v>120.55</v>
      </c>
      <c r="E39" s="7">
        <v>3863.181</v>
      </c>
      <c r="F39" s="7">
        <v>1797.266</v>
      </c>
      <c r="G39" s="7">
        <v>1898.961</v>
      </c>
      <c r="H39" s="7">
        <v>248.607</v>
      </c>
      <c r="I39" s="7"/>
      <c r="J39" s="7">
        <v>59.256</v>
      </c>
      <c r="K39" s="7"/>
      <c r="L39" s="7">
        <v>526.803</v>
      </c>
      <c r="M39" s="7"/>
      <c r="N39" s="7">
        <v>391.167</v>
      </c>
      <c r="O39" s="7">
        <v>3887.288</v>
      </c>
      <c r="P39" s="7">
        <v>423.3</v>
      </c>
      <c r="Q39" s="7">
        <v>10</v>
      </c>
      <c r="R39" s="37">
        <f t="shared" si="2"/>
        <v>14911.944999999998</v>
      </c>
      <c r="T39" s="4" t="s">
        <v>446</v>
      </c>
      <c r="U39" s="38"/>
      <c r="V39" s="39">
        <v>14911.945</v>
      </c>
      <c r="W39" s="38">
        <v>628.912</v>
      </c>
      <c r="X39" s="38">
        <v>3274.761</v>
      </c>
      <c r="Y39" s="38">
        <f t="shared" si="3"/>
        <v>18815.618</v>
      </c>
    </row>
    <row r="40" spans="1:25" ht="15">
      <c r="A40" s="4" t="s">
        <v>447</v>
      </c>
      <c r="B40" s="7">
        <v>1469.8378</v>
      </c>
      <c r="C40" s="7">
        <v>31.128</v>
      </c>
      <c r="D40" s="7">
        <v>119.147</v>
      </c>
      <c r="E40" s="7">
        <v>5448.0313</v>
      </c>
      <c r="F40" s="7">
        <v>2215.121</v>
      </c>
      <c r="G40" s="7">
        <v>1012.835</v>
      </c>
      <c r="H40" s="7">
        <v>947.8</v>
      </c>
      <c r="I40" s="7"/>
      <c r="J40" s="7"/>
      <c r="K40" s="7">
        <v>29.891</v>
      </c>
      <c r="L40" s="7">
        <v>470.459</v>
      </c>
      <c r="M40" s="7">
        <v>45.555</v>
      </c>
      <c r="N40" s="7">
        <v>1229.397</v>
      </c>
      <c r="O40" s="7">
        <v>2252.404</v>
      </c>
      <c r="P40" s="7">
        <v>1010.095</v>
      </c>
      <c r="Q40" s="7">
        <v>97.046</v>
      </c>
      <c r="R40" s="37">
        <f t="shared" si="2"/>
        <v>16378.747099999999</v>
      </c>
      <c r="T40" s="4" t="s">
        <v>447</v>
      </c>
      <c r="U40" s="38">
        <v>186.1846</v>
      </c>
      <c r="V40" s="39">
        <v>16378.7471</v>
      </c>
      <c r="W40" s="38">
        <v>272.2382</v>
      </c>
      <c r="X40" s="38">
        <v>508.6212</v>
      </c>
      <c r="Y40" s="38">
        <f t="shared" si="3"/>
        <v>17345.791100000002</v>
      </c>
    </row>
    <row r="41" spans="1:25" ht="15">
      <c r="A41" s="4" t="s">
        <v>448</v>
      </c>
      <c r="B41" s="7">
        <v>2316.4933</v>
      </c>
      <c r="C41" s="7"/>
      <c r="D41" s="7">
        <v>26</v>
      </c>
      <c r="E41" s="7">
        <v>5068.7942</v>
      </c>
      <c r="F41" s="7">
        <v>1220.774</v>
      </c>
      <c r="G41" s="7">
        <v>148.547</v>
      </c>
      <c r="H41" s="7">
        <v>12.147</v>
      </c>
      <c r="I41" s="7"/>
      <c r="J41" s="7"/>
      <c r="K41" s="7">
        <v>49.464</v>
      </c>
      <c r="L41" s="7">
        <v>505.9704</v>
      </c>
      <c r="M41" s="7"/>
      <c r="N41" s="7">
        <v>12.0115</v>
      </c>
      <c r="O41" s="7">
        <v>4963.4241</v>
      </c>
      <c r="P41" s="7">
        <v>1.1122</v>
      </c>
      <c r="Q41" s="7"/>
      <c r="R41" s="37">
        <f t="shared" si="2"/>
        <v>14324.737700000001</v>
      </c>
      <c r="T41" s="4" t="s">
        <v>448</v>
      </c>
      <c r="U41" s="38">
        <v>853.446</v>
      </c>
      <c r="V41" s="39">
        <v>14324.7377</v>
      </c>
      <c r="W41" s="38">
        <v>1809.829</v>
      </c>
      <c r="X41" s="38">
        <v>2440.0605</v>
      </c>
      <c r="Y41" s="38">
        <f t="shared" si="3"/>
        <v>19428.0732</v>
      </c>
    </row>
    <row r="42" spans="1:25" ht="15">
      <c r="A42" s="4" t="s">
        <v>85</v>
      </c>
      <c r="B42" s="7">
        <v>2366.5278</v>
      </c>
      <c r="C42" s="7">
        <v>807.3</v>
      </c>
      <c r="D42" s="7">
        <v>87.958</v>
      </c>
      <c r="E42" s="7">
        <v>7088.4643</v>
      </c>
      <c r="F42" s="7">
        <v>4498.849</v>
      </c>
      <c r="G42" s="7">
        <v>3301.997</v>
      </c>
      <c r="H42" s="7">
        <v>7.678</v>
      </c>
      <c r="I42" s="7"/>
      <c r="J42" s="7">
        <v>202.595</v>
      </c>
      <c r="K42" s="7">
        <v>4.575</v>
      </c>
      <c r="L42" s="7">
        <v>50.393</v>
      </c>
      <c r="M42" s="7">
        <v>8</v>
      </c>
      <c r="N42" s="7">
        <v>1641.3015</v>
      </c>
      <c r="O42" s="7">
        <v>4118.8091</v>
      </c>
      <c r="P42" s="7">
        <v>138.868</v>
      </c>
      <c r="Q42" s="7">
        <v>512.185</v>
      </c>
      <c r="R42" s="37">
        <f t="shared" si="2"/>
        <v>24835.500700000004</v>
      </c>
      <c r="T42" s="4" t="s">
        <v>85</v>
      </c>
      <c r="U42" s="38">
        <v>1717.0342</v>
      </c>
      <c r="V42" s="39">
        <v>24835.5007</v>
      </c>
      <c r="W42" s="38">
        <v>3775.4997</v>
      </c>
      <c r="X42" s="38">
        <v>4283.7497</v>
      </c>
      <c r="Y42" s="38">
        <f t="shared" si="3"/>
        <v>34611.7843</v>
      </c>
    </row>
    <row r="43" spans="1:25" ht="15">
      <c r="A43" s="4" t="s">
        <v>449</v>
      </c>
      <c r="B43" s="7">
        <v>3122.1864</v>
      </c>
      <c r="C43" s="7"/>
      <c r="D43" s="7"/>
      <c r="E43" s="7">
        <v>7956.9966</v>
      </c>
      <c r="F43" s="7">
        <v>4003.9836</v>
      </c>
      <c r="G43" s="7">
        <v>2773.2968</v>
      </c>
      <c r="H43" s="7">
        <v>182.7112</v>
      </c>
      <c r="I43" s="7"/>
      <c r="J43" s="7">
        <v>545.0461</v>
      </c>
      <c r="K43" s="7"/>
      <c r="L43" s="7"/>
      <c r="M43" s="7"/>
      <c r="N43" s="7">
        <v>1536.0625</v>
      </c>
      <c r="O43" s="7">
        <v>4804.3937</v>
      </c>
      <c r="P43" s="7">
        <v>58.3324</v>
      </c>
      <c r="Q43" s="7">
        <v>36.3067</v>
      </c>
      <c r="R43" s="37">
        <f t="shared" si="2"/>
        <v>25019.316000000003</v>
      </c>
      <c r="T43" s="4" t="s">
        <v>449</v>
      </c>
      <c r="U43" s="38">
        <v>1297.1004</v>
      </c>
      <c r="V43" s="39">
        <v>25019.316</v>
      </c>
      <c r="W43" s="38">
        <v>5347.6397</v>
      </c>
      <c r="X43" s="38">
        <v>1032.0177</v>
      </c>
      <c r="Y43" s="38">
        <f t="shared" si="3"/>
        <v>32696.0738</v>
      </c>
    </row>
    <row r="44" spans="1:25" ht="15">
      <c r="A44" s="4" t="s">
        <v>411</v>
      </c>
      <c r="B44" s="7">
        <v>2588.5</v>
      </c>
      <c r="C44" s="7"/>
      <c r="D44" s="7"/>
      <c r="E44" s="7">
        <v>6700.7</v>
      </c>
      <c r="F44" s="7">
        <v>4210</v>
      </c>
      <c r="G44" s="7">
        <v>4082</v>
      </c>
      <c r="H44" s="7"/>
      <c r="I44" s="7"/>
      <c r="J44" s="7"/>
      <c r="K44" s="7">
        <v>38</v>
      </c>
      <c r="L44" s="7">
        <v>621.8</v>
      </c>
      <c r="M44" s="7"/>
      <c r="N44" s="7">
        <v>1058.1</v>
      </c>
      <c r="O44" s="7"/>
      <c r="P44" s="7">
        <v>289</v>
      </c>
      <c r="Q44" s="7">
        <v>172.6</v>
      </c>
      <c r="R44" s="37">
        <f t="shared" si="2"/>
        <v>19760.699999999997</v>
      </c>
      <c r="T44" s="4" t="s">
        <v>411</v>
      </c>
      <c r="U44" s="38">
        <v>102</v>
      </c>
      <c r="V44" s="39">
        <v>19760.7</v>
      </c>
      <c r="W44" s="38">
        <v>731.4</v>
      </c>
      <c r="X44" s="38">
        <v>1882.3</v>
      </c>
      <c r="Y44" s="38">
        <f t="shared" si="3"/>
        <v>22476.4</v>
      </c>
    </row>
    <row r="45" spans="1:25" ht="15">
      <c r="A45" s="4" t="s">
        <v>450</v>
      </c>
      <c r="B45" s="7">
        <v>2844.6567</v>
      </c>
      <c r="C45" s="7">
        <v>912.8853</v>
      </c>
      <c r="D45" s="7"/>
      <c r="E45" s="7">
        <v>6636.3162</v>
      </c>
      <c r="F45" s="7">
        <v>1399.6657</v>
      </c>
      <c r="G45" s="7">
        <v>586.1718</v>
      </c>
      <c r="H45" s="7">
        <v>290.3254</v>
      </c>
      <c r="I45" s="7"/>
      <c r="J45" s="7">
        <v>1.148</v>
      </c>
      <c r="K45" s="7"/>
      <c r="L45" s="7">
        <v>7.691</v>
      </c>
      <c r="M45" s="7"/>
      <c r="N45" s="7">
        <v>1310.5119</v>
      </c>
      <c r="O45" s="7">
        <v>6500.1114</v>
      </c>
      <c r="P45" s="7">
        <v>125.38</v>
      </c>
      <c r="Q45" s="7">
        <v>238.254</v>
      </c>
      <c r="R45" s="37">
        <f t="shared" si="2"/>
        <v>20853.1174</v>
      </c>
      <c r="T45" s="4" t="s">
        <v>450</v>
      </c>
      <c r="U45" s="38">
        <v>538.022</v>
      </c>
      <c r="V45" s="39">
        <v>20853.1174</v>
      </c>
      <c r="W45" s="38">
        <v>3912.141</v>
      </c>
      <c r="X45" s="38">
        <v>2973.982</v>
      </c>
      <c r="Y45" s="38">
        <f t="shared" si="3"/>
        <v>28277.2624</v>
      </c>
    </row>
    <row r="46" spans="1:25" ht="15">
      <c r="A46" s="4" t="s">
        <v>451</v>
      </c>
      <c r="B46" s="7">
        <v>1851</v>
      </c>
      <c r="C46" s="7"/>
      <c r="D46" s="7">
        <v>38.476</v>
      </c>
      <c r="E46" s="7">
        <v>1999</v>
      </c>
      <c r="F46" s="7">
        <v>2487</v>
      </c>
      <c r="G46" s="7">
        <v>748.595</v>
      </c>
      <c r="H46" s="7">
        <v>26.2</v>
      </c>
      <c r="I46" s="7"/>
      <c r="J46" s="7"/>
      <c r="K46" s="7"/>
      <c r="L46" s="7">
        <v>319.32</v>
      </c>
      <c r="M46" s="7"/>
      <c r="N46" s="7">
        <v>578</v>
      </c>
      <c r="O46" s="7">
        <v>1220.717</v>
      </c>
      <c r="P46" s="7">
        <v>215</v>
      </c>
      <c r="Q46" s="7">
        <v>2.853</v>
      </c>
      <c r="R46" s="37">
        <f t="shared" si="2"/>
        <v>9486.161</v>
      </c>
      <c r="T46" s="4" t="s">
        <v>451</v>
      </c>
      <c r="U46" s="38">
        <v>374</v>
      </c>
      <c r="V46" s="39">
        <v>9486.161</v>
      </c>
      <c r="W46" s="38">
        <v>365</v>
      </c>
      <c r="X46" s="38">
        <v>1349</v>
      </c>
      <c r="Y46" s="38">
        <f t="shared" si="3"/>
        <v>11574.161</v>
      </c>
    </row>
    <row r="47" spans="1:25" ht="15">
      <c r="A47" s="4" t="s">
        <v>452</v>
      </c>
      <c r="B47" s="7">
        <v>2471.04</v>
      </c>
      <c r="C47" s="7">
        <v>367.84</v>
      </c>
      <c r="D47" s="7"/>
      <c r="E47" s="7">
        <v>4737.26</v>
      </c>
      <c r="F47" s="7">
        <v>4607.64</v>
      </c>
      <c r="G47" s="7">
        <v>2112.4</v>
      </c>
      <c r="H47" s="7">
        <v>523.38</v>
      </c>
      <c r="I47" s="7"/>
      <c r="J47" s="7"/>
      <c r="K47" s="7">
        <v>13</v>
      </c>
      <c r="L47" s="7">
        <v>33</v>
      </c>
      <c r="M47" s="7"/>
      <c r="N47" s="7">
        <v>802</v>
      </c>
      <c r="O47" s="7">
        <v>3704</v>
      </c>
      <c r="P47" s="7">
        <v>410.75</v>
      </c>
      <c r="Q47" s="7">
        <v>100.757</v>
      </c>
      <c r="R47" s="37">
        <f t="shared" si="2"/>
        <v>19883.067</v>
      </c>
      <c r="T47" s="4" t="s">
        <v>452</v>
      </c>
      <c r="U47" s="38">
        <v>765</v>
      </c>
      <c r="V47" s="39">
        <v>19883.067</v>
      </c>
      <c r="W47" s="38">
        <v>536</v>
      </c>
      <c r="X47" s="38">
        <v>5502</v>
      </c>
      <c r="Y47" s="38">
        <f t="shared" si="3"/>
        <v>26686.067</v>
      </c>
    </row>
    <row r="48" spans="1:25" ht="15">
      <c r="A48" s="4" t="s">
        <v>521</v>
      </c>
      <c r="B48" s="7">
        <v>3800</v>
      </c>
      <c r="C48" s="7">
        <v>1465.749</v>
      </c>
      <c r="D48" s="7">
        <v>29</v>
      </c>
      <c r="E48" s="7">
        <v>6084.211</v>
      </c>
      <c r="F48" s="7">
        <v>10583</v>
      </c>
      <c r="G48" s="7">
        <v>5034.524</v>
      </c>
      <c r="H48" s="7">
        <v>191</v>
      </c>
      <c r="I48" s="7"/>
      <c r="J48" s="7"/>
      <c r="K48" s="7"/>
      <c r="L48" s="7"/>
      <c r="M48" s="7"/>
      <c r="N48" s="7">
        <v>2490.55</v>
      </c>
      <c r="O48" s="7">
        <v>9229.484</v>
      </c>
      <c r="P48" s="7">
        <v>39</v>
      </c>
      <c r="Q48" s="7">
        <v>160</v>
      </c>
      <c r="R48" s="37">
        <f t="shared" si="2"/>
        <v>39106.518</v>
      </c>
      <c r="T48" s="4" t="s">
        <v>521</v>
      </c>
      <c r="U48" s="38"/>
      <c r="V48" s="39">
        <v>39106.518</v>
      </c>
      <c r="W48" s="38">
        <v>5268</v>
      </c>
      <c r="X48" s="38">
        <v>10445</v>
      </c>
      <c r="Y48" s="38">
        <f t="shared" si="3"/>
        <v>54819.518</v>
      </c>
    </row>
    <row r="49" spans="1:25" ht="15">
      <c r="A49" s="4" t="s">
        <v>105</v>
      </c>
      <c r="B49" s="7">
        <v>2058.2937</v>
      </c>
      <c r="C49" s="7"/>
      <c r="D49" s="7">
        <v>66</v>
      </c>
      <c r="E49" s="7">
        <v>4371.1536</v>
      </c>
      <c r="F49" s="7">
        <v>3574.6598</v>
      </c>
      <c r="G49" s="7">
        <v>649.8148</v>
      </c>
      <c r="H49" s="7"/>
      <c r="I49" s="7"/>
      <c r="J49" s="7"/>
      <c r="K49" s="7"/>
      <c r="L49" s="7"/>
      <c r="M49" s="7"/>
      <c r="N49" s="7">
        <v>1161.9347</v>
      </c>
      <c r="O49" s="7">
        <v>2296.1373</v>
      </c>
      <c r="P49" s="7"/>
      <c r="Q49" s="7">
        <v>59.429</v>
      </c>
      <c r="R49" s="37">
        <f t="shared" si="2"/>
        <v>14237.4229</v>
      </c>
      <c r="T49" s="4" t="s">
        <v>105</v>
      </c>
      <c r="U49" s="38">
        <v>2469.7694</v>
      </c>
      <c r="V49" s="39">
        <v>14237.4229</v>
      </c>
      <c r="W49" s="38">
        <v>3202.7814</v>
      </c>
      <c r="X49" s="38">
        <v>8706.3723</v>
      </c>
      <c r="Y49" s="38">
        <f t="shared" si="3"/>
        <v>28616.345999999998</v>
      </c>
    </row>
    <row r="50" spans="1:25" ht="15">
      <c r="A50" s="4" t="s">
        <v>109</v>
      </c>
      <c r="B50" s="7">
        <v>1681</v>
      </c>
      <c r="C50" s="7"/>
      <c r="D50" s="7">
        <v>84</v>
      </c>
      <c r="E50" s="7">
        <v>4146.678</v>
      </c>
      <c r="F50" s="7">
        <v>1682</v>
      </c>
      <c r="G50" s="7">
        <v>2407.026</v>
      </c>
      <c r="H50" s="7">
        <v>60.71</v>
      </c>
      <c r="I50" s="7"/>
      <c r="J50" s="7"/>
      <c r="K50" s="7">
        <v>40</v>
      </c>
      <c r="L50" s="7">
        <v>1082</v>
      </c>
      <c r="M50" s="7">
        <v>295.203</v>
      </c>
      <c r="N50" s="7">
        <v>848.5</v>
      </c>
      <c r="O50" s="7">
        <v>1194.664</v>
      </c>
      <c r="P50" s="7">
        <v>47</v>
      </c>
      <c r="Q50" s="7">
        <v>191.55</v>
      </c>
      <c r="R50" s="37">
        <f t="shared" si="2"/>
        <v>13760.330999999998</v>
      </c>
      <c r="T50" s="4" t="s">
        <v>109</v>
      </c>
      <c r="U50" s="38">
        <v>112</v>
      </c>
      <c r="V50" s="39">
        <v>13760.331</v>
      </c>
      <c r="W50" s="38">
        <v>2792.69</v>
      </c>
      <c r="X50" s="38">
        <v>92</v>
      </c>
      <c r="Y50" s="38">
        <f t="shared" si="3"/>
        <v>16757.021</v>
      </c>
    </row>
    <row r="51" spans="1:25" ht="15">
      <c r="A51" s="4" t="s">
        <v>454</v>
      </c>
      <c r="B51" s="7">
        <v>3209</v>
      </c>
      <c r="C51" s="7"/>
      <c r="D51" s="7"/>
      <c r="E51" s="7">
        <v>12026.435</v>
      </c>
      <c r="F51" s="7">
        <v>5231</v>
      </c>
      <c r="G51" s="7">
        <v>3939.87</v>
      </c>
      <c r="H51" s="7">
        <v>340</v>
      </c>
      <c r="I51" s="7"/>
      <c r="J51" s="7">
        <v>492.609</v>
      </c>
      <c r="K51" s="7"/>
      <c r="L51" s="7">
        <v>880</v>
      </c>
      <c r="M51" s="7"/>
      <c r="N51" s="7">
        <v>1176</v>
      </c>
      <c r="O51" s="7">
        <v>7350.215</v>
      </c>
      <c r="P51" s="7">
        <v>214</v>
      </c>
      <c r="Q51" s="7">
        <v>4</v>
      </c>
      <c r="R51" s="37">
        <f t="shared" si="2"/>
        <v>34863.129</v>
      </c>
      <c r="T51" s="4" t="s">
        <v>454</v>
      </c>
      <c r="U51" s="38">
        <v>1663</v>
      </c>
      <c r="V51" s="39">
        <v>34863.129</v>
      </c>
      <c r="W51" s="38">
        <v>2736</v>
      </c>
      <c r="X51" s="38">
        <v>966</v>
      </c>
      <c r="Y51" s="38">
        <f t="shared" si="3"/>
        <v>40228.129</v>
      </c>
    </row>
    <row r="52" spans="1:25" ht="15">
      <c r="A52" s="4" t="s">
        <v>522</v>
      </c>
      <c r="B52" s="7"/>
      <c r="C52" s="7"/>
      <c r="D52" s="7"/>
      <c r="E52" s="7">
        <v>117.849</v>
      </c>
      <c r="F52" s="7">
        <v>5.304</v>
      </c>
      <c r="G52" s="7"/>
      <c r="H52" s="7"/>
      <c r="I52" s="7"/>
      <c r="J52" s="7"/>
      <c r="K52" s="7"/>
      <c r="L52" s="7"/>
      <c r="M52" s="7"/>
      <c r="N52" s="7">
        <v>66.997</v>
      </c>
      <c r="O52" s="7"/>
      <c r="P52" s="7"/>
      <c r="Q52" s="7"/>
      <c r="R52" s="37">
        <f t="shared" si="2"/>
        <v>190.15</v>
      </c>
      <c r="T52" s="4" t="s">
        <v>522</v>
      </c>
      <c r="U52" s="38">
        <v>13.468</v>
      </c>
      <c r="V52" s="39">
        <v>190.15</v>
      </c>
      <c r="W52" s="38">
        <v>12.264</v>
      </c>
      <c r="X52" s="38">
        <v>22.995</v>
      </c>
      <c r="Y52" s="38">
        <f t="shared" si="3"/>
        <v>238.877</v>
      </c>
    </row>
    <row r="53" spans="1:25" ht="15">
      <c r="A53" s="4" t="s">
        <v>333</v>
      </c>
      <c r="B53" s="7">
        <v>1446.486</v>
      </c>
      <c r="C53" s="7"/>
      <c r="D53" s="7"/>
      <c r="E53" s="7">
        <v>5022.911</v>
      </c>
      <c r="F53" s="7">
        <v>4739.641</v>
      </c>
      <c r="G53" s="7">
        <v>2632.06</v>
      </c>
      <c r="H53" s="7"/>
      <c r="I53" s="7"/>
      <c r="J53" s="7"/>
      <c r="K53" s="7"/>
      <c r="L53" s="7"/>
      <c r="M53" s="7"/>
      <c r="N53" s="7">
        <v>195.16</v>
      </c>
      <c r="O53" s="7">
        <v>7699.607</v>
      </c>
      <c r="P53" s="7">
        <v>412.488</v>
      </c>
      <c r="Q53" s="7"/>
      <c r="R53" s="37">
        <f t="shared" si="2"/>
        <v>22148.353</v>
      </c>
      <c r="T53" s="4" t="s">
        <v>333</v>
      </c>
      <c r="U53" s="38">
        <v>1980.773</v>
      </c>
      <c r="V53" s="39">
        <v>22148.353</v>
      </c>
      <c r="W53" s="38">
        <v>1533.349</v>
      </c>
      <c r="X53" s="38">
        <v>2881.231</v>
      </c>
      <c r="Y53" s="38">
        <f t="shared" si="3"/>
        <v>28543.706</v>
      </c>
    </row>
    <row r="54" spans="1:25" ht="15">
      <c r="A54" s="4" t="s">
        <v>456</v>
      </c>
      <c r="B54" s="7">
        <v>2312.187</v>
      </c>
      <c r="C54" s="7">
        <v>298</v>
      </c>
      <c r="D54" s="7">
        <v>16</v>
      </c>
      <c r="E54" s="7">
        <v>5029.395</v>
      </c>
      <c r="F54" s="7">
        <v>4681.442</v>
      </c>
      <c r="G54" s="7">
        <v>2453</v>
      </c>
      <c r="H54" s="7">
        <v>64</v>
      </c>
      <c r="I54" s="7"/>
      <c r="J54" s="7"/>
      <c r="K54" s="7">
        <v>30</v>
      </c>
      <c r="L54" s="7">
        <v>677</v>
      </c>
      <c r="M54" s="7"/>
      <c r="N54" s="7">
        <v>834.762</v>
      </c>
      <c r="O54" s="7">
        <v>2302</v>
      </c>
      <c r="P54" s="7"/>
      <c r="Q54" s="7">
        <v>299</v>
      </c>
      <c r="R54" s="37">
        <f t="shared" si="2"/>
        <v>18996.786</v>
      </c>
      <c r="T54" s="4" t="s">
        <v>456</v>
      </c>
      <c r="U54" s="38">
        <v>474.28</v>
      </c>
      <c r="V54" s="39">
        <v>18996.786</v>
      </c>
      <c r="W54" s="38">
        <v>810.65</v>
      </c>
      <c r="X54" s="38">
        <v>3880.972</v>
      </c>
      <c r="Y54" s="38">
        <f t="shared" si="3"/>
        <v>24162.688000000002</v>
      </c>
    </row>
    <row r="55" spans="1:25" ht="15">
      <c r="A55" s="4" t="s">
        <v>335</v>
      </c>
      <c r="B55" s="7">
        <v>2023.552</v>
      </c>
      <c r="C55" s="7"/>
      <c r="D55" s="7">
        <v>5.496</v>
      </c>
      <c r="E55" s="7">
        <v>5121.269</v>
      </c>
      <c r="F55" s="7">
        <v>2325.4918</v>
      </c>
      <c r="G55" s="7">
        <v>2964.7923</v>
      </c>
      <c r="H55" s="7">
        <v>241.562</v>
      </c>
      <c r="I55" s="7"/>
      <c r="J55" s="7"/>
      <c r="K55" s="7"/>
      <c r="L55" s="7"/>
      <c r="M55" s="7"/>
      <c r="N55" s="7">
        <v>1473.142</v>
      </c>
      <c r="O55" s="7">
        <v>6050.385</v>
      </c>
      <c r="P55" s="7">
        <v>446.319</v>
      </c>
      <c r="Q55" s="7">
        <v>215.828</v>
      </c>
      <c r="R55" s="37">
        <f t="shared" si="2"/>
        <v>20867.8371</v>
      </c>
      <c r="T55" s="4" t="s">
        <v>335</v>
      </c>
      <c r="U55" s="38">
        <v>2417.2615</v>
      </c>
      <c r="V55" s="39">
        <v>20867.8371</v>
      </c>
      <c r="W55" s="38">
        <v>3784.7045</v>
      </c>
      <c r="X55" s="38">
        <v>1606.3386</v>
      </c>
      <c r="Y55" s="38">
        <f t="shared" si="3"/>
        <v>28676.1417</v>
      </c>
    </row>
    <row r="56" spans="1:25" ht="15">
      <c r="A56" s="4" t="s">
        <v>457</v>
      </c>
      <c r="B56" s="7">
        <v>8263.939</v>
      </c>
      <c r="C56" s="7">
        <v>3025.454</v>
      </c>
      <c r="D56" s="7">
        <v>63.8</v>
      </c>
      <c r="E56" s="7">
        <v>10355.981</v>
      </c>
      <c r="F56" s="7">
        <v>7556.887</v>
      </c>
      <c r="G56" s="7">
        <v>8682.616</v>
      </c>
      <c r="H56" s="7">
        <v>1008.124</v>
      </c>
      <c r="I56" s="7"/>
      <c r="J56" s="7">
        <v>316.976</v>
      </c>
      <c r="K56" s="7">
        <v>10.8</v>
      </c>
      <c r="L56" s="7">
        <v>1058.6</v>
      </c>
      <c r="M56" s="7">
        <v>33.3</v>
      </c>
      <c r="N56" s="7">
        <v>2076.148</v>
      </c>
      <c r="O56" s="7">
        <v>13592.205</v>
      </c>
      <c r="P56" s="7">
        <v>700.5</v>
      </c>
      <c r="Q56" s="7">
        <v>134.662</v>
      </c>
      <c r="R56" s="37">
        <f t="shared" si="2"/>
        <v>56879.992000000006</v>
      </c>
      <c r="T56" s="4" t="s">
        <v>457</v>
      </c>
      <c r="U56" s="38">
        <v>3570.167</v>
      </c>
      <c r="V56" s="39">
        <v>56879.992</v>
      </c>
      <c r="W56" s="38">
        <v>12127.273</v>
      </c>
      <c r="X56" s="38">
        <v>5296.217</v>
      </c>
      <c r="Y56" s="38">
        <f t="shared" si="3"/>
        <v>77873.649</v>
      </c>
    </row>
    <row r="57" spans="1:25" ht="15">
      <c r="A57" s="4" t="s">
        <v>336</v>
      </c>
      <c r="B57" s="7">
        <v>3364.7141</v>
      </c>
      <c r="C57" s="7">
        <v>1151.584</v>
      </c>
      <c r="D57" s="7">
        <v>54.264</v>
      </c>
      <c r="E57" s="7">
        <v>5228.2988</v>
      </c>
      <c r="F57" s="7">
        <v>4053.6553</v>
      </c>
      <c r="G57" s="7">
        <v>3523.0791</v>
      </c>
      <c r="H57" s="7">
        <v>386.5</v>
      </c>
      <c r="I57" s="7"/>
      <c r="J57" s="7"/>
      <c r="K57" s="7"/>
      <c r="L57" s="7">
        <v>341.872</v>
      </c>
      <c r="M57" s="7">
        <v>51.7775</v>
      </c>
      <c r="N57" s="7">
        <v>2826.1937</v>
      </c>
      <c r="O57" s="7">
        <v>9325.6751</v>
      </c>
      <c r="P57" s="7">
        <v>518.2039</v>
      </c>
      <c r="Q57" s="7">
        <v>86.859</v>
      </c>
      <c r="R57" s="37">
        <f t="shared" si="2"/>
        <v>30912.6765</v>
      </c>
      <c r="T57" s="4" t="s">
        <v>336</v>
      </c>
      <c r="U57" s="38">
        <v>2199.4047</v>
      </c>
      <c r="V57" s="39">
        <v>30912.6765</v>
      </c>
      <c r="W57" s="38">
        <v>117.0058</v>
      </c>
      <c r="X57" s="38">
        <v>5197.1673</v>
      </c>
      <c r="Y57" s="38">
        <f t="shared" si="3"/>
        <v>38426.2543</v>
      </c>
    </row>
    <row r="58" spans="1:25" ht="15">
      <c r="A58" s="4" t="s">
        <v>458</v>
      </c>
      <c r="B58" s="7">
        <v>1653.9161</v>
      </c>
      <c r="C58" s="7"/>
      <c r="D58" s="7"/>
      <c r="E58" s="7">
        <v>3873.9852</v>
      </c>
      <c r="F58" s="7">
        <v>2433.7981</v>
      </c>
      <c r="G58" s="7">
        <v>4307.6506</v>
      </c>
      <c r="H58" s="7">
        <v>0.085</v>
      </c>
      <c r="I58" s="7"/>
      <c r="J58" s="7"/>
      <c r="K58" s="7"/>
      <c r="L58" s="7"/>
      <c r="M58" s="7">
        <v>0.2573</v>
      </c>
      <c r="N58" s="7">
        <v>1075.0476</v>
      </c>
      <c r="O58" s="7">
        <v>2044.4329</v>
      </c>
      <c r="P58" s="7">
        <v>300.7498</v>
      </c>
      <c r="Q58" s="7">
        <v>3.227</v>
      </c>
      <c r="R58" s="37">
        <f t="shared" si="2"/>
        <v>15693.149599999997</v>
      </c>
      <c r="T58" s="4" t="s">
        <v>458</v>
      </c>
      <c r="U58" s="38">
        <v>690.4664</v>
      </c>
      <c r="V58" s="39">
        <v>15693.1496</v>
      </c>
      <c r="W58" s="38">
        <v>3725.6951</v>
      </c>
      <c r="X58" s="38">
        <v>699.6486</v>
      </c>
      <c r="Y58" s="38">
        <f t="shared" si="3"/>
        <v>20808.9597</v>
      </c>
    </row>
    <row r="59" spans="1:25" ht="15">
      <c r="A59" s="4" t="s">
        <v>118</v>
      </c>
      <c r="B59" s="7">
        <v>1091</v>
      </c>
      <c r="C59" s="7"/>
      <c r="D59" s="7"/>
      <c r="E59" s="7">
        <v>1796</v>
      </c>
      <c r="F59" s="7">
        <v>413</v>
      </c>
      <c r="G59" s="7">
        <v>811</v>
      </c>
      <c r="H59" s="7">
        <v>415</v>
      </c>
      <c r="I59" s="7">
        <v>42</v>
      </c>
      <c r="J59" s="7"/>
      <c r="K59" s="7"/>
      <c r="L59" s="7">
        <v>120</v>
      </c>
      <c r="M59" s="7">
        <v>117</v>
      </c>
      <c r="N59" s="7">
        <v>159</v>
      </c>
      <c r="O59" s="7">
        <v>1162.739</v>
      </c>
      <c r="P59" s="7">
        <v>24</v>
      </c>
      <c r="Q59" s="7">
        <v>38</v>
      </c>
      <c r="R59" s="37">
        <f t="shared" si="2"/>
        <v>6188.739</v>
      </c>
      <c r="T59" s="4" t="s">
        <v>118</v>
      </c>
      <c r="U59" s="38">
        <v>248</v>
      </c>
      <c r="V59" s="39">
        <v>6188.739</v>
      </c>
      <c r="W59" s="38">
        <v>454</v>
      </c>
      <c r="X59" s="38">
        <v>1463</v>
      </c>
      <c r="Y59" s="38">
        <f t="shared" si="3"/>
        <v>8353.739</v>
      </c>
    </row>
    <row r="60" spans="1:25" ht="15">
      <c r="A60" s="4" t="s">
        <v>459</v>
      </c>
      <c r="B60" s="7">
        <v>1801.18</v>
      </c>
      <c r="C60" s="7">
        <v>365.92</v>
      </c>
      <c r="D60" s="7"/>
      <c r="E60" s="7">
        <v>2687.83</v>
      </c>
      <c r="F60" s="7">
        <v>2705.45</v>
      </c>
      <c r="G60" s="7">
        <v>1710.15</v>
      </c>
      <c r="H60" s="7">
        <v>336.388</v>
      </c>
      <c r="I60" s="7"/>
      <c r="J60" s="7"/>
      <c r="K60" s="7">
        <v>6.061</v>
      </c>
      <c r="L60" s="7">
        <v>15.54</v>
      </c>
      <c r="M60" s="7"/>
      <c r="N60" s="7">
        <v>498.376</v>
      </c>
      <c r="O60" s="7">
        <v>2635.2</v>
      </c>
      <c r="P60" s="7">
        <v>240.62</v>
      </c>
      <c r="Q60" s="7">
        <v>141.15</v>
      </c>
      <c r="R60" s="37">
        <f t="shared" si="2"/>
        <v>13143.865000000002</v>
      </c>
      <c r="T60" s="4" t="s">
        <v>459</v>
      </c>
      <c r="U60" s="38">
        <v>490.55</v>
      </c>
      <c r="V60" s="39">
        <v>13143.865</v>
      </c>
      <c r="W60" s="38">
        <v>314.87</v>
      </c>
      <c r="X60" s="38">
        <v>3231.58</v>
      </c>
      <c r="Y60" s="38">
        <f t="shared" si="3"/>
        <v>17180.864999999998</v>
      </c>
    </row>
    <row r="61" spans="1:25" ht="15">
      <c r="A61" s="4" t="s">
        <v>339</v>
      </c>
      <c r="B61" s="7">
        <v>1593.8946</v>
      </c>
      <c r="C61" s="7">
        <v>1097.288</v>
      </c>
      <c r="D61" s="7"/>
      <c r="E61" s="7">
        <v>1545.9104</v>
      </c>
      <c r="F61" s="7">
        <v>1422.16</v>
      </c>
      <c r="G61" s="7">
        <v>3963.215</v>
      </c>
      <c r="H61" s="7">
        <v>259.537</v>
      </c>
      <c r="I61" s="7"/>
      <c r="J61" s="7"/>
      <c r="K61" s="7"/>
      <c r="L61" s="7">
        <v>147</v>
      </c>
      <c r="M61" s="7"/>
      <c r="N61" s="7">
        <v>1651.6987</v>
      </c>
      <c r="O61" s="7">
        <v>1000.348</v>
      </c>
      <c r="P61" s="7"/>
      <c r="Q61" s="7">
        <v>455.346</v>
      </c>
      <c r="R61" s="37">
        <f t="shared" si="2"/>
        <v>13136.397700000001</v>
      </c>
      <c r="T61" s="4" t="s">
        <v>339</v>
      </c>
      <c r="U61" s="38">
        <v>283.5149</v>
      </c>
      <c r="V61" s="39">
        <v>13136.3977</v>
      </c>
      <c r="W61" s="38">
        <v>3096.0519</v>
      </c>
      <c r="X61" s="38">
        <v>2705.3019</v>
      </c>
      <c r="Y61" s="38">
        <f t="shared" si="3"/>
        <v>19221.266399999997</v>
      </c>
    </row>
    <row r="62" spans="1:25" ht="15">
      <c r="A62" s="4" t="s">
        <v>340</v>
      </c>
      <c r="B62" s="7">
        <v>7098.84</v>
      </c>
      <c r="C62" s="7">
        <v>3844.332</v>
      </c>
      <c r="D62" s="7">
        <v>331.591</v>
      </c>
      <c r="E62" s="7">
        <v>5678.613</v>
      </c>
      <c r="F62" s="7">
        <v>7093.797</v>
      </c>
      <c r="G62" s="7">
        <v>4024.4546</v>
      </c>
      <c r="H62" s="7">
        <v>1064.632</v>
      </c>
      <c r="I62" s="7">
        <v>1.96</v>
      </c>
      <c r="J62" s="7">
        <v>27.646</v>
      </c>
      <c r="K62" s="7">
        <v>31.32</v>
      </c>
      <c r="L62" s="7">
        <v>1043.405</v>
      </c>
      <c r="M62" s="7"/>
      <c r="N62" s="7">
        <v>320.249</v>
      </c>
      <c r="O62" s="7">
        <v>13090.271</v>
      </c>
      <c r="P62" s="7">
        <v>14.711</v>
      </c>
      <c r="Q62" s="7">
        <v>229.908</v>
      </c>
      <c r="R62" s="37">
        <f t="shared" si="2"/>
        <v>43895.729600000006</v>
      </c>
      <c r="T62" s="4" t="s">
        <v>340</v>
      </c>
      <c r="U62" s="38">
        <v>1144.237</v>
      </c>
      <c r="V62" s="39">
        <v>43895.7296</v>
      </c>
      <c r="W62" s="38">
        <v>4428.082</v>
      </c>
      <c r="X62" s="38">
        <v>2450.37</v>
      </c>
      <c r="Y62" s="38">
        <f t="shared" si="3"/>
        <v>51918.418600000005</v>
      </c>
    </row>
    <row r="63" spans="1:25" ht="15">
      <c r="A63" s="4" t="s">
        <v>121</v>
      </c>
      <c r="B63" s="7">
        <v>676.96</v>
      </c>
      <c r="C63" s="7">
        <v>155.62</v>
      </c>
      <c r="D63" s="7"/>
      <c r="E63" s="7">
        <v>2711.892</v>
      </c>
      <c r="F63" s="7">
        <v>1961.705</v>
      </c>
      <c r="G63" s="7">
        <v>1067.195</v>
      </c>
      <c r="H63" s="7">
        <v>166.33</v>
      </c>
      <c r="I63" s="7"/>
      <c r="J63" s="7"/>
      <c r="K63" s="7">
        <v>53.87</v>
      </c>
      <c r="L63" s="7">
        <v>53.65</v>
      </c>
      <c r="M63" s="7"/>
      <c r="N63" s="7">
        <v>76.72</v>
      </c>
      <c r="O63" s="7">
        <v>3484.68</v>
      </c>
      <c r="P63" s="7">
        <v>90.09</v>
      </c>
      <c r="Q63" s="7"/>
      <c r="R63" s="37">
        <f t="shared" si="2"/>
        <v>10498.712</v>
      </c>
      <c r="T63" s="4" t="s">
        <v>121</v>
      </c>
      <c r="U63" s="38">
        <v>244.59</v>
      </c>
      <c r="V63" s="39">
        <v>10498.712</v>
      </c>
      <c r="W63" s="38">
        <v>1262.12</v>
      </c>
      <c r="X63" s="38">
        <v>612.45</v>
      </c>
      <c r="Y63" s="38">
        <f t="shared" si="3"/>
        <v>12617.872</v>
      </c>
    </row>
    <row r="64" spans="1:25" ht="15">
      <c r="A64" s="4" t="s">
        <v>125</v>
      </c>
      <c r="B64" s="7">
        <v>1757.036</v>
      </c>
      <c r="C64" s="7"/>
      <c r="D64" s="7"/>
      <c r="E64" s="7">
        <v>2899.044</v>
      </c>
      <c r="F64" s="7">
        <v>1131.292</v>
      </c>
      <c r="G64" s="7">
        <v>2385.163</v>
      </c>
      <c r="H64" s="7">
        <v>559.194</v>
      </c>
      <c r="I64" s="7"/>
      <c r="J64" s="7"/>
      <c r="K64" s="7"/>
      <c r="L64" s="7"/>
      <c r="M64" s="7"/>
      <c r="N64" s="7">
        <v>2059.642</v>
      </c>
      <c r="O64" s="7">
        <v>947.576</v>
      </c>
      <c r="P64" s="7"/>
      <c r="Q64" s="7">
        <v>54</v>
      </c>
      <c r="R64" s="37">
        <f t="shared" si="2"/>
        <v>11792.947</v>
      </c>
      <c r="T64" s="4" t="s">
        <v>125</v>
      </c>
      <c r="U64" s="38">
        <v>60.907</v>
      </c>
      <c r="V64" s="39">
        <v>11792.947</v>
      </c>
      <c r="W64" s="38">
        <v>1254.974</v>
      </c>
      <c r="X64" s="38">
        <v>1151.303</v>
      </c>
      <c r="Y64" s="38">
        <f t="shared" si="3"/>
        <v>14260.131</v>
      </c>
    </row>
    <row r="65" spans="1:25" ht="15">
      <c r="A65" s="4" t="s">
        <v>128</v>
      </c>
      <c r="B65" s="7">
        <v>1123.9304</v>
      </c>
      <c r="C65" s="7"/>
      <c r="D65" s="7">
        <v>15</v>
      </c>
      <c r="E65" s="7">
        <v>7117.8152</v>
      </c>
      <c r="F65" s="7">
        <v>2328.701</v>
      </c>
      <c r="G65" s="7">
        <v>985.232</v>
      </c>
      <c r="H65" s="7"/>
      <c r="I65" s="7"/>
      <c r="J65" s="7"/>
      <c r="K65" s="7"/>
      <c r="L65" s="7">
        <v>90.542</v>
      </c>
      <c r="M65" s="7"/>
      <c r="N65" s="7">
        <v>1037.506</v>
      </c>
      <c r="O65" s="7">
        <v>4442.231</v>
      </c>
      <c r="P65" s="7">
        <v>54.5</v>
      </c>
      <c r="Q65" s="7">
        <v>206.269</v>
      </c>
      <c r="R65" s="37">
        <f t="shared" si="2"/>
        <v>17401.726599999998</v>
      </c>
      <c r="T65" s="4" t="s">
        <v>128</v>
      </c>
      <c r="U65" s="38">
        <v>1018.3323</v>
      </c>
      <c r="V65" s="39">
        <v>17401.7266</v>
      </c>
      <c r="W65" s="38">
        <v>3235.5748</v>
      </c>
      <c r="X65" s="38">
        <v>901.1498</v>
      </c>
      <c r="Y65" s="38">
        <f t="shared" si="3"/>
        <v>22556.7835</v>
      </c>
    </row>
    <row r="66" spans="1:25" ht="15">
      <c r="A66" s="4" t="s">
        <v>461</v>
      </c>
      <c r="B66" s="7">
        <v>1855</v>
      </c>
      <c r="C66" s="7">
        <v>134</v>
      </c>
      <c r="D66" s="7">
        <v>40.2</v>
      </c>
      <c r="E66" s="7">
        <v>3573.208</v>
      </c>
      <c r="F66" s="7">
        <v>2341</v>
      </c>
      <c r="G66" s="7">
        <v>2396.181</v>
      </c>
      <c r="H66" s="7">
        <v>69</v>
      </c>
      <c r="I66" s="7"/>
      <c r="J66" s="7"/>
      <c r="K66" s="7">
        <v>71</v>
      </c>
      <c r="L66" s="7">
        <v>372</v>
      </c>
      <c r="M66" s="7"/>
      <c r="N66" s="7">
        <v>841</v>
      </c>
      <c r="O66" s="7">
        <v>6761.372</v>
      </c>
      <c r="P66" s="7">
        <v>320</v>
      </c>
      <c r="Q66" s="7">
        <v>20</v>
      </c>
      <c r="R66" s="37">
        <f t="shared" si="2"/>
        <v>18793.961</v>
      </c>
      <c r="T66" s="4" t="s">
        <v>461</v>
      </c>
      <c r="U66" s="38">
        <v>412</v>
      </c>
      <c r="V66" s="39">
        <v>18793.961</v>
      </c>
      <c r="W66" s="38">
        <v>509</v>
      </c>
      <c r="X66" s="38">
        <v>1552</v>
      </c>
      <c r="Y66" s="38">
        <f t="shared" si="3"/>
        <v>21266.961</v>
      </c>
    </row>
    <row r="67" spans="1:25" ht="15">
      <c r="A67" s="4" t="s">
        <v>345</v>
      </c>
      <c r="B67" s="7">
        <v>1396.802</v>
      </c>
      <c r="C67" s="7"/>
      <c r="D67" s="7"/>
      <c r="E67" s="7">
        <v>1728.706</v>
      </c>
      <c r="F67" s="7">
        <v>1336.608</v>
      </c>
      <c r="G67" s="7">
        <v>734.755</v>
      </c>
      <c r="H67" s="7">
        <v>14.904</v>
      </c>
      <c r="I67" s="7"/>
      <c r="J67" s="7">
        <v>18.364</v>
      </c>
      <c r="K67" s="7">
        <v>12</v>
      </c>
      <c r="L67" s="7">
        <v>275.034</v>
      </c>
      <c r="M67" s="7">
        <v>104.048</v>
      </c>
      <c r="N67" s="7">
        <v>270.135</v>
      </c>
      <c r="O67" s="7">
        <v>2519.611</v>
      </c>
      <c r="P67" s="7">
        <v>202</v>
      </c>
      <c r="Q67" s="7">
        <v>8.2</v>
      </c>
      <c r="R67" s="37">
        <f aca="true" t="shared" si="4" ref="R67:R98">SUM(B67:Q67)</f>
        <v>8621.167000000001</v>
      </c>
      <c r="T67" s="4" t="s">
        <v>345</v>
      </c>
      <c r="U67" s="38">
        <v>357</v>
      </c>
      <c r="V67" s="39">
        <v>8621.167</v>
      </c>
      <c r="W67" s="38">
        <v>697.161</v>
      </c>
      <c r="X67" s="38">
        <v>1550</v>
      </c>
      <c r="Y67" s="38">
        <f aca="true" t="shared" si="5" ref="Y67:Y98">SUM(U67:X67)</f>
        <v>11225.328</v>
      </c>
    </row>
    <row r="68" spans="1:25" ht="15">
      <c r="A68" s="4" t="s">
        <v>134</v>
      </c>
      <c r="B68" s="7">
        <v>2529.4641</v>
      </c>
      <c r="C68" s="7">
        <v>2229.599</v>
      </c>
      <c r="D68" s="7">
        <v>28.957</v>
      </c>
      <c r="E68" s="7">
        <v>7593.1592</v>
      </c>
      <c r="F68" s="7">
        <v>1303.1632</v>
      </c>
      <c r="G68" s="7">
        <v>3224.307</v>
      </c>
      <c r="H68" s="7">
        <v>578.6887</v>
      </c>
      <c r="I68" s="7"/>
      <c r="J68" s="7">
        <v>62.977</v>
      </c>
      <c r="K68" s="7">
        <v>27</v>
      </c>
      <c r="L68" s="7">
        <v>349.714</v>
      </c>
      <c r="M68" s="7">
        <v>394.6341</v>
      </c>
      <c r="N68" s="7">
        <v>1294.8003</v>
      </c>
      <c r="O68" s="7">
        <v>4461.9404</v>
      </c>
      <c r="P68" s="7">
        <v>1263.6876</v>
      </c>
      <c r="Q68" s="7">
        <v>185.7</v>
      </c>
      <c r="R68" s="37">
        <f t="shared" si="4"/>
        <v>25527.791599999997</v>
      </c>
      <c r="T68" s="4" t="s">
        <v>134</v>
      </c>
      <c r="U68" s="38">
        <v>955.884</v>
      </c>
      <c r="V68" s="39">
        <v>25527.7916</v>
      </c>
      <c r="W68" s="38">
        <v>8136.3676</v>
      </c>
      <c r="X68" s="38">
        <v>2129.6886</v>
      </c>
      <c r="Y68" s="38">
        <f t="shared" si="5"/>
        <v>36749.7318</v>
      </c>
    </row>
    <row r="69" spans="1:25" ht="15">
      <c r="A69" s="4" t="s">
        <v>347</v>
      </c>
      <c r="B69" s="7">
        <v>2562.788</v>
      </c>
      <c r="C69" s="7"/>
      <c r="D69" s="7"/>
      <c r="E69" s="7">
        <v>7881.476</v>
      </c>
      <c r="F69" s="7">
        <v>2094.5</v>
      </c>
      <c r="G69" s="7">
        <v>1178.05</v>
      </c>
      <c r="H69" s="7">
        <v>156.585</v>
      </c>
      <c r="I69" s="7"/>
      <c r="J69" s="7"/>
      <c r="K69" s="7"/>
      <c r="L69" s="7"/>
      <c r="M69" s="7"/>
      <c r="N69" s="7">
        <v>1855.353</v>
      </c>
      <c r="O69" s="7">
        <v>3788.116</v>
      </c>
      <c r="P69" s="7">
        <v>61</v>
      </c>
      <c r="Q69" s="7">
        <v>94.337</v>
      </c>
      <c r="R69" s="37">
        <f t="shared" si="4"/>
        <v>19672.204999999994</v>
      </c>
      <c r="T69" s="4" t="s">
        <v>347</v>
      </c>
      <c r="U69" s="38">
        <v>2280.622</v>
      </c>
      <c r="V69" s="39">
        <v>19672.205</v>
      </c>
      <c r="W69" s="38">
        <v>4447.461</v>
      </c>
      <c r="X69" s="38">
        <v>2104.659</v>
      </c>
      <c r="Y69" s="38">
        <f t="shared" si="5"/>
        <v>28504.947</v>
      </c>
    </row>
    <row r="70" spans="1:25" ht="15">
      <c r="A70" s="4" t="s">
        <v>137</v>
      </c>
      <c r="B70" s="7">
        <v>664.792</v>
      </c>
      <c r="C70" s="7">
        <v>711.023</v>
      </c>
      <c r="D70" s="7">
        <v>14</v>
      </c>
      <c r="E70" s="7">
        <v>2626</v>
      </c>
      <c r="F70" s="7">
        <v>1386.8</v>
      </c>
      <c r="G70" s="7">
        <v>926</v>
      </c>
      <c r="H70" s="7">
        <v>461</v>
      </c>
      <c r="I70" s="7"/>
      <c r="J70" s="7"/>
      <c r="K70" s="7"/>
      <c r="L70" s="7"/>
      <c r="M70" s="7">
        <v>64</v>
      </c>
      <c r="N70" s="7">
        <v>515</v>
      </c>
      <c r="O70" s="7">
        <v>2505.705</v>
      </c>
      <c r="P70" s="7">
        <v>139.5</v>
      </c>
      <c r="Q70" s="7">
        <v>95.81</v>
      </c>
      <c r="R70" s="37">
        <f t="shared" si="4"/>
        <v>10109.63</v>
      </c>
      <c r="T70" s="4" t="s">
        <v>137</v>
      </c>
      <c r="U70" s="38">
        <v>1073.9751</v>
      </c>
      <c r="V70" s="39">
        <v>10109.63</v>
      </c>
      <c r="W70" s="38">
        <v>1551.2974</v>
      </c>
      <c r="X70" s="38">
        <v>1551.2974</v>
      </c>
      <c r="Y70" s="38">
        <f t="shared" si="5"/>
        <v>14286.199899999998</v>
      </c>
    </row>
    <row r="71" spans="1:25" ht="15">
      <c r="A71" s="4" t="s">
        <v>463</v>
      </c>
      <c r="B71" s="7">
        <v>2465.0449</v>
      </c>
      <c r="C71" s="7">
        <v>3989.8</v>
      </c>
      <c r="D71" s="7"/>
      <c r="E71" s="7">
        <v>5043.95</v>
      </c>
      <c r="F71" s="7">
        <v>3225.84</v>
      </c>
      <c r="G71" s="7">
        <v>9733.9</v>
      </c>
      <c r="H71" s="7">
        <v>498.06</v>
      </c>
      <c r="I71" s="7"/>
      <c r="J71" s="7"/>
      <c r="K71" s="7"/>
      <c r="L71" s="7">
        <v>261.6</v>
      </c>
      <c r="M71" s="7"/>
      <c r="N71" s="7">
        <v>1207.256</v>
      </c>
      <c r="O71" s="7">
        <v>5874.179</v>
      </c>
      <c r="P71" s="7">
        <v>38</v>
      </c>
      <c r="Q71" s="7">
        <v>85.805</v>
      </c>
      <c r="R71" s="37">
        <f t="shared" si="4"/>
        <v>32423.4349</v>
      </c>
      <c r="T71" s="4" t="s">
        <v>463</v>
      </c>
      <c r="U71" s="38">
        <v>144.983</v>
      </c>
      <c r="V71" s="39">
        <v>32423.4349</v>
      </c>
      <c r="W71" s="38">
        <v>3621.111</v>
      </c>
      <c r="X71" s="38">
        <v>657.951</v>
      </c>
      <c r="Y71" s="38">
        <f t="shared" si="5"/>
        <v>36847.4799</v>
      </c>
    </row>
    <row r="72" spans="1:25" ht="15">
      <c r="A72" s="4" t="s">
        <v>138</v>
      </c>
      <c r="B72" s="7">
        <v>1701.548</v>
      </c>
      <c r="C72" s="7">
        <v>684</v>
      </c>
      <c r="D72" s="7">
        <v>39</v>
      </c>
      <c r="E72" s="7">
        <v>3256.4012</v>
      </c>
      <c r="F72" s="7">
        <v>1799</v>
      </c>
      <c r="G72" s="7">
        <v>713</v>
      </c>
      <c r="H72" s="7">
        <v>216</v>
      </c>
      <c r="I72" s="7"/>
      <c r="J72" s="7">
        <v>7</v>
      </c>
      <c r="K72" s="7">
        <v>33</v>
      </c>
      <c r="L72" s="7">
        <v>144</v>
      </c>
      <c r="M72" s="7"/>
      <c r="N72" s="7">
        <v>1083</v>
      </c>
      <c r="O72" s="7">
        <v>2613</v>
      </c>
      <c r="P72" s="7"/>
      <c r="Q72" s="7">
        <v>146</v>
      </c>
      <c r="R72" s="37">
        <f t="shared" si="4"/>
        <v>12434.9492</v>
      </c>
      <c r="T72" s="4" t="s">
        <v>138</v>
      </c>
      <c r="U72" s="38">
        <v>371.861</v>
      </c>
      <c r="V72" s="39">
        <v>12434.9492</v>
      </c>
      <c r="W72" s="38">
        <v>795.688</v>
      </c>
      <c r="X72" s="38">
        <v>2882.6177</v>
      </c>
      <c r="Y72" s="38">
        <f t="shared" si="5"/>
        <v>16485.1159</v>
      </c>
    </row>
    <row r="73" spans="1:25" ht="15">
      <c r="A73" s="4" t="s">
        <v>139</v>
      </c>
      <c r="B73" s="7">
        <v>4681.5715</v>
      </c>
      <c r="C73" s="7">
        <v>365</v>
      </c>
      <c r="D73" s="7"/>
      <c r="E73" s="7">
        <v>9238.1267</v>
      </c>
      <c r="F73" s="7">
        <v>7198.5038</v>
      </c>
      <c r="G73" s="7">
        <v>10886.6761</v>
      </c>
      <c r="H73" s="7">
        <v>385.1594</v>
      </c>
      <c r="I73" s="7"/>
      <c r="J73" s="7"/>
      <c r="K73" s="7"/>
      <c r="L73" s="7">
        <v>52</v>
      </c>
      <c r="M73" s="7">
        <v>14.2272</v>
      </c>
      <c r="N73" s="7">
        <v>2129.0007</v>
      </c>
      <c r="O73" s="7">
        <v>24175.7196</v>
      </c>
      <c r="P73" s="7">
        <v>2254.0593</v>
      </c>
      <c r="Q73" s="7">
        <v>305.062</v>
      </c>
      <c r="R73" s="37">
        <f t="shared" si="4"/>
        <v>61685.1063</v>
      </c>
      <c r="T73" s="4" t="s">
        <v>139</v>
      </c>
      <c r="U73" s="38">
        <v>1877.9578</v>
      </c>
      <c r="V73" s="39">
        <v>61685.1063</v>
      </c>
      <c r="W73" s="38">
        <v>5611.1007</v>
      </c>
      <c r="X73" s="38">
        <v>1804.5825</v>
      </c>
      <c r="Y73" s="38">
        <f t="shared" si="5"/>
        <v>70978.7473</v>
      </c>
    </row>
    <row r="74" spans="1:25" ht="15">
      <c r="A74" s="4" t="s">
        <v>464</v>
      </c>
      <c r="B74" s="7">
        <v>4616.177</v>
      </c>
      <c r="C74" s="7">
        <v>66.624</v>
      </c>
      <c r="D74" s="7">
        <v>103.059</v>
      </c>
      <c r="E74" s="7">
        <v>15147.172</v>
      </c>
      <c r="F74" s="7">
        <v>3757.206</v>
      </c>
      <c r="G74" s="7">
        <v>4528.666</v>
      </c>
      <c r="H74" s="7">
        <v>652.299</v>
      </c>
      <c r="I74" s="7"/>
      <c r="J74" s="7">
        <v>128.084</v>
      </c>
      <c r="K74" s="7">
        <v>170.518</v>
      </c>
      <c r="L74" s="7">
        <v>2551.661</v>
      </c>
      <c r="M74" s="7">
        <v>858.345</v>
      </c>
      <c r="N74" s="7">
        <v>2984.681</v>
      </c>
      <c r="O74" s="7">
        <v>15974.126</v>
      </c>
      <c r="P74" s="7">
        <v>1268.37</v>
      </c>
      <c r="Q74" s="7">
        <v>303.007</v>
      </c>
      <c r="R74" s="37">
        <f t="shared" si="4"/>
        <v>53109.995</v>
      </c>
      <c r="T74" s="4" t="s">
        <v>464</v>
      </c>
      <c r="U74" s="38">
        <v>1288.261</v>
      </c>
      <c r="V74" s="39">
        <v>53109.995</v>
      </c>
      <c r="W74" s="38">
        <v>6163.263</v>
      </c>
      <c r="X74" s="38">
        <v>12856.959</v>
      </c>
      <c r="Y74" s="38">
        <f t="shared" si="5"/>
        <v>73418.478</v>
      </c>
    </row>
    <row r="75" spans="1:25" ht="15">
      <c r="A75" s="4" t="s">
        <v>523</v>
      </c>
      <c r="B75" s="7">
        <v>2464.83</v>
      </c>
      <c r="C75" s="7">
        <v>195.738</v>
      </c>
      <c r="D75" s="7">
        <v>123.126</v>
      </c>
      <c r="E75" s="7">
        <v>6063.41</v>
      </c>
      <c r="F75" s="7">
        <v>3244.041</v>
      </c>
      <c r="G75" s="7">
        <v>3849.611</v>
      </c>
      <c r="H75" s="7">
        <v>45.388</v>
      </c>
      <c r="I75" s="7"/>
      <c r="J75" s="7">
        <v>44.154</v>
      </c>
      <c r="K75" s="7"/>
      <c r="L75" s="7">
        <v>517.565</v>
      </c>
      <c r="M75" s="7">
        <v>465.356</v>
      </c>
      <c r="N75" s="7">
        <v>711.905</v>
      </c>
      <c r="O75" s="7">
        <v>1466.969</v>
      </c>
      <c r="P75" s="7">
        <v>1998.683</v>
      </c>
      <c r="Q75" s="7">
        <v>143.387</v>
      </c>
      <c r="R75" s="37">
        <f t="shared" si="4"/>
        <v>21334.163</v>
      </c>
      <c r="T75" s="4" t="s">
        <v>523</v>
      </c>
      <c r="U75" s="38">
        <v>894.573</v>
      </c>
      <c r="V75" s="39">
        <v>21334.163</v>
      </c>
      <c r="W75" s="38">
        <v>3369.916</v>
      </c>
      <c r="X75" s="38">
        <v>1940.042</v>
      </c>
      <c r="Y75" s="38">
        <f t="shared" si="5"/>
        <v>27538.694000000003</v>
      </c>
    </row>
    <row r="76" spans="1:25" ht="15">
      <c r="A76" s="4" t="s">
        <v>466</v>
      </c>
      <c r="B76" s="7">
        <v>3020.873</v>
      </c>
      <c r="C76" s="7">
        <v>322.641</v>
      </c>
      <c r="D76" s="7">
        <v>176.571</v>
      </c>
      <c r="E76" s="7">
        <v>6862.38</v>
      </c>
      <c r="F76" s="7">
        <v>4784.365</v>
      </c>
      <c r="G76" s="7">
        <v>5688.547</v>
      </c>
      <c r="H76" s="7">
        <v>19</v>
      </c>
      <c r="I76" s="7"/>
      <c r="J76" s="7">
        <v>72.822</v>
      </c>
      <c r="K76" s="7"/>
      <c r="L76" s="7">
        <v>942.548</v>
      </c>
      <c r="M76" s="7">
        <v>728.986</v>
      </c>
      <c r="N76" s="7">
        <v>1239.587</v>
      </c>
      <c r="O76" s="7">
        <v>720.567</v>
      </c>
      <c r="P76" s="7">
        <v>3045.084</v>
      </c>
      <c r="Q76" s="7">
        <v>397.146</v>
      </c>
      <c r="R76" s="37">
        <f t="shared" si="4"/>
        <v>28021.117</v>
      </c>
      <c r="T76" s="4" t="s">
        <v>466</v>
      </c>
      <c r="U76" s="38">
        <v>1588.723</v>
      </c>
      <c r="V76" s="39">
        <v>28021.117</v>
      </c>
      <c r="W76" s="38">
        <v>4964.677</v>
      </c>
      <c r="X76" s="38">
        <v>3443.441</v>
      </c>
      <c r="Y76" s="38">
        <f t="shared" si="5"/>
        <v>38017.95799999999</v>
      </c>
    </row>
    <row r="77" spans="1:25" ht="15">
      <c r="A77" s="4" t="s">
        <v>144</v>
      </c>
      <c r="B77" s="7">
        <v>2890.9491</v>
      </c>
      <c r="C77" s="7"/>
      <c r="D77" s="7"/>
      <c r="E77" s="7">
        <v>8260.0629</v>
      </c>
      <c r="F77" s="7">
        <v>4989.0575</v>
      </c>
      <c r="G77" s="7">
        <v>4382.8048</v>
      </c>
      <c r="H77" s="7">
        <v>228.8478</v>
      </c>
      <c r="I77" s="7"/>
      <c r="J77" s="7"/>
      <c r="K77" s="7">
        <v>29.2264</v>
      </c>
      <c r="L77" s="7">
        <v>117.6</v>
      </c>
      <c r="M77" s="7"/>
      <c r="N77" s="7">
        <v>1987.6022</v>
      </c>
      <c r="O77" s="7">
        <v>9143.9069</v>
      </c>
      <c r="P77" s="7">
        <v>1817.8581</v>
      </c>
      <c r="Q77" s="7">
        <v>78.1865</v>
      </c>
      <c r="R77" s="37">
        <f t="shared" si="4"/>
        <v>33926.1022</v>
      </c>
      <c r="T77" s="4" t="s">
        <v>144</v>
      </c>
      <c r="U77" s="38">
        <v>1812.2719</v>
      </c>
      <c r="V77" s="39">
        <v>33926.1022</v>
      </c>
      <c r="W77" s="38">
        <v>3709.5587</v>
      </c>
      <c r="X77" s="38">
        <v>4132.4633</v>
      </c>
      <c r="Y77" s="38">
        <f t="shared" si="5"/>
        <v>43580.396100000005</v>
      </c>
    </row>
    <row r="78" spans="1:25" ht="15">
      <c r="A78" s="4" t="s">
        <v>467</v>
      </c>
      <c r="B78" s="7">
        <v>6221.6978</v>
      </c>
      <c r="C78" s="7">
        <v>93</v>
      </c>
      <c r="D78" s="7"/>
      <c r="E78" s="7">
        <v>9341.9307</v>
      </c>
      <c r="F78" s="7">
        <v>2918.788</v>
      </c>
      <c r="G78" s="7">
        <v>3664.213</v>
      </c>
      <c r="H78" s="7">
        <v>208</v>
      </c>
      <c r="I78" s="7"/>
      <c r="J78" s="7"/>
      <c r="K78" s="7"/>
      <c r="L78" s="7">
        <v>2376.751</v>
      </c>
      <c r="M78" s="7">
        <v>91</v>
      </c>
      <c r="N78" s="7">
        <v>1862.84</v>
      </c>
      <c r="O78" s="7">
        <v>5716.74</v>
      </c>
      <c r="P78" s="7">
        <v>246.539</v>
      </c>
      <c r="Q78" s="7"/>
      <c r="R78" s="37">
        <f t="shared" si="4"/>
        <v>32741.4995</v>
      </c>
      <c r="T78" s="4" t="s">
        <v>467</v>
      </c>
      <c r="U78" s="38">
        <v>1881.0445</v>
      </c>
      <c r="V78" s="39">
        <v>32741.4995</v>
      </c>
      <c r="W78" s="38">
        <v>3044.3405</v>
      </c>
      <c r="X78" s="38">
        <v>3883.2395</v>
      </c>
      <c r="Y78" s="38">
        <f t="shared" si="5"/>
        <v>41550.124</v>
      </c>
    </row>
    <row r="79" spans="1:25" ht="15">
      <c r="A79" s="4" t="s">
        <v>468</v>
      </c>
      <c r="B79" s="7">
        <v>5667.674</v>
      </c>
      <c r="C79" s="7"/>
      <c r="D79" s="7">
        <v>37.842</v>
      </c>
      <c r="E79" s="7">
        <v>14384.0598</v>
      </c>
      <c r="F79" s="7">
        <v>4550.9887</v>
      </c>
      <c r="G79" s="7">
        <v>1865.268</v>
      </c>
      <c r="H79" s="7">
        <v>211.3667</v>
      </c>
      <c r="I79" s="7"/>
      <c r="J79" s="7"/>
      <c r="K79" s="7">
        <v>96.843</v>
      </c>
      <c r="L79" s="7">
        <v>876.866</v>
      </c>
      <c r="M79" s="7">
        <v>1022.625</v>
      </c>
      <c r="N79" s="7">
        <v>1861.1705</v>
      </c>
      <c r="O79" s="7">
        <v>6118.9038</v>
      </c>
      <c r="P79" s="7">
        <v>805.8835</v>
      </c>
      <c r="Q79" s="7">
        <v>1038.541</v>
      </c>
      <c r="R79" s="37">
        <f t="shared" si="4"/>
        <v>38538.032</v>
      </c>
      <c r="T79" s="4" t="s">
        <v>468</v>
      </c>
      <c r="U79" s="38">
        <v>1254.1958</v>
      </c>
      <c r="V79" s="39">
        <v>38538.032</v>
      </c>
      <c r="W79" s="38">
        <v>5353.5518</v>
      </c>
      <c r="X79" s="38">
        <v>5277.9897</v>
      </c>
      <c r="Y79" s="38">
        <f t="shared" si="5"/>
        <v>50423.7693</v>
      </c>
    </row>
    <row r="80" spans="1:25" ht="15">
      <c r="A80" s="4" t="s">
        <v>524</v>
      </c>
      <c r="B80" s="7">
        <v>1566</v>
      </c>
      <c r="C80" s="7"/>
      <c r="D80" s="7"/>
      <c r="E80" s="7">
        <v>4048</v>
      </c>
      <c r="F80" s="7">
        <v>932</v>
      </c>
      <c r="G80" s="7">
        <v>1094</v>
      </c>
      <c r="H80" s="7">
        <v>398</v>
      </c>
      <c r="I80" s="7"/>
      <c r="J80" s="7"/>
      <c r="K80" s="7"/>
      <c r="L80" s="7">
        <v>39</v>
      </c>
      <c r="M80" s="7"/>
      <c r="N80" s="7">
        <v>8</v>
      </c>
      <c r="O80" s="7">
        <v>589</v>
      </c>
      <c r="P80" s="7">
        <v>48</v>
      </c>
      <c r="Q80" s="7"/>
      <c r="R80" s="37">
        <f t="shared" si="4"/>
        <v>8722</v>
      </c>
      <c r="T80" s="4" t="s">
        <v>524</v>
      </c>
      <c r="U80" s="38">
        <v>1033.234</v>
      </c>
      <c r="V80" s="39">
        <v>8722</v>
      </c>
      <c r="W80" s="38">
        <v>232</v>
      </c>
      <c r="X80" s="38">
        <v>1149</v>
      </c>
      <c r="Y80" s="38">
        <f t="shared" si="5"/>
        <v>11136.234</v>
      </c>
    </row>
    <row r="81" spans="1:25" ht="15">
      <c r="A81" s="4" t="s">
        <v>469</v>
      </c>
      <c r="B81" s="7">
        <v>3507.218</v>
      </c>
      <c r="C81" s="7">
        <v>8131.282</v>
      </c>
      <c r="D81" s="7"/>
      <c r="E81" s="7">
        <v>10567.7102</v>
      </c>
      <c r="F81" s="7">
        <v>12281.851</v>
      </c>
      <c r="G81" s="7">
        <v>3119.932</v>
      </c>
      <c r="H81" s="7">
        <v>1484.817</v>
      </c>
      <c r="I81" s="7"/>
      <c r="J81" s="7">
        <v>336.532</v>
      </c>
      <c r="K81" s="7"/>
      <c r="L81" s="7">
        <v>1487.799</v>
      </c>
      <c r="M81" s="7"/>
      <c r="N81" s="7">
        <v>2556.629</v>
      </c>
      <c r="O81" s="7">
        <v>12809.208</v>
      </c>
      <c r="P81" s="7">
        <v>457.439</v>
      </c>
      <c r="Q81" s="7">
        <v>1082.792</v>
      </c>
      <c r="R81" s="37">
        <f t="shared" si="4"/>
        <v>57823.209200000005</v>
      </c>
      <c r="T81" s="4" t="s">
        <v>469</v>
      </c>
      <c r="U81" s="38">
        <v>720.568</v>
      </c>
      <c r="V81" s="39">
        <v>57823.2092</v>
      </c>
      <c r="W81" s="38">
        <v>10085.128</v>
      </c>
      <c r="X81" s="38">
        <v>3570.284</v>
      </c>
      <c r="Y81" s="38">
        <f t="shared" si="5"/>
        <v>72199.1892</v>
      </c>
    </row>
    <row r="82" spans="1:25" ht="15">
      <c r="A82" s="4" t="s">
        <v>525</v>
      </c>
      <c r="B82" s="7">
        <v>1235</v>
      </c>
      <c r="C82" s="7"/>
      <c r="D82" s="7">
        <v>37</v>
      </c>
      <c r="E82" s="7">
        <v>1587.1</v>
      </c>
      <c r="F82" s="7">
        <v>1195</v>
      </c>
      <c r="G82" s="7">
        <v>412</v>
      </c>
      <c r="H82" s="7">
        <v>29</v>
      </c>
      <c r="I82" s="7"/>
      <c r="J82" s="7"/>
      <c r="K82" s="7"/>
      <c r="L82" s="7">
        <v>103</v>
      </c>
      <c r="M82" s="7">
        <v>92</v>
      </c>
      <c r="N82" s="7">
        <v>602</v>
      </c>
      <c r="O82" s="7">
        <v>4535</v>
      </c>
      <c r="P82" s="7">
        <v>158</v>
      </c>
      <c r="Q82" s="7">
        <v>14</v>
      </c>
      <c r="R82" s="37">
        <f t="shared" si="4"/>
        <v>9999.1</v>
      </c>
      <c r="T82" s="4" t="s">
        <v>525</v>
      </c>
      <c r="U82" s="38">
        <v>377</v>
      </c>
      <c r="V82" s="39">
        <v>9999.1</v>
      </c>
      <c r="W82" s="38">
        <v>605</v>
      </c>
      <c r="X82" s="38">
        <v>1204</v>
      </c>
      <c r="Y82" s="38">
        <f t="shared" si="5"/>
        <v>12185.1</v>
      </c>
    </row>
    <row r="83" spans="1:25" ht="15">
      <c r="A83" s="4" t="s">
        <v>470</v>
      </c>
      <c r="B83" s="7"/>
      <c r="C83" s="7"/>
      <c r="D83" s="7"/>
      <c r="E83" s="7">
        <v>560</v>
      </c>
      <c r="F83" s="7"/>
      <c r="G83" s="7">
        <v>1433</v>
      </c>
      <c r="H83" s="7"/>
      <c r="I83" s="7"/>
      <c r="J83" s="7"/>
      <c r="K83" s="7"/>
      <c r="L83" s="7"/>
      <c r="M83" s="7"/>
      <c r="N83" s="7"/>
      <c r="O83" s="7">
        <v>1743</v>
      </c>
      <c r="P83" s="7"/>
      <c r="Q83" s="7">
        <v>865</v>
      </c>
      <c r="R83" s="37">
        <f t="shared" si="4"/>
        <v>4601</v>
      </c>
      <c r="T83" s="4" t="s">
        <v>470</v>
      </c>
      <c r="U83" s="38"/>
      <c r="V83" s="39">
        <v>4601</v>
      </c>
      <c r="W83" s="38"/>
      <c r="X83" s="38"/>
      <c r="Y83" s="38">
        <f t="shared" si="5"/>
        <v>4601</v>
      </c>
    </row>
    <row r="84" spans="1:25" ht="15">
      <c r="A84" s="4" t="s">
        <v>153</v>
      </c>
      <c r="B84" s="7">
        <v>1163</v>
      </c>
      <c r="C84" s="7"/>
      <c r="D84" s="7">
        <v>41</v>
      </c>
      <c r="E84" s="7">
        <v>2977.833</v>
      </c>
      <c r="F84" s="7">
        <v>343</v>
      </c>
      <c r="G84" s="7">
        <v>650.906</v>
      </c>
      <c r="H84" s="7">
        <v>867</v>
      </c>
      <c r="I84" s="7"/>
      <c r="J84" s="7"/>
      <c r="K84" s="7"/>
      <c r="L84" s="7">
        <v>385</v>
      </c>
      <c r="M84" s="7">
        <v>209.156</v>
      </c>
      <c r="N84" s="7">
        <v>175</v>
      </c>
      <c r="O84" s="7">
        <v>1197.401</v>
      </c>
      <c r="P84" s="7">
        <v>38</v>
      </c>
      <c r="Q84" s="7">
        <v>14</v>
      </c>
      <c r="R84" s="37">
        <f t="shared" si="4"/>
        <v>8061.296</v>
      </c>
      <c r="T84" s="4" t="s">
        <v>153</v>
      </c>
      <c r="U84" s="38">
        <v>367</v>
      </c>
      <c r="V84" s="39">
        <v>8061.296</v>
      </c>
      <c r="W84" s="38">
        <v>905</v>
      </c>
      <c r="X84" s="38">
        <v>1261</v>
      </c>
      <c r="Y84" s="38">
        <f t="shared" si="5"/>
        <v>10594.296</v>
      </c>
    </row>
    <row r="85" spans="1:25" ht="15">
      <c r="A85" s="4" t="s">
        <v>154</v>
      </c>
      <c r="B85" s="7">
        <v>1122.32</v>
      </c>
      <c r="C85" s="7">
        <v>9.4</v>
      </c>
      <c r="D85" s="7">
        <v>37.62</v>
      </c>
      <c r="E85" s="7">
        <v>3162</v>
      </c>
      <c r="F85" s="7">
        <v>1282.3</v>
      </c>
      <c r="G85" s="7">
        <v>1341</v>
      </c>
      <c r="H85" s="7">
        <v>497.54</v>
      </c>
      <c r="I85" s="7"/>
      <c r="J85" s="7">
        <v>27.48</v>
      </c>
      <c r="K85" s="7"/>
      <c r="L85" s="7">
        <v>252.82</v>
      </c>
      <c r="M85" s="7"/>
      <c r="N85" s="7">
        <v>493.27</v>
      </c>
      <c r="O85" s="7">
        <v>1614</v>
      </c>
      <c r="P85" s="7">
        <v>137</v>
      </c>
      <c r="Q85" s="7">
        <v>47.02</v>
      </c>
      <c r="R85" s="37">
        <f t="shared" si="4"/>
        <v>10023.77</v>
      </c>
      <c r="T85" s="4" t="s">
        <v>154</v>
      </c>
      <c r="U85" s="38">
        <v>546</v>
      </c>
      <c r="V85" s="39">
        <v>10023.77</v>
      </c>
      <c r="W85" s="38">
        <v>1200.7</v>
      </c>
      <c r="X85" s="38">
        <v>638.6</v>
      </c>
      <c r="Y85" s="38">
        <f t="shared" si="5"/>
        <v>12409.070000000002</v>
      </c>
    </row>
    <row r="86" spans="1:25" ht="15">
      <c r="A86" s="4" t="s">
        <v>162</v>
      </c>
      <c r="B86" s="7">
        <v>3221.503</v>
      </c>
      <c r="C86" s="7">
        <v>621</v>
      </c>
      <c r="D86" s="7">
        <v>87</v>
      </c>
      <c r="E86" s="7">
        <v>7259.194</v>
      </c>
      <c r="F86" s="7">
        <v>1965.29</v>
      </c>
      <c r="G86" s="7">
        <v>1299.806</v>
      </c>
      <c r="H86" s="7">
        <v>135.632</v>
      </c>
      <c r="I86" s="7">
        <v>326.761</v>
      </c>
      <c r="J86" s="7">
        <v>852.847</v>
      </c>
      <c r="K86" s="7"/>
      <c r="L86" s="7">
        <v>866.698</v>
      </c>
      <c r="M86" s="7"/>
      <c r="N86" s="7">
        <v>1519.576</v>
      </c>
      <c r="O86" s="7">
        <v>3504.714</v>
      </c>
      <c r="P86" s="7">
        <v>85</v>
      </c>
      <c r="Q86" s="7"/>
      <c r="R86" s="37">
        <f t="shared" si="4"/>
        <v>21745.021</v>
      </c>
      <c r="T86" s="4" t="s">
        <v>162</v>
      </c>
      <c r="U86" s="38">
        <v>1003.9</v>
      </c>
      <c r="V86" s="39">
        <v>21745.021</v>
      </c>
      <c r="W86" s="38">
        <v>1967.866</v>
      </c>
      <c r="X86" s="38">
        <v>4194.9</v>
      </c>
      <c r="Y86" s="38">
        <f t="shared" si="5"/>
        <v>28911.687000000005</v>
      </c>
    </row>
    <row r="87" spans="1:25" ht="15">
      <c r="A87" s="4" t="s">
        <v>164</v>
      </c>
      <c r="B87" s="7">
        <v>2161.292</v>
      </c>
      <c r="C87" s="7"/>
      <c r="D87" s="7"/>
      <c r="E87" s="7">
        <v>6974.225</v>
      </c>
      <c r="F87" s="7">
        <v>2761</v>
      </c>
      <c r="G87" s="7">
        <v>2601</v>
      </c>
      <c r="H87" s="7">
        <v>74</v>
      </c>
      <c r="I87" s="7"/>
      <c r="J87" s="7"/>
      <c r="K87" s="7"/>
      <c r="L87" s="7"/>
      <c r="M87" s="7"/>
      <c r="N87" s="7">
        <v>1772.587</v>
      </c>
      <c r="O87" s="7">
        <v>6064</v>
      </c>
      <c r="P87" s="7"/>
      <c r="Q87" s="7">
        <v>135</v>
      </c>
      <c r="R87" s="37">
        <f t="shared" si="4"/>
        <v>22543.104</v>
      </c>
      <c r="T87" s="4" t="s">
        <v>164</v>
      </c>
      <c r="U87" s="38">
        <v>841.356</v>
      </c>
      <c r="V87" s="39">
        <v>22543.104</v>
      </c>
      <c r="W87" s="38">
        <v>4563.751</v>
      </c>
      <c r="X87" s="38">
        <v>4627.49</v>
      </c>
      <c r="Y87" s="38">
        <f t="shared" si="5"/>
        <v>32575.701</v>
      </c>
    </row>
    <row r="88" spans="1:25" ht="15">
      <c r="A88" s="4" t="s">
        <v>472</v>
      </c>
      <c r="B88" s="7">
        <v>5630.726</v>
      </c>
      <c r="C88" s="7">
        <v>546.729</v>
      </c>
      <c r="D88" s="7"/>
      <c r="E88" s="7">
        <v>10277.688</v>
      </c>
      <c r="F88" s="7">
        <v>3629.158</v>
      </c>
      <c r="G88" s="7">
        <v>3179.007</v>
      </c>
      <c r="H88" s="7">
        <v>500.74</v>
      </c>
      <c r="I88" s="7"/>
      <c r="J88" s="7"/>
      <c r="K88" s="7"/>
      <c r="L88" s="7">
        <v>341.773</v>
      </c>
      <c r="M88" s="7"/>
      <c r="N88" s="7">
        <v>1399.104</v>
      </c>
      <c r="O88" s="7">
        <v>24649.109</v>
      </c>
      <c r="P88" s="7">
        <v>840.43</v>
      </c>
      <c r="Q88" s="7">
        <v>88.205</v>
      </c>
      <c r="R88" s="37">
        <f t="shared" si="4"/>
        <v>51082.669</v>
      </c>
      <c r="T88" s="4" t="s">
        <v>472</v>
      </c>
      <c r="U88" s="38">
        <v>2648.213</v>
      </c>
      <c r="V88" s="39">
        <v>51082.669</v>
      </c>
      <c r="W88" s="38">
        <v>2893.199</v>
      </c>
      <c r="X88" s="38">
        <v>3262.409</v>
      </c>
      <c r="Y88" s="38">
        <f t="shared" si="5"/>
        <v>59886.490000000005</v>
      </c>
    </row>
    <row r="89" spans="1:25" ht="15">
      <c r="A89" s="4" t="s">
        <v>526</v>
      </c>
      <c r="B89" s="7"/>
      <c r="C89" s="7"/>
      <c r="D89" s="7"/>
      <c r="E89" s="7">
        <v>353</v>
      </c>
      <c r="F89" s="7"/>
      <c r="G89" s="7"/>
      <c r="H89" s="7"/>
      <c r="I89" s="7"/>
      <c r="J89" s="7"/>
      <c r="K89" s="7"/>
      <c r="L89" s="7"/>
      <c r="M89" s="7"/>
      <c r="N89" s="7"/>
      <c r="O89" s="7"/>
      <c r="P89" s="7"/>
      <c r="Q89" s="7"/>
      <c r="R89" s="37">
        <f t="shared" si="4"/>
        <v>353</v>
      </c>
      <c r="T89" s="4" t="s">
        <v>526</v>
      </c>
      <c r="U89" s="38"/>
      <c r="V89" s="39">
        <v>353</v>
      </c>
      <c r="W89" s="38"/>
      <c r="X89" s="38"/>
      <c r="Y89" s="38">
        <f t="shared" si="5"/>
        <v>353</v>
      </c>
    </row>
    <row r="90" spans="1:25" ht="15">
      <c r="A90" s="4" t="s">
        <v>170</v>
      </c>
      <c r="B90" s="7">
        <v>1102.167</v>
      </c>
      <c r="C90" s="7">
        <v>404.11</v>
      </c>
      <c r="D90" s="7">
        <v>27.47</v>
      </c>
      <c r="E90" s="7">
        <v>2375.81</v>
      </c>
      <c r="F90" s="7">
        <v>868.038</v>
      </c>
      <c r="G90" s="7">
        <v>1108.194</v>
      </c>
      <c r="H90" s="7">
        <v>290.273</v>
      </c>
      <c r="I90" s="7"/>
      <c r="J90" s="7"/>
      <c r="K90" s="7"/>
      <c r="L90" s="7">
        <v>379.408</v>
      </c>
      <c r="M90" s="7"/>
      <c r="N90" s="7">
        <v>315.324</v>
      </c>
      <c r="O90" s="7">
        <v>5179.923</v>
      </c>
      <c r="P90" s="7">
        <v>147.416</v>
      </c>
      <c r="Q90" s="7">
        <v>144.485</v>
      </c>
      <c r="R90" s="37">
        <f t="shared" si="4"/>
        <v>12342.617999999999</v>
      </c>
      <c r="T90" s="4" t="s">
        <v>170</v>
      </c>
      <c r="U90" s="38">
        <v>18.891</v>
      </c>
      <c r="V90" s="39">
        <v>12342.618</v>
      </c>
      <c r="W90" s="38">
        <v>607.827</v>
      </c>
      <c r="X90" s="38">
        <v>543.577</v>
      </c>
      <c r="Y90" s="38">
        <f t="shared" si="5"/>
        <v>13512.912999999999</v>
      </c>
    </row>
    <row r="91" spans="1:25" ht="15">
      <c r="A91" s="4" t="s">
        <v>527</v>
      </c>
      <c r="B91" s="7">
        <v>2094</v>
      </c>
      <c r="C91" s="7">
        <v>738</v>
      </c>
      <c r="D91" s="7"/>
      <c r="E91" s="7">
        <v>5996.341</v>
      </c>
      <c r="F91" s="7">
        <v>2330</v>
      </c>
      <c r="G91" s="7">
        <v>2268</v>
      </c>
      <c r="H91" s="7">
        <v>713.244</v>
      </c>
      <c r="I91" s="7"/>
      <c r="J91" s="7"/>
      <c r="K91" s="7"/>
      <c r="L91" s="7"/>
      <c r="M91" s="7"/>
      <c r="N91" s="7">
        <v>966</v>
      </c>
      <c r="O91" s="7">
        <v>4993.705</v>
      </c>
      <c r="P91" s="7"/>
      <c r="Q91" s="7">
        <v>42</v>
      </c>
      <c r="R91" s="37">
        <f t="shared" si="4"/>
        <v>20141.29</v>
      </c>
      <c r="T91" s="4" t="s">
        <v>527</v>
      </c>
      <c r="U91" s="38">
        <v>909.4989</v>
      </c>
      <c r="V91" s="39">
        <v>20141.29</v>
      </c>
      <c r="W91" s="38">
        <v>2625.89</v>
      </c>
      <c r="X91" s="38">
        <v>1695.971</v>
      </c>
      <c r="Y91" s="38">
        <f t="shared" si="5"/>
        <v>25372.6499</v>
      </c>
    </row>
    <row r="92" spans="1:25" ht="15">
      <c r="A92" s="4" t="s">
        <v>173</v>
      </c>
      <c r="B92" s="7">
        <v>835.677</v>
      </c>
      <c r="C92" s="7">
        <v>121.804</v>
      </c>
      <c r="D92" s="7">
        <v>11.788</v>
      </c>
      <c r="E92" s="7">
        <v>2574.822</v>
      </c>
      <c r="F92" s="7">
        <v>187.775</v>
      </c>
      <c r="G92" s="7">
        <v>428.724</v>
      </c>
      <c r="H92" s="7">
        <v>31.031</v>
      </c>
      <c r="I92" s="7"/>
      <c r="J92" s="7"/>
      <c r="K92" s="7"/>
      <c r="L92" s="7">
        <v>325.622</v>
      </c>
      <c r="M92" s="7"/>
      <c r="N92" s="7">
        <v>440.139</v>
      </c>
      <c r="O92" s="7">
        <v>4789.83</v>
      </c>
      <c r="P92" s="7"/>
      <c r="Q92" s="7">
        <v>59.781</v>
      </c>
      <c r="R92" s="37">
        <f t="shared" si="4"/>
        <v>9806.993</v>
      </c>
      <c r="T92" s="4" t="s">
        <v>173</v>
      </c>
      <c r="U92" s="38">
        <v>472.629</v>
      </c>
      <c r="V92" s="39">
        <v>9806.993</v>
      </c>
      <c r="W92" s="38">
        <v>1176.286</v>
      </c>
      <c r="X92" s="38">
        <v>264.487</v>
      </c>
      <c r="Y92" s="38">
        <f t="shared" si="5"/>
        <v>11720.395</v>
      </c>
    </row>
    <row r="93" spans="1:25" ht="15">
      <c r="A93" s="4" t="s">
        <v>178</v>
      </c>
      <c r="B93" s="7">
        <v>1013.8694</v>
      </c>
      <c r="C93" s="7">
        <v>32.953</v>
      </c>
      <c r="D93" s="7"/>
      <c r="E93" s="7">
        <v>4357</v>
      </c>
      <c r="F93" s="7">
        <v>1073</v>
      </c>
      <c r="G93" s="7">
        <v>1875.971</v>
      </c>
      <c r="H93" s="7">
        <v>128</v>
      </c>
      <c r="I93" s="7"/>
      <c r="J93" s="7"/>
      <c r="K93" s="7"/>
      <c r="L93" s="7">
        <v>843</v>
      </c>
      <c r="M93" s="7">
        <v>44</v>
      </c>
      <c r="N93" s="7">
        <v>420.487</v>
      </c>
      <c r="O93" s="7">
        <v>1025</v>
      </c>
      <c r="P93" s="7"/>
      <c r="Q93" s="7">
        <v>137.794</v>
      </c>
      <c r="R93" s="37">
        <f t="shared" si="4"/>
        <v>10951.0744</v>
      </c>
      <c r="T93" s="4" t="s">
        <v>178</v>
      </c>
      <c r="U93" s="38">
        <v>409</v>
      </c>
      <c r="V93" s="39">
        <v>10951.0744</v>
      </c>
      <c r="W93" s="38">
        <v>1855.964</v>
      </c>
      <c r="X93" s="38">
        <v>890</v>
      </c>
      <c r="Y93" s="38">
        <f t="shared" si="5"/>
        <v>14106.0384</v>
      </c>
    </row>
    <row r="94" spans="1:25" ht="15">
      <c r="A94" s="4" t="s">
        <v>475</v>
      </c>
      <c r="B94" s="7">
        <v>802.5196</v>
      </c>
      <c r="C94" s="7">
        <v>76</v>
      </c>
      <c r="D94" s="7">
        <v>142.745</v>
      </c>
      <c r="E94" s="7">
        <v>3458.395</v>
      </c>
      <c r="F94" s="7">
        <v>1000.92</v>
      </c>
      <c r="G94" s="7">
        <v>1499.671</v>
      </c>
      <c r="H94" s="7">
        <v>111.053</v>
      </c>
      <c r="I94" s="7"/>
      <c r="J94" s="7"/>
      <c r="K94" s="7">
        <v>11</v>
      </c>
      <c r="L94" s="7">
        <v>13.904</v>
      </c>
      <c r="M94" s="7">
        <v>34.29</v>
      </c>
      <c r="N94" s="7">
        <v>687.336</v>
      </c>
      <c r="O94" s="7">
        <v>1505.495</v>
      </c>
      <c r="P94" s="7">
        <v>71.274</v>
      </c>
      <c r="Q94" s="7">
        <v>61</v>
      </c>
      <c r="R94" s="37">
        <f t="shared" si="4"/>
        <v>9475.6026</v>
      </c>
      <c r="T94" s="4" t="s">
        <v>475</v>
      </c>
      <c r="U94" s="38">
        <v>314.402</v>
      </c>
      <c r="V94" s="39">
        <v>9475.6026</v>
      </c>
      <c r="W94" s="38">
        <v>2544.689</v>
      </c>
      <c r="X94" s="38">
        <v>1043.638</v>
      </c>
      <c r="Y94" s="38">
        <f t="shared" si="5"/>
        <v>13378.331600000001</v>
      </c>
    </row>
    <row r="95" spans="1:25" ht="15">
      <c r="A95" s="4" t="s">
        <v>182</v>
      </c>
      <c r="B95" s="7">
        <v>1450.657</v>
      </c>
      <c r="C95" s="7">
        <v>851</v>
      </c>
      <c r="D95" s="7">
        <v>15</v>
      </c>
      <c r="E95" s="7">
        <v>3685.498</v>
      </c>
      <c r="F95" s="7">
        <v>2436.47</v>
      </c>
      <c r="G95" s="7">
        <v>534.308</v>
      </c>
      <c r="H95" s="7">
        <v>313.97</v>
      </c>
      <c r="I95" s="7"/>
      <c r="J95" s="7">
        <v>21.04</v>
      </c>
      <c r="K95" s="7">
        <v>19.968</v>
      </c>
      <c r="L95" s="7">
        <v>511.468</v>
      </c>
      <c r="M95" s="7">
        <v>236.088</v>
      </c>
      <c r="N95" s="7">
        <v>1018.491</v>
      </c>
      <c r="O95" s="7">
        <v>1941.64</v>
      </c>
      <c r="P95" s="7">
        <v>75</v>
      </c>
      <c r="Q95" s="7">
        <v>61.643</v>
      </c>
      <c r="R95" s="37">
        <f t="shared" si="4"/>
        <v>13172.241000000002</v>
      </c>
      <c r="T95" s="4" t="s">
        <v>182</v>
      </c>
      <c r="U95" s="38">
        <v>525.5</v>
      </c>
      <c r="V95" s="39">
        <v>13172.241</v>
      </c>
      <c r="W95" s="38">
        <v>1009.308</v>
      </c>
      <c r="X95" s="38">
        <v>1129.57</v>
      </c>
      <c r="Y95" s="38">
        <f t="shared" si="5"/>
        <v>15836.618999999999</v>
      </c>
    </row>
    <row r="96" spans="1:25" ht="15">
      <c r="A96" s="4" t="s">
        <v>476</v>
      </c>
      <c r="B96" s="7">
        <v>3833.865</v>
      </c>
      <c r="C96" s="7">
        <v>163</v>
      </c>
      <c r="D96" s="7">
        <v>113.004</v>
      </c>
      <c r="E96" s="7">
        <v>9533.778</v>
      </c>
      <c r="F96" s="7">
        <v>3894.795</v>
      </c>
      <c r="G96" s="7">
        <v>2660.511</v>
      </c>
      <c r="H96" s="7">
        <v>113.587</v>
      </c>
      <c r="I96" s="7"/>
      <c r="J96" s="7"/>
      <c r="K96" s="7">
        <v>2</v>
      </c>
      <c r="L96" s="7">
        <v>1209.291</v>
      </c>
      <c r="M96" s="7">
        <v>386.735</v>
      </c>
      <c r="N96" s="7">
        <v>1375.626</v>
      </c>
      <c r="O96" s="7">
        <v>6496.498</v>
      </c>
      <c r="P96" s="7">
        <v>417.363</v>
      </c>
      <c r="Q96" s="7">
        <v>128.744</v>
      </c>
      <c r="R96" s="37">
        <f t="shared" si="4"/>
        <v>30328.797000000002</v>
      </c>
      <c r="T96" s="4" t="s">
        <v>476</v>
      </c>
      <c r="U96" s="38">
        <v>1231.943</v>
      </c>
      <c r="V96" s="39">
        <v>30328.797</v>
      </c>
      <c r="W96" s="38">
        <v>3023.999</v>
      </c>
      <c r="X96" s="38">
        <v>3864.371</v>
      </c>
      <c r="Y96" s="38">
        <f t="shared" si="5"/>
        <v>38449.11</v>
      </c>
    </row>
    <row r="97" spans="1:25" ht="15">
      <c r="A97" s="4" t="s">
        <v>477</v>
      </c>
      <c r="B97" s="7">
        <v>4589.6411</v>
      </c>
      <c r="C97" s="7">
        <v>2767.0384</v>
      </c>
      <c r="D97" s="7">
        <v>8.6394</v>
      </c>
      <c r="E97" s="7">
        <v>10998.0964</v>
      </c>
      <c r="F97" s="7">
        <v>5035.781</v>
      </c>
      <c r="G97" s="7">
        <v>5121.366</v>
      </c>
      <c r="H97" s="7">
        <v>1809.9692</v>
      </c>
      <c r="I97" s="7"/>
      <c r="J97" s="7"/>
      <c r="K97" s="7"/>
      <c r="L97" s="7">
        <v>50</v>
      </c>
      <c r="M97" s="7">
        <v>213.228</v>
      </c>
      <c r="N97" s="7">
        <v>2278.553</v>
      </c>
      <c r="O97" s="7">
        <v>4629.107</v>
      </c>
      <c r="P97" s="7">
        <v>1014.3453</v>
      </c>
      <c r="Q97" s="7">
        <v>146.87</v>
      </c>
      <c r="R97" s="37">
        <f t="shared" si="4"/>
        <v>38662.63480000001</v>
      </c>
      <c r="T97" s="4" t="s">
        <v>477</v>
      </c>
      <c r="U97" s="38">
        <v>2089.6681</v>
      </c>
      <c r="V97" s="39">
        <v>38662.6348</v>
      </c>
      <c r="W97" s="38">
        <v>2725.5321</v>
      </c>
      <c r="X97" s="38">
        <v>2482.1341</v>
      </c>
      <c r="Y97" s="38">
        <f t="shared" si="5"/>
        <v>45959.9691</v>
      </c>
    </row>
    <row r="98" spans="1:25" ht="15">
      <c r="A98" s="4" t="s">
        <v>361</v>
      </c>
      <c r="B98" s="7">
        <v>240</v>
      </c>
      <c r="C98" s="7">
        <v>2301.8</v>
      </c>
      <c r="D98" s="7"/>
      <c r="E98" s="7">
        <v>74.835</v>
      </c>
      <c r="F98" s="7">
        <v>1263</v>
      </c>
      <c r="G98" s="7">
        <v>2113.942</v>
      </c>
      <c r="H98" s="7">
        <v>1023.1</v>
      </c>
      <c r="I98" s="7">
        <v>5.2</v>
      </c>
      <c r="J98" s="7">
        <v>191.028</v>
      </c>
      <c r="K98" s="7"/>
      <c r="L98" s="7"/>
      <c r="M98" s="7">
        <v>343.128</v>
      </c>
      <c r="N98" s="7"/>
      <c r="O98" s="7">
        <v>8.371</v>
      </c>
      <c r="P98" s="7"/>
      <c r="Q98" s="7"/>
      <c r="R98" s="37">
        <f t="shared" si="4"/>
        <v>7564.404</v>
      </c>
      <c r="T98" s="4" t="s">
        <v>361</v>
      </c>
      <c r="U98" s="38">
        <v>1</v>
      </c>
      <c r="V98" s="39">
        <v>7564.404</v>
      </c>
      <c r="W98" s="38">
        <v>24.3</v>
      </c>
      <c r="X98" s="38"/>
      <c r="Y98" s="38">
        <f t="shared" si="5"/>
        <v>7589.704000000001</v>
      </c>
    </row>
    <row r="99" spans="1:25" ht="15">
      <c r="A99" s="4" t="s">
        <v>187</v>
      </c>
      <c r="B99" s="7">
        <v>3193.7041</v>
      </c>
      <c r="C99" s="7">
        <v>440.385</v>
      </c>
      <c r="D99" s="7">
        <v>23.237</v>
      </c>
      <c r="E99" s="7">
        <v>4704.9049</v>
      </c>
      <c r="F99" s="7">
        <v>2263.746</v>
      </c>
      <c r="G99" s="7">
        <v>2704.8485</v>
      </c>
      <c r="H99" s="7">
        <v>1130.625</v>
      </c>
      <c r="I99" s="7"/>
      <c r="J99" s="7">
        <v>86.403</v>
      </c>
      <c r="K99" s="7"/>
      <c r="L99" s="7">
        <v>1108.371</v>
      </c>
      <c r="M99" s="7">
        <v>317.946</v>
      </c>
      <c r="N99" s="7">
        <v>452.251</v>
      </c>
      <c r="O99" s="7">
        <v>5480.365</v>
      </c>
      <c r="P99" s="7">
        <v>479.802</v>
      </c>
      <c r="Q99" s="7">
        <v>218.176</v>
      </c>
      <c r="R99" s="37">
        <f aca="true" t="shared" si="6" ref="R99:R130">SUM(B99:Q99)</f>
        <v>22604.7645</v>
      </c>
      <c r="T99" s="4" t="s">
        <v>187</v>
      </c>
      <c r="U99" s="38">
        <v>1214.0972</v>
      </c>
      <c r="V99" s="39">
        <v>22604.7645</v>
      </c>
      <c r="W99" s="38">
        <v>3950.235</v>
      </c>
      <c r="X99" s="38">
        <v>3243.649</v>
      </c>
      <c r="Y99" s="38">
        <f aca="true" t="shared" si="7" ref="Y99:Y130">SUM(U99:X99)</f>
        <v>31012.745700000003</v>
      </c>
    </row>
    <row r="100" spans="1:25" ht="15">
      <c r="A100" s="4" t="s">
        <v>478</v>
      </c>
      <c r="B100" s="7">
        <v>5206.15</v>
      </c>
      <c r="C100" s="7">
        <v>443.922</v>
      </c>
      <c r="D100" s="7">
        <v>91.647</v>
      </c>
      <c r="E100" s="7">
        <v>5427.7239</v>
      </c>
      <c r="F100" s="7">
        <v>4711.441</v>
      </c>
      <c r="G100" s="7">
        <v>4953.319</v>
      </c>
      <c r="H100" s="7">
        <v>1995.184</v>
      </c>
      <c r="I100" s="7"/>
      <c r="J100" s="7">
        <v>87.097</v>
      </c>
      <c r="K100" s="7"/>
      <c r="L100" s="7">
        <v>1141.799</v>
      </c>
      <c r="M100" s="7">
        <v>611.545</v>
      </c>
      <c r="N100" s="7">
        <v>1581.2589</v>
      </c>
      <c r="O100" s="7">
        <v>7221.629</v>
      </c>
      <c r="P100" s="7">
        <v>313.1594</v>
      </c>
      <c r="Q100" s="7">
        <v>325.745</v>
      </c>
      <c r="R100" s="37">
        <f t="shared" si="6"/>
        <v>34111.6202</v>
      </c>
      <c r="T100" s="4" t="s">
        <v>478</v>
      </c>
      <c r="U100" s="38">
        <v>1449.9744</v>
      </c>
      <c r="V100" s="39">
        <v>34111.6202</v>
      </c>
      <c r="W100" s="38">
        <v>5139.5178</v>
      </c>
      <c r="X100" s="38">
        <v>3806.2955</v>
      </c>
      <c r="Y100" s="38">
        <f t="shared" si="7"/>
        <v>44507.4079</v>
      </c>
    </row>
    <row r="101" spans="1:25" ht="15">
      <c r="A101" s="4" t="s">
        <v>188</v>
      </c>
      <c r="B101" s="7">
        <v>198.789</v>
      </c>
      <c r="C101" s="7">
        <v>4107.815</v>
      </c>
      <c r="D101" s="7">
        <v>55.137</v>
      </c>
      <c r="E101" s="7">
        <v>3591.689</v>
      </c>
      <c r="F101" s="7">
        <v>1196.882</v>
      </c>
      <c r="G101" s="7">
        <v>2603.755</v>
      </c>
      <c r="H101" s="7">
        <v>338.715</v>
      </c>
      <c r="I101" s="7"/>
      <c r="J101" s="7">
        <v>332.001</v>
      </c>
      <c r="K101" s="7"/>
      <c r="L101" s="7">
        <v>674.448</v>
      </c>
      <c r="M101" s="7"/>
      <c r="N101" s="7">
        <v>940.743</v>
      </c>
      <c r="O101" s="7">
        <v>5399.232</v>
      </c>
      <c r="P101" s="7">
        <v>0.135</v>
      </c>
      <c r="Q101" s="7">
        <v>122.422</v>
      </c>
      <c r="R101" s="37">
        <f t="shared" si="6"/>
        <v>19561.762999999995</v>
      </c>
      <c r="T101" s="4" t="s">
        <v>188</v>
      </c>
      <c r="U101" s="38">
        <v>428.248</v>
      </c>
      <c r="V101" s="39">
        <v>19561.763</v>
      </c>
      <c r="W101" s="38">
        <v>1096.182</v>
      </c>
      <c r="X101" s="38">
        <v>479.474</v>
      </c>
      <c r="Y101" s="38">
        <f t="shared" si="7"/>
        <v>21565.666999999998</v>
      </c>
    </row>
    <row r="102" spans="1:25" ht="15">
      <c r="A102" s="4" t="s">
        <v>480</v>
      </c>
      <c r="B102" s="7">
        <v>1232.914</v>
      </c>
      <c r="C102" s="7">
        <v>80</v>
      </c>
      <c r="D102" s="7"/>
      <c r="E102" s="7">
        <v>3611.191</v>
      </c>
      <c r="F102" s="7">
        <v>1730.089</v>
      </c>
      <c r="G102" s="7">
        <v>938.175</v>
      </c>
      <c r="H102" s="7">
        <v>235.645</v>
      </c>
      <c r="I102" s="7">
        <v>3.809</v>
      </c>
      <c r="J102" s="7">
        <v>229.025</v>
      </c>
      <c r="K102" s="7"/>
      <c r="L102" s="7"/>
      <c r="M102" s="7"/>
      <c r="N102" s="7">
        <v>509.97</v>
      </c>
      <c r="O102" s="7">
        <v>3685.233</v>
      </c>
      <c r="P102" s="7">
        <v>254.452</v>
      </c>
      <c r="Q102" s="7">
        <v>79.489</v>
      </c>
      <c r="R102" s="37">
        <f t="shared" si="6"/>
        <v>12589.991999999998</v>
      </c>
      <c r="T102" s="4" t="s">
        <v>480</v>
      </c>
      <c r="U102" s="38">
        <v>568.308</v>
      </c>
      <c r="V102" s="39">
        <v>12589.992</v>
      </c>
      <c r="W102" s="38">
        <v>775.562</v>
      </c>
      <c r="X102" s="38">
        <v>1745.288</v>
      </c>
      <c r="Y102" s="38">
        <f t="shared" si="7"/>
        <v>15679.15</v>
      </c>
    </row>
    <row r="103" spans="1:25" ht="15">
      <c r="A103" s="4" t="s">
        <v>363</v>
      </c>
      <c r="B103" s="7">
        <v>2938</v>
      </c>
      <c r="C103" s="7">
        <v>4333</v>
      </c>
      <c r="D103" s="7">
        <v>35</v>
      </c>
      <c r="E103" s="7">
        <v>1617</v>
      </c>
      <c r="F103" s="7">
        <v>3829</v>
      </c>
      <c r="G103" s="7">
        <v>1648</v>
      </c>
      <c r="H103" s="7">
        <v>170</v>
      </c>
      <c r="I103" s="7"/>
      <c r="J103" s="7"/>
      <c r="K103" s="7"/>
      <c r="L103" s="7">
        <v>273</v>
      </c>
      <c r="M103" s="7">
        <v>525</v>
      </c>
      <c r="N103" s="7">
        <v>920</v>
      </c>
      <c r="O103" s="7">
        <v>1256</v>
      </c>
      <c r="P103" s="7">
        <v>200</v>
      </c>
      <c r="Q103" s="7"/>
      <c r="R103" s="37">
        <f t="shared" si="6"/>
        <v>17744</v>
      </c>
      <c r="T103" s="4" t="s">
        <v>363</v>
      </c>
      <c r="U103" s="38">
        <v>596</v>
      </c>
      <c r="V103" s="39">
        <v>17744</v>
      </c>
      <c r="W103" s="38"/>
      <c r="X103" s="38">
        <v>1669</v>
      </c>
      <c r="Y103" s="38">
        <f t="shared" si="7"/>
        <v>20009</v>
      </c>
    </row>
    <row r="104" spans="1:25" ht="15">
      <c r="A104" s="4" t="s">
        <v>364</v>
      </c>
      <c r="B104" s="7">
        <v>1638.017</v>
      </c>
      <c r="C104" s="7"/>
      <c r="D104" s="7"/>
      <c r="E104" s="7">
        <v>2503.744</v>
      </c>
      <c r="F104" s="7">
        <v>2686.557</v>
      </c>
      <c r="G104" s="7">
        <v>1896.3</v>
      </c>
      <c r="H104" s="7"/>
      <c r="I104" s="7"/>
      <c r="J104" s="7"/>
      <c r="K104" s="7"/>
      <c r="L104" s="7">
        <v>251.058</v>
      </c>
      <c r="M104" s="7"/>
      <c r="N104" s="7">
        <v>786.397</v>
      </c>
      <c r="O104" s="7">
        <v>3094.486</v>
      </c>
      <c r="P104" s="7"/>
      <c r="Q104" s="7"/>
      <c r="R104" s="37">
        <f t="shared" si="6"/>
        <v>12856.559000000001</v>
      </c>
      <c r="T104" s="4" t="s">
        <v>364</v>
      </c>
      <c r="U104" s="38">
        <v>810.798</v>
      </c>
      <c r="V104" s="39">
        <v>12856.559</v>
      </c>
      <c r="W104" s="38">
        <v>938.03</v>
      </c>
      <c r="X104" s="38">
        <v>1295.653</v>
      </c>
      <c r="Y104" s="38">
        <f t="shared" si="7"/>
        <v>15901.04</v>
      </c>
    </row>
    <row r="105" spans="1:25" ht="15">
      <c r="A105" s="4" t="s">
        <v>194</v>
      </c>
      <c r="B105" s="7">
        <v>1773.3</v>
      </c>
      <c r="C105" s="7">
        <v>856.2</v>
      </c>
      <c r="D105" s="7"/>
      <c r="E105" s="7">
        <v>3226.5</v>
      </c>
      <c r="F105" s="7">
        <v>1494.3</v>
      </c>
      <c r="G105" s="7">
        <v>1004.3</v>
      </c>
      <c r="H105" s="7">
        <v>464</v>
      </c>
      <c r="I105" s="7"/>
      <c r="J105" s="7"/>
      <c r="K105" s="7">
        <v>4.2</v>
      </c>
      <c r="L105" s="7">
        <v>73.8</v>
      </c>
      <c r="M105" s="7">
        <v>20</v>
      </c>
      <c r="N105" s="7">
        <v>248.93</v>
      </c>
      <c r="O105" s="7">
        <v>4358</v>
      </c>
      <c r="P105" s="7">
        <v>10.3</v>
      </c>
      <c r="Q105" s="7">
        <v>75</v>
      </c>
      <c r="R105" s="37">
        <f t="shared" si="6"/>
        <v>13608.83</v>
      </c>
      <c r="T105" s="4" t="s">
        <v>194</v>
      </c>
      <c r="U105" s="38">
        <v>907.8</v>
      </c>
      <c r="V105" s="39">
        <v>13608.83</v>
      </c>
      <c r="W105" s="38">
        <v>3696.756</v>
      </c>
      <c r="X105" s="38">
        <v>6446.1</v>
      </c>
      <c r="Y105" s="38">
        <f t="shared" si="7"/>
        <v>24659.485999999997</v>
      </c>
    </row>
    <row r="106" spans="1:25" ht="15">
      <c r="A106" s="4" t="s">
        <v>481</v>
      </c>
      <c r="B106" s="7">
        <v>1308</v>
      </c>
      <c r="C106" s="7"/>
      <c r="D106" s="7">
        <v>20</v>
      </c>
      <c r="E106" s="7">
        <v>2825.451</v>
      </c>
      <c r="F106" s="7">
        <v>345</v>
      </c>
      <c r="G106" s="7">
        <v>1442.055</v>
      </c>
      <c r="H106" s="7">
        <v>1070</v>
      </c>
      <c r="I106" s="7"/>
      <c r="J106" s="7"/>
      <c r="K106" s="7"/>
      <c r="L106" s="7">
        <v>238</v>
      </c>
      <c r="M106" s="7">
        <v>116.597</v>
      </c>
      <c r="N106" s="7">
        <v>242</v>
      </c>
      <c r="O106" s="7">
        <v>1751.758</v>
      </c>
      <c r="P106" s="7">
        <v>39</v>
      </c>
      <c r="Q106" s="7">
        <v>27</v>
      </c>
      <c r="R106" s="37">
        <f t="shared" si="6"/>
        <v>9424.861</v>
      </c>
      <c r="T106" s="4" t="s">
        <v>481</v>
      </c>
      <c r="U106" s="38">
        <v>479</v>
      </c>
      <c r="V106" s="39">
        <v>9424.861</v>
      </c>
      <c r="W106" s="38">
        <v>892</v>
      </c>
      <c r="X106" s="38">
        <v>1256</v>
      </c>
      <c r="Y106" s="38">
        <f t="shared" si="7"/>
        <v>12051.861</v>
      </c>
    </row>
    <row r="107" spans="1:25" ht="15">
      <c r="A107" s="4" t="s">
        <v>366</v>
      </c>
      <c r="B107" s="7">
        <v>844.649</v>
      </c>
      <c r="C107" s="7">
        <v>480.237</v>
      </c>
      <c r="D107" s="7">
        <v>16</v>
      </c>
      <c r="E107" s="7">
        <v>5356.5838</v>
      </c>
      <c r="F107" s="7">
        <v>1251.014</v>
      </c>
      <c r="G107" s="7">
        <v>1696.759</v>
      </c>
      <c r="H107" s="7">
        <v>37.85</v>
      </c>
      <c r="I107" s="7"/>
      <c r="J107" s="7"/>
      <c r="K107" s="7"/>
      <c r="L107" s="7"/>
      <c r="M107" s="7">
        <v>89</v>
      </c>
      <c r="N107" s="7">
        <v>800.6986</v>
      </c>
      <c r="O107" s="7">
        <v>1407.644</v>
      </c>
      <c r="P107" s="7">
        <v>99</v>
      </c>
      <c r="Q107" s="7">
        <v>77.65</v>
      </c>
      <c r="R107" s="37">
        <f t="shared" si="6"/>
        <v>12157.0854</v>
      </c>
      <c r="T107" s="4" t="s">
        <v>366</v>
      </c>
      <c r="U107" s="38">
        <v>1273.7915</v>
      </c>
      <c r="V107" s="39">
        <v>12157.0854</v>
      </c>
      <c r="W107" s="38">
        <v>1931.2637</v>
      </c>
      <c r="X107" s="38">
        <v>1943.1547</v>
      </c>
      <c r="Y107" s="38">
        <f t="shared" si="7"/>
        <v>17305.295299999998</v>
      </c>
    </row>
    <row r="108" spans="1:25" ht="15">
      <c r="A108" s="4" t="s">
        <v>528</v>
      </c>
      <c r="B108" s="7">
        <v>624.738</v>
      </c>
      <c r="C108" s="7"/>
      <c r="D108" s="7">
        <v>35</v>
      </c>
      <c r="E108" s="7">
        <v>4580.779</v>
      </c>
      <c r="F108" s="7">
        <v>1307.4</v>
      </c>
      <c r="G108" s="7">
        <v>1641.138</v>
      </c>
      <c r="H108" s="7">
        <v>156.937</v>
      </c>
      <c r="I108" s="7"/>
      <c r="J108" s="7">
        <v>9.281</v>
      </c>
      <c r="K108" s="7"/>
      <c r="L108" s="7">
        <v>434.384</v>
      </c>
      <c r="M108" s="7">
        <v>45</v>
      </c>
      <c r="N108" s="7">
        <v>797.007</v>
      </c>
      <c r="O108" s="7">
        <v>2934.2</v>
      </c>
      <c r="P108" s="7">
        <v>21.975</v>
      </c>
      <c r="Q108" s="7">
        <v>226.525</v>
      </c>
      <c r="R108" s="37">
        <f t="shared" si="6"/>
        <v>12814.364000000001</v>
      </c>
      <c r="T108" s="4" t="s">
        <v>528</v>
      </c>
      <c r="U108" s="38">
        <v>294.877</v>
      </c>
      <c r="V108" s="39">
        <v>12814.364</v>
      </c>
      <c r="W108" s="38">
        <v>1195.636</v>
      </c>
      <c r="X108" s="38">
        <v>547.926</v>
      </c>
      <c r="Y108" s="38">
        <f t="shared" si="7"/>
        <v>14852.803</v>
      </c>
    </row>
    <row r="109" spans="1:25" ht="15">
      <c r="A109" s="4" t="s">
        <v>198</v>
      </c>
      <c r="B109" s="7">
        <v>1584.953</v>
      </c>
      <c r="C109" s="7"/>
      <c r="D109" s="7"/>
      <c r="E109" s="7">
        <v>4353.877</v>
      </c>
      <c r="F109" s="7">
        <v>1118.691</v>
      </c>
      <c r="G109" s="7">
        <v>2398.374</v>
      </c>
      <c r="H109" s="7"/>
      <c r="I109" s="7"/>
      <c r="J109" s="7"/>
      <c r="K109" s="7">
        <v>23.13</v>
      </c>
      <c r="L109" s="7">
        <v>945.384</v>
      </c>
      <c r="M109" s="7"/>
      <c r="N109" s="7">
        <v>340.962</v>
      </c>
      <c r="O109" s="7">
        <v>4282.551</v>
      </c>
      <c r="P109" s="7">
        <v>87.125</v>
      </c>
      <c r="Q109" s="7">
        <v>10</v>
      </c>
      <c r="R109" s="37">
        <f t="shared" si="6"/>
        <v>15145.046999999999</v>
      </c>
      <c r="T109" s="4" t="s">
        <v>198</v>
      </c>
      <c r="U109" s="38">
        <v>630</v>
      </c>
      <c r="V109" s="39">
        <v>15145.047</v>
      </c>
      <c r="W109" s="38">
        <v>945.264</v>
      </c>
      <c r="X109" s="38">
        <v>1121.556</v>
      </c>
      <c r="Y109" s="38">
        <f t="shared" si="7"/>
        <v>17841.867000000002</v>
      </c>
    </row>
    <row r="110" spans="1:25" ht="15">
      <c r="A110" s="4" t="s">
        <v>529</v>
      </c>
      <c r="B110" s="7">
        <v>1694.082</v>
      </c>
      <c r="C110" s="7">
        <v>205.944</v>
      </c>
      <c r="D110" s="7"/>
      <c r="E110" s="7">
        <v>3513.084</v>
      </c>
      <c r="F110" s="7">
        <v>2548.792</v>
      </c>
      <c r="G110" s="7">
        <v>1206.737</v>
      </c>
      <c r="H110" s="7">
        <v>656.764</v>
      </c>
      <c r="I110" s="7"/>
      <c r="J110" s="7"/>
      <c r="K110" s="7">
        <v>151</v>
      </c>
      <c r="L110" s="7">
        <v>404.659</v>
      </c>
      <c r="M110" s="7"/>
      <c r="N110" s="7">
        <v>1707.843</v>
      </c>
      <c r="O110" s="7">
        <v>5545.336</v>
      </c>
      <c r="P110" s="7">
        <v>46.171</v>
      </c>
      <c r="Q110" s="7">
        <v>57</v>
      </c>
      <c r="R110" s="37">
        <f t="shared" si="6"/>
        <v>17737.411999999997</v>
      </c>
      <c r="T110" s="4" t="s">
        <v>529</v>
      </c>
      <c r="U110" s="38">
        <v>776.329</v>
      </c>
      <c r="V110" s="39">
        <v>17737.412</v>
      </c>
      <c r="W110" s="38">
        <v>2062.789</v>
      </c>
      <c r="X110" s="38">
        <v>2080.124</v>
      </c>
      <c r="Y110" s="38">
        <f t="shared" si="7"/>
        <v>22656.654000000002</v>
      </c>
    </row>
    <row r="111" spans="1:25" ht="15">
      <c r="A111" s="4" t="s">
        <v>482</v>
      </c>
      <c r="B111" s="7">
        <v>2925.221</v>
      </c>
      <c r="C111" s="7">
        <v>922</v>
      </c>
      <c r="D111" s="7">
        <v>74</v>
      </c>
      <c r="E111" s="7">
        <v>5773</v>
      </c>
      <c r="F111" s="7">
        <v>2965</v>
      </c>
      <c r="G111" s="7">
        <v>878</v>
      </c>
      <c r="H111" s="7">
        <v>940.48</v>
      </c>
      <c r="I111" s="7"/>
      <c r="J111" s="7">
        <v>54.903</v>
      </c>
      <c r="K111" s="7">
        <v>18.616</v>
      </c>
      <c r="L111" s="7">
        <v>41</v>
      </c>
      <c r="M111" s="7"/>
      <c r="N111" s="7">
        <v>1093</v>
      </c>
      <c r="O111" s="7">
        <v>3989.533</v>
      </c>
      <c r="P111" s="7"/>
      <c r="Q111" s="7">
        <v>177.382</v>
      </c>
      <c r="R111" s="37">
        <f t="shared" si="6"/>
        <v>19852.135000000002</v>
      </c>
      <c r="T111" s="4" t="s">
        <v>482</v>
      </c>
      <c r="U111" s="38">
        <v>97</v>
      </c>
      <c r="V111" s="39">
        <v>19852.135</v>
      </c>
      <c r="W111" s="38">
        <v>2618.79</v>
      </c>
      <c r="X111" s="38">
        <v>1374</v>
      </c>
      <c r="Y111" s="38">
        <f t="shared" si="7"/>
        <v>23941.925</v>
      </c>
    </row>
    <row r="112" spans="1:25" ht="15">
      <c r="A112" s="4" t="s">
        <v>483</v>
      </c>
      <c r="B112" s="7">
        <v>1738.6959</v>
      </c>
      <c r="C112" s="7">
        <v>852</v>
      </c>
      <c r="D112" s="7"/>
      <c r="E112" s="7">
        <v>6767.0088</v>
      </c>
      <c r="F112" s="7">
        <v>1366.1848</v>
      </c>
      <c r="G112" s="7">
        <v>1761.0986</v>
      </c>
      <c r="H112" s="7">
        <v>113</v>
      </c>
      <c r="I112" s="7"/>
      <c r="J112" s="7"/>
      <c r="K112" s="7">
        <v>20</v>
      </c>
      <c r="L112" s="7">
        <v>122</v>
      </c>
      <c r="M112" s="7"/>
      <c r="N112" s="7">
        <v>279.5991</v>
      </c>
      <c r="O112" s="7">
        <v>5631</v>
      </c>
      <c r="P112" s="7"/>
      <c r="Q112" s="7">
        <v>101</v>
      </c>
      <c r="R112" s="37">
        <f t="shared" si="6"/>
        <v>18751.587199999994</v>
      </c>
      <c r="T112" s="4" t="s">
        <v>483</v>
      </c>
      <c r="U112" s="38">
        <v>526.318</v>
      </c>
      <c r="V112" s="39">
        <v>18751.5872</v>
      </c>
      <c r="W112" s="38">
        <v>2061.8548</v>
      </c>
      <c r="X112" s="38">
        <v>1570.1524</v>
      </c>
      <c r="Y112" s="38">
        <f t="shared" si="7"/>
        <v>22909.9124</v>
      </c>
    </row>
    <row r="113" spans="1:25" ht="15">
      <c r="A113" s="4" t="s">
        <v>484</v>
      </c>
      <c r="B113" s="7">
        <v>4848.108</v>
      </c>
      <c r="C113" s="7">
        <v>88.9</v>
      </c>
      <c r="D113" s="7">
        <v>140.6</v>
      </c>
      <c r="E113" s="7">
        <v>7310.102</v>
      </c>
      <c r="F113" s="7">
        <v>4748.552</v>
      </c>
      <c r="G113" s="7">
        <v>4539.9</v>
      </c>
      <c r="H113" s="7">
        <v>543.386</v>
      </c>
      <c r="I113" s="7"/>
      <c r="J113" s="7"/>
      <c r="K113" s="7"/>
      <c r="L113" s="7">
        <v>566.2</v>
      </c>
      <c r="M113" s="7"/>
      <c r="N113" s="7">
        <v>1541.2</v>
      </c>
      <c r="O113" s="7">
        <v>11634</v>
      </c>
      <c r="P113" s="7">
        <v>151</v>
      </c>
      <c r="Q113" s="7">
        <v>299.1</v>
      </c>
      <c r="R113" s="37">
        <f t="shared" si="6"/>
        <v>36411.047999999995</v>
      </c>
      <c r="T113" s="4" t="s">
        <v>484</v>
      </c>
      <c r="U113" s="38">
        <v>1959.731</v>
      </c>
      <c r="V113" s="39">
        <v>36411.048</v>
      </c>
      <c r="W113" s="38">
        <v>1594.922</v>
      </c>
      <c r="X113" s="38">
        <v>4129.773</v>
      </c>
      <c r="Y113" s="38">
        <f t="shared" si="7"/>
        <v>44095.474</v>
      </c>
    </row>
    <row r="114" spans="1:25" ht="15">
      <c r="A114" s="4" t="s">
        <v>485</v>
      </c>
      <c r="B114" s="7"/>
      <c r="C114" s="7"/>
      <c r="D114" s="7"/>
      <c r="E114" s="7"/>
      <c r="F114" s="7"/>
      <c r="G114" s="7"/>
      <c r="H114" s="7"/>
      <c r="I114" s="7"/>
      <c r="J114" s="7"/>
      <c r="K114" s="7"/>
      <c r="L114" s="7"/>
      <c r="M114" s="7"/>
      <c r="N114" s="7"/>
      <c r="O114" s="7">
        <v>2099.77</v>
      </c>
      <c r="P114" s="7"/>
      <c r="Q114" s="7"/>
      <c r="R114" s="37">
        <f t="shared" si="6"/>
        <v>2099.77</v>
      </c>
      <c r="T114" s="4" t="s">
        <v>485</v>
      </c>
      <c r="U114" s="38"/>
      <c r="V114" s="39">
        <v>2099.77</v>
      </c>
      <c r="W114" s="38"/>
      <c r="X114" s="38"/>
      <c r="Y114" s="38">
        <f t="shared" si="7"/>
        <v>2099.77</v>
      </c>
    </row>
    <row r="115" spans="1:25" ht="15">
      <c r="A115" s="4" t="s">
        <v>211</v>
      </c>
      <c r="B115" s="7">
        <v>734.4</v>
      </c>
      <c r="C115" s="7"/>
      <c r="D115" s="7"/>
      <c r="E115" s="7">
        <v>3646.553</v>
      </c>
      <c r="F115" s="7">
        <v>1749.6</v>
      </c>
      <c r="G115" s="7">
        <v>984.967</v>
      </c>
      <c r="H115" s="7">
        <v>382.32</v>
      </c>
      <c r="I115" s="7"/>
      <c r="J115" s="7"/>
      <c r="K115" s="7"/>
      <c r="L115" s="7">
        <v>167.4</v>
      </c>
      <c r="M115" s="7"/>
      <c r="N115" s="7">
        <v>117.45</v>
      </c>
      <c r="O115" s="7">
        <v>1764.083</v>
      </c>
      <c r="P115" s="7"/>
      <c r="Q115" s="7">
        <v>63</v>
      </c>
      <c r="R115" s="37">
        <f t="shared" si="6"/>
        <v>9609.773</v>
      </c>
      <c r="T115" s="4" t="s">
        <v>211</v>
      </c>
      <c r="U115" s="38">
        <v>392.18</v>
      </c>
      <c r="V115" s="39">
        <v>9609.773</v>
      </c>
      <c r="W115" s="38">
        <v>196.37</v>
      </c>
      <c r="X115" s="38">
        <v>784.36</v>
      </c>
      <c r="Y115" s="38">
        <f t="shared" si="7"/>
        <v>10982.683</v>
      </c>
    </row>
    <row r="116" spans="1:25" ht="15">
      <c r="A116" s="4" t="s">
        <v>487</v>
      </c>
      <c r="B116" s="7">
        <v>1418.8</v>
      </c>
      <c r="C116" s="7"/>
      <c r="D116" s="7">
        <v>138.1</v>
      </c>
      <c r="E116" s="7">
        <v>8319.9</v>
      </c>
      <c r="F116" s="7">
        <v>3456</v>
      </c>
      <c r="G116" s="7">
        <v>2500.8</v>
      </c>
      <c r="H116" s="7"/>
      <c r="I116" s="7"/>
      <c r="J116" s="7"/>
      <c r="K116" s="7"/>
      <c r="L116" s="7">
        <v>229.4</v>
      </c>
      <c r="M116" s="7"/>
      <c r="N116" s="7">
        <v>479.9</v>
      </c>
      <c r="O116" s="7">
        <v>6587.2</v>
      </c>
      <c r="P116" s="7">
        <v>377.5</v>
      </c>
      <c r="Q116" s="7">
        <v>73.1</v>
      </c>
      <c r="R116" s="37">
        <f t="shared" si="6"/>
        <v>23580.699999999997</v>
      </c>
      <c r="T116" s="4" t="s">
        <v>487</v>
      </c>
      <c r="U116" s="38">
        <v>1234</v>
      </c>
      <c r="V116" s="39">
        <v>23580.7</v>
      </c>
      <c r="W116" s="38">
        <v>240.1</v>
      </c>
      <c r="X116" s="38">
        <v>2409.4</v>
      </c>
      <c r="Y116" s="38">
        <f t="shared" si="7"/>
        <v>27464.2</v>
      </c>
    </row>
    <row r="117" spans="1:25" ht="15">
      <c r="A117" s="4" t="s">
        <v>488</v>
      </c>
      <c r="B117" s="7">
        <v>2883.8428</v>
      </c>
      <c r="C117" s="7">
        <v>138.969</v>
      </c>
      <c r="D117" s="7">
        <v>58.07</v>
      </c>
      <c r="E117" s="7">
        <v>8038.7279</v>
      </c>
      <c r="F117" s="7">
        <v>5175.5757</v>
      </c>
      <c r="G117" s="7">
        <v>3929.8989</v>
      </c>
      <c r="H117" s="7">
        <v>1124.978</v>
      </c>
      <c r="I117" s="7"/>
      <c r="J117" s="7"/>
      <c r="K117" s="7">
        <v>37.8</v>
      </c>
      <c r="L117" s="7">
        <v>954.8775</v>
      </c>
      <c r="M117" s="7"/>
      <c r="N117" s="7">
        <v>731.9885</v>
      </c>
      <c r="O117" s="7">
        <v>8752.059</v>
      </c>
      <c r="P117" s="7"/>
      <c r="Q117" s="7">
        <v>216.147</v>
      </c>
      <c r="R117" s="37">
        <f t="shared" si="6"/>
        <v>32042.934299999997</v>
      </c>
      <c r="T117" s="4" t="s">
        <v>488</v>
      </c>
      <c r="U117" s="38">
        <v>1281.7091</v>
      </c>
      <c r="V117" s="39">
        <v>32042.9343</v>
      </c>
      <c r="W117" s="38">
        <v>5018.5167</v>
      </c>
      <c r="X117" s="38">
        <v>2548.8401</v>
      </c>
      <c r="Y117" s="38">
        <f t="shared" si="7"/>
        <v>40892.0002</v>
      </c>
    </row>
    <row r="118" spans="1:25" ht="15">
      <c r="A118" s="4" t="s">
        <v>489</v>
      </c>
      <c r="B118" s="7">
        <v>2979.938</v>
      </c>
      <c r="C118" s="7">
        <v>1950</v>
      </c>
      <c r="D118" s="7"/>
      <c r="E118" s="7">
        <v>4673.5764</v>
      </c>
      <c r="F118" s="7">
        <v>2621.654</v>
      </c>
      <c r="G118" s="7">
        <v>2331.498</v>
      </c>
      <c r="H118" s="7">
        <v>1291.069</v>
      </c>
      <c r="I118" s="7"/>
      <c r="J118" s="7"/>
      <c r="K118" s="7"/>
      <c r="L118" s="7">
        <v>267.444</v>
      </c>
      <c r="M118" s="7"/>
      <c r="N118" s="7">
        <v>713.9631</v>
      </c>
      <c r="O118" s="7">
        <v>3921.754</v>
      </c>
      <c r="P118" s="7">
        <v>210.711</v>
      </c>
      <c r="Q118" s="7">
        <v>363.866</v>
      </c>
      <c r="R118" s="37">
        <f t="shared" si="6"/>
        <v>21325.4735</v>
      </c>
      <c r="T118" s="4" t="s">
        <v>489</v>
      </c>
      <c r="U118" s="38">
        <v>1504.096</v>
      </c>
      <c r="V118" s="39">
        <v>21325.4735</v>
      </c>
      <c r="W118" s="38">
        <v>5238.222</v>
      </c>
      <c r="X118" s="38">
        <v>2410.604</v>
      </c>
      <c r="Y118" s="38">
        <f t="shared" si="7"/>
        <v>30478.3955</v>
      </c>
    </row>
    <row r="119" spans="1:25" ht="15">
      <c r="A119" s="4" t="s">
        <v>378</v>
      </c>
      <c r="B119" s="7">
        <v>638</v>
      </c>
      <c r="C119" s="7">
        <v>41.615</v>
      </c>
      <c r="D119" s="7">
        <v>364.539</v>
      </c>
      <c r="E119" s="7">
        <v>2051.683</v>
      </c>
      <c r="F119" s="7">
        <v>670.43</v>
      </c>
      <c r="G119" s="7">
        <v>1183.915</v>
      </c>
      <c r="H119" s="7">
        <v>245.172</v>
      </c>
      <c r="I119" s="7"/>
      <c r="J119" s="7"/>
      <c r="K119" s="7"/>
      <c r="L119" s="7">
        <v>403</v>
      </c>
      <c r="M119" s="7"/>
      <c r="N119" s="7">
        <v>234</v>
      </c>
      <c r="O119" s="7">
        <v>1731.084</v>
      </c>
      <c r="P119" s="7">
        <v>124.78</v>
      </c>
      <c r="Q119" s="7">
        <v>28.723</v>
      </c>
      <c r="R119" s="37">
        <f t="shared" si="6"/>
        <v>7716.940999999999</v>
      </c>
      <c r="T119" s="4" t="s">
        <v>378</v>
      </c>
      <c r="U119" s="38">
        <v>396</v>
      </c>
      <c r="V119" s="39">
        <v>7716.941</v>
      </c>
      <c r="W119" s="38">
        <v>1469.756</v>
      </c>
      <c r="X119" s="38">
        <v>866</v>
      </c>
      <c r="Y119" s="38">
        <f t="shared" si="7"/>
        <v>10448.697</v>
      </c>
    </row>
    <row r="120" spans="1:25" ht="15">
      <c r="A120" s="4" t="s">
        <v>490</v>
      </c>
      <c r="B120" s="7">
        <v>3406.5911</v>
      </c>
      <c r="C120" s="7">
        <v>94</v>
      </c>
      <c r="D120" s="7">
        <v>46</v>
      </c>
      <c r="E120" s="7">
        <v>8182.4835</v>
      </c>
      <c r="F120" s="7">
        <v>5396.9832</v>
      </c>
      <c r="G120" s="7">
        <v>4268.0714</v>
      </c>
      <c r="H120" s="7">
        <v>1146.1961</v>
      </c>
      <c r="I120" s="7"/>
      <c r="J120" s="7">
        <v>64.33</v>
      </c>
      <c r="K120" s="7"/>
      <c r="L120" s="7">
        <v>845.1791</v>
      </c>
      <c r="M120" s="7"/>
      <c r="N120" s="7">
        <v>531.7002</v>
      </c>
      <c r="O120" s="7">
        <v>5244.5309</v>
      </c>
      <c r="P120" s="7">
        <v>865.4284</v>
      </c>
      <c r="Q120" s="7">
        <v>258.3939</v>
      </c>
      <c r="R120" s="37">
        <f t="shared" si="6"/>
        <v>30349.887800000004</v>
      </c>
      <c r="T120" s="4" t="s">
        <v>490</v>
      </c>
      <c r="U120" s="38">
        <v>1443.9224</v>
      </c>
      <c r="V120" s="39">
        <v>30349.8878</v>
      </c>
      <c r="W120" s="38">
        <v>1688.1372</v>
      </c>
      <c r="X120" s="38">
        <v>5379.9711</v>
      </c>
      <c r="Y120" s="38">
        <f t="shared" si="7"/>
        <v>38861.9185</v>
      </c>
    </row>
    <row r="121" spans="1:25" ht="15">
      <c r="A121" s="4" t="s">
        <v>226</v>
      </c>
      <c r="B121" s="7">
        <v>1452</v>
      </c>
      <c r="C121" s="7"/>
      <c r="D121" s="7"/>
      <c r="E121" s="7">
        <v>2646.369</v>
      </c>
      <c r="F121" s="7">
        <v>2259.5</v>
      </c>
      <c r="G121" s="7">
        <v>517.337</v>
      </c>
      <c r="H121" s="7">
        <v>518</v>
      </c>
      <c r="I121" s="7"/>
      <c r="J121" s="7">
        <v>62</v>
      </c>
      <c r="K121" s="7"/>
      <c r="L121" s="7">
        <v>766.6</v>
      </c>
      <c r="M121" s="7">
        <v>196.81</v>
      </c>
      <c r="N121" s="7">
        <v>423</v>
      </c>
      <c r="O121" s="7">
        <v>1796.796</v>
      </c>
      <c r="P121" s="7">
        <v>38</v>
      </c>
      <c r="Q121" s="7">
        <v>460</v>
      </c>
      <c r="R121" s="37">
        <f t="shared" si="6"/>
        <v>11136.412</v>
      </c>
      <c r="T121" s="4" t="s">
        <v>226</v>
      </c>
      <c r="U121" s="38">
        <v>72</v>
      </c>
      <c r="V121" s="39">
        <v>11136.412</v>
      </c>
      <c r="W121" s="38">
        <v>793</v>
      </c>
      <c r="X121" s="38">
        <v>1412</v>
      </c>
      <c r="Y121" s="38">
        <f t="shared" si="7"/>
        <v>13413.412</v>
      </c>
    </row>
    <row r="122" spans="1:25" ht="15">
      <c r="A122" s="4" t="s">
        <v>530</v>
      </c>
      <c r="B122" s="7">
        <v>2191.545</v>
      </c>
      <c r="C122" s="7">
        <v>1750</v>
      </c>
      <c r="D122" s="7"/>
      <c r="E122" s="7">
        <v>4459.189</v>
      </c>
      <c r="F122" s="7">
        <v>2376.56</v>
      </c>
      <c r="G122" s="7">
        <v>1847.808</v>
      </c>
      <c r="H122" s="7">
        <v>1720.315</v>
      </c>
      <c r="I122" s="7"/>
      <c r="J122" s="7"/>
      <c r="K122" s="7"/>
      <c r="L122" s="7">
        <v>235.42</v>
      </c>
      <c r="M122" s="7"/>
      <c r="N122" s="7">
        <v>675.748</v>
      </c>
      <c r="O122" s="7">
        <v>5360.5458</v>
      </c>
      <c r="P122" s="7">
        <v>210.016</v>
      </c>
      <c r="Q122" s="7">
        <v>427.924</v>
      </c>
      <c r="R122" s="37">
        <f t="shared" si="6"/>
        <v>21255.070799999998</v>
      </c>
      <c r="T122" s="4" t="s">
        <v>530</v>
      </c>
      <c r="U122" s="38">
        <v>1477.435</v>
      </c>
      <c r="V122" s="39">
        <v>21255.0708</v>
      </c>
      <c r="W122" s="38">
        <v>5029.836</v>
      </c>
      <c r="X122" s="38">
        <v>2601.013</v>
      </c>
      <c r="Y122" s="38">
        <f t="shared" si="7"/>
        <v>30363.3548</v>
      </c>
    </row>
    <row r="123" spans="1:25" ht="15">
      <c r="A123" s="4" t="s">
        <v>234</v>
      </c>
      <c r="B123" s="7">
        <v>1651</v>
      </c>
      <c r="C123" s="7"/>
      <c r="D123" s="7">
        <v>5.223</v>
      </c>
      <c r="E123" s="7">
        <v>2257</v>
      </c>
      <c r="F123" s="7">
        <v>2478</v>
      </c>
      <c r="G123" s="7">
        <v>4110.177</v>
      </c>
      <c r="H123" s="7">
        <v>115.997</v>
      </c>
      <c r="I123" s="7"/>
      <c r="J123" s="7">
        <v>8.116</v>
      </c>
      <c r="K123" s="7"/>
      <c r="L123" s="7">
        <v>471</v>
      </c>
      <c r="M123" s="7"/>
      <c r="N123" s="7">
        <v>927.919</v>
      </c>
      <c r="O123" s="7">
        <v>4839.333</v>
      </c>
      <c r="P123" s="7"/>
      <c r="Q123" s="7">
        <v>38.925</v>
      </c>
      <c r="R123" s="37">
        <f t="shared" si="6"/>
        <v>16902.69</v>
      </c>
      <c r="T123" s="4" t="s">
        <v>234</v>
      </c>
      <c r="U123" s="38">
        <v>704</v>
      </c>
      <c r="V123" s="39">
        <v>16902.69</v>
      </c>
      <c r="W123" s="38">
        <v>4912</v>
      </c>
      <c r="X123" s="38">
        <v>2613</v>
      </c>
      <c r="Y123" s="38">
        <f t="shared" si="7"/>
        <v>25131.69</v>
      </c>
    </row>
    <row r="124" spans="1:25" ht="15">
      <c r="A124" s="4" t="s">
        <v>236</v>
      </c>
      <c r="B124" s="7">
        <v>4626.2148</v>
      </c>
      <c r="C124" s="7">
        <v>287.596</v>
      </c>
      <c r="D124" s="7"/>
      <c r="E124" s="7">
        <v>11111.3854</v>
      </c>
      <c r="F124" s="7">
        <v>7741.7559</v>
      </c>
      <c r="G124" s="7">
        <v>4762.3957</v>
      </c>
      <c r="H124" s="7">
        <v>416.9403</v>
      </c>
      <c r="I124" s="7"/>
      <c r="J124" s="7">
        <v>331.734</v>
      </c>
      <c r="K124" s="7"/>
      <c r="L124" s="7">
        <v>268.8062</v>
      </c>
      <c r="M124" s="7">
        <v>3.648</v>
      </c>
      <c r="N124" s="7">
        <v>1297.8799</v>
      </c>
      <c r="O124" s="7">
        <v>10121.7051</v>
      </c>
      <c r="P124" s="7">
        <v>1179.2138</v>
      </c>
      <c r="Q124" s="7">
        <v>318.5553</v>
      </c>
      <c r="R124" s="37">
        <f t="shared" si="6"/>
        <v>42467.8304</v>
      </c>
      <c r="T124" s="4" t="s">
        <v>236</v>
      </c>
      <c r="U124" s="38">
        <v>41.5885</v>
      </c>
      <c r="V124" s="39">
        <v>42467.8304</v>
      </c>
      <c r="W124" s="38">
        <v>1148.7926</v>
      </c>
      <c r="X124" s="38">
        <v>81.6495</v>
      </c>
      <c r="Y124" s="38">
        <f t="shared" si="7"/>
        <v>43739.861</v>
      </c>
    </row>
    <row r="125" spans="1:25" ht="15">
      <c r="A125" s="4" t="s">
        <v>240</v>
      </c>
      <c r="B125" s="7">
        <v>956.714</v>
      </c>
      <c r="C125" s="7">
        <v>1.865</v>
      </c>
      <c r="D125" s="7">
        <v>0.03</v>
      </c>
      <c r="E125" s="7">
        <v>4844.884</v>
      </c>
      <c r="F125" s="7">
        <v>1326.102</v>
      </c>
      <c r="G125" s="7">
        <v>1173.9352</v>
      </c>
      <c r="H125" s="7">
        <v>11.633</v>
      </c>
      <c r="I125" s="7"/>
      <c r="J125" s="7">
        <v>0.263</v>
      </c>
      <c r="K125" s="7"/>
      <c r="L125" s="7">
        <v>568.9687</v>
      </c>
      <c r="M125" s="7"/>
      <c r="N125" s="7">
        <v>949.3674</v>
      </c>
      <c r="O125" s="7">
        <v>3642.6559</v>
      </c>
      <c r="P125" s="7">
        <v>28.144</v>
      </c>
      <c r="Q125" s="7">
        <v>72.125</v>
      </c>
      <c r="R125" s="37">
        <f t="shared" si="6"/>
        <v>13576.6872</v>
      </c>
      <c r="T125" s="4" t="s">
        <v>240</v>
      </c>
      <c r="U125" s="38">
        <v>338.639</v>
      </c>
      <c r="V125" s="39">
        <v>13576.6872</v>
      </c>
      <c r="W125" s="38">
        <v>732.338</v>
      </c>
      <c r="X125" s="38">
        <v>660.38</v>
      </c>
      <c r="Y125" s="38">
        <f t="shared" si="7"/>
        <v>15308.044199999998</v>
      </c>
    </row>
    <row r="126" spans="1:25" ht="15">
      <c r="A126" s="4" t="s">
        <v>531</v>
      </c>
      <c r="B126" s="7">
        <v>1085</v>
      </c>
      <c r="C126" s="7"/>
      <c r="D126" s="7"/>
      <c r="E126" s="7">
        <v>3254.704</v>
      </c>
      <c r="F126" s="7">
        <v>966</v>
      </c>
      <c r="G126" s="7">
        <v>2048.512</v>
      </c>
      <c r="H126" s="7"/>
      <c r="I126" s="7"/>
      <c r="J126" s="7"/>
      <c r="K126" s="7"/>
      <c r="L126" s="7">
        <v>124</v>
      </c>
      <c r="M126" s="7">
        <v>230.905</v>
      </c>
      <c r="N126" s="7">
        <v>778</v>
      </c>
      <c r="O126" s="7">
        <v>1685.287</v>
      </c>
      <c r="P126" s="7">
        <v>270</v>
      </c>
      <c r="Q126" s="7">
        <v>45</v>
      </c>
      <c r="R126" s="37">
        <f t="shared" si="6"/>
        <v>10487.408</v>
      </c>
      <c r="T126" s="4" t="s">
        <v>531</v>
      </c>
      <c r="U126" s="38">
        <v>324</v>
      </c>
      <c r="V126" s="39">
        <v>10487.408</v>
      </c>
      <c r="W126" s="38">
        <v>620</v>
      </c>
      <c r="X126" s="38">
        <v>2505</v>
      </c>
      <c r="Y126" s="38">
        <f t="shared" si="7"/>
        <v>13936.408</v>
      </c>
    </row>
    <row r="127" spans="1:25" ht="15">
      <c r="A127" s="4" t="s">
        <v>516</v>
      </c>
      <c r="B127" s="7">
        <v>1408.57</v>
      </c>
      <c r="C127" s="7">
        <v>25.508</v>
      </c>
      <c r="D127" s="7">
        <v>245.291</v>
      </c>
      <c r="E127" s="7">
        <v>6860.512</v>
      </c>
      <c r="F127" s="7">
        <v>1462.409</v>
      </c>
      <c r="G127" s="7">
        <v>1697.345</v>
      </c>
      <c r="H127" s="7">
        <v>204.45</v>
      </c>
      <c r="I127" s="7"/>
      <c r="J127" s="7"/>
      <c r="K127" s="7">
        <v>65.47</v>
      </c>
      <c r="L127" s="7">
        <v>97.746</v>
      </c>
      <c r="M127" s="7">
        <v>31.22</v>
      </c>
      <c r="N127" s="7">
        <v>804.609</v>
      </c>
      <c r="O127" s="7">
        <v>3945.982</v>
      </c>
      <c r="P127" s="7">
        <v>103.411</v>
      </c>
      <c r="Q127" s="7">
        <v>241.639</v>
      </c>
      <c r="R127" s="37">
        <f t="shared" si="6"/>
        <v>17194.161999999997</v>
      </c>
      <c r="T127" s="4" t="s">
        <v>516</v>
      </c>
      <c r="U127" s="38">
        <v>546.955</v>
      </c>
      <c r="V127" s="39">
        <v>17194.162</v>
      </c>
      <c r="W127" s="38">
        <v>4687.799</v>
      </c>
      <c r="X127" s="38">
        <v>1973.17</v>
      </c>
      <c r="Y127" s="38">
        <f t="shared" si="7"/>
        <v>24402.086000000003</v>
      </c>
    </row>
    <row r="128" spans="1:25" ht="15">
      <c r="A128" s="4" t="s">
        <v>495</v>
      </c>
      <c r="B128" s="7">
        <v>3098.017</v>
      </c>
      <c r="C128" s="7">
        <v>166.482</v>
      </c>
      <c r="D128" s="7">
        <v>116.005</v>
      </c>
      <c r="E128" s="7">
        <v>8762.3805</v>
      </c>
      <c r="F128" s="7">
        <v>4891.151</v>
      </c>
      <c r="G128" s="7">
        <v>2534.132</v>
      </c>
      <c r="H128" s="7">
        <v>111.878</v>
      </c>
      <c r="I128" s="7"/>
      <c r="J128" s="7"/>
      <c r="K128" s="7"/>
      <c r="L128" s="7"/>
      <c r="M128" s="7"/>
      <c r="N128" s="7">
        <v>986.764</v>
      </c>
      <c r="O128" s="7">
        <v>4075.2325</v>
      </c>
      <c r="P128" s="7">
        <v>2115.719</v>
      </c>
      <c r="Q128" s="7">
        <v>34.998</v>
      </c>
      <c r="R128" s="37">
        <f t="shared" si="6"/>
        <v>26892.759000000002</v>
      </c>
      <c r="T128" s="4" t="s">
        <v>495</v>
      </c>
      <c r="U128" s="38">
        <v>1563.594</v>
      </c>
      <c r="V128" s="39">
        <v>26892.759</v>
      </c>
      <c r="W128" s="38">
        <v>2487.212</v>
      </c>
      <c r="X128" s="38">
        <v>3301.439</v>
      </c>
      <c r="Y128" s="38">
        <f t="shared" si="7"/>
        <v>34245.004</v>
      </c>
    </row>
    <row r="129" spans="1:25" ht="15">
      <c r="A129" s="4" t="s">
        <v>241</v>
      </c>
      <c r="B129" s="7">
        <v>2125</v>
      </c>
      <c r="C129" s="7">
        <v>61.825</v>
      </c>
      <c r="D129" s="7">
        <v>29.733</v>
      </c>
      <c r="E129" s="7">
        <v>4216.114</v>
      </c>
      <c r="F129" s="7">
        <v>1597</v>
      </c>
      <c r="G129" s="7">
        <v>3697.588</v>
      </c>
      <c r="H129" s="7">
        <v>95.9</v>
      </c>
      <c r="I129" s="7"/>
      <c r="J129" s="7"/>
      <c r="K129" s="7"/>
      <c r="L129" s="7">
        <v>942</v>
      </c>
      <c r="M129" s="7">
        <v>354.993</v>
      </c>
      <c r="N129" s="7">
        <v>710.1</v>
      </c>
      <c r="O129" s="7">
        <v>4040.879</v>
      </c>
      <c r="P129" s="7"/>
      <c r="Q129" s="7">
        <v>37</v>
      </c>
      <c r="R129" s="37">
        <f t="shared" si="6"/>
        <v>17908.132</v>
      </c>
      <c r="T129" s="4" t="s">
        <v>241</v>
      </c>
      <c r="U129" s="38">
        <v>1892</v>
      </c>
      <c r="V129" s="39">
        <v>17908.132</v>
      </c>
      <c r="W129" s="38">
        <v>2167</v>
      </c>
      <c r="X129" s="38">
        <v>5206</v>
      </c>
      <c r="Y129" s="38">
        <f t="shared" si="7"/>
        <v>27173.132</v>
      </c>
    </row>
    <row r="130" spans="1:25" ht="15">
      <c r="A130" s="4" t="s">
        <v>496</v>
      </c>
      <c r="B130" s="7">
        <v>6076</v>
      </c>
      <c r="C130" s="7">
        <v>60</v>
      </c>
      <c r="D130" s="7">
        <v>328.1</v>
      </c>
      <c r="E130" s="7">
        <v>13248.9</v>
      </c>
      <c r="F130" s="7">
        <v>9621.3</v>
      </c>
      <c r="G130" s="7">
        <v>7876.5</v>
      </c>
      <c r="H130" s="7">
        <v>1500.6</v>
      </c>
      <c r="I130" s="7"/>
      <c r="J130" s="7">
        <v>255.6</v>
      </c>
      <c r="K130" s="7">
        <v>99</v>
      </c>
      <c r="L130" s="7">
        <v>578.4</v>
      </c>
      <c r="M130" s="7">
        <v>179</v>
      </c>
      <c r="N130" s="7">
        <v>1385.6</v>
      </c>
      <c r="O130" s="7">
        <v>4557.1</v>
      </c>
      <c r="P130" s="7">
        <v>1326.7</v>
      </c>
      <c r="Q130" s="7">
        <v>442.5</v>
      </c>
      <c r="R130" s="37">
        <f t="shared" si="6"/>
        <v>47535.299999999996</v>
      </c>
      <c r="T130" s="4" t="s">
        <v>496</v>
      </c>
      <c r="U130" s="38">
        <v>3046.2</v>
      </c>
      <c r="V130" s="39">
        <v>47535.3</v>
      </c>
      <c r="W130" s="38">
        <v>2747.3</v>
      </c>
      <c r="X130" s="38">
        <v>5703.9</v>
      </c>
      <c r="Y130" s="38">
        <f t="shared" si="7"/>
        <v>59032.700000000004</v>
      </c>
    </row>
    <row r="131" spans="1:25" ht="15">
      <c r="A131" s="4" t="s">
        <v>390</v>
      </c>
      <c r="B131" s="7">
        <v>2060.919</v>
      </c>
      <c r="C131" s="7"/>
      <c r="D131" s="7">
        <v>50</v>
      </c>
      <c r="E131" s="7">
        <v>6420.267</v>
      </c>
      <c r="F131" s="7">
        <v>2457.988</v>
      </c>
      <c r="G131" s="7">
        <v>3802.039</v>
      </c>
      <c r="H131" s="7">
        <v>463</v>
      </c>
      <c r="I131" s="7"/>
      <c r="J131" s="7"/>
      <c r="K131" s="7"/>
      <c r="L131" s="7">
        <v>35</v>
      </c>
      <c r="M131" s="7">
        <v>104</v>
      </c>
      <c r="N131" s="7">
        <v>211.7499</v>
      </c>
      <c r="O131" s="7">
        <v>3431</v>
      </c>
      <c r="P131" s="7">
        <v>198</v>
      </c>
      <c r="Q131" s="7">
        <v>193</v>
      </c>
      <c r="R131" s="37">
        <f aca="true" t="shared" si="8" ref="R131:R154">SUM(B131:Q131)</f>
        <v>19426.9629</v>
      </c>
      <c r="T131" s="4" t="s">
        <v>390</v>
      </c>
      <c r="U131" s="38">
        <v>2640.9599</v>
      </c>
      <c r="V131" s="39">
        <v>19426.9629</v>
      </c>
      <c r="W131" s="38">
        <v>3808.3936</v>
      </c>
      <c r="X131" s="38">
        <v>3795.9076</v>
      </c>
      <c r="Y131" s="38">
        <f aca="true" t="shared" si="9" ref="Y131:Y154">SUM(U131:X131)</f>
        <v>29672.224</v>
      </c>
    </row>
    <row r="132" spans="1:25" ht="15">
      <c r="A132" s="4" t="s">
        <v>244</v>
      </c>
      <c r="B132" s="7">
        <v>1050.4</v>
      </c>
      <c r="C132" s="7">
        <v>837.977</v>
      </c>
      <c r="D132" s="7">
        <v>37.291</v>
      </c>
      <c r="E132" s="7">
        <v>1079.321</v>
      </c>
      <c r="F132" s="7">
        <v>1065</v>
      </c>
      <c r="G132" s="7">
        <v>1273.718</v>
      </c>
      <c r="H132" s="7">
        <v>185.587</v>
      </c>
      <c r="I132" s="7"/>
      <c r="J132" s="7"/>
      <c r="K132" s="7"/>
      <c r="L132" s="7">
        <v>1295.952</v>
      </c>
      <c r="M132" s="7">
        <v>30</v>
      </c>
      <c r="N132" s="7">
        <v>428.722</v>
      </c>
      <c r="O132" s="7">
        <v>3110.12</v>
      </c>
      <c r="P132" s="7">
        <v>166</v>
      </c>
      <c r="Q132" s="7">
        <v>46.08</v>
      </c>
      <c r="R132" s="37">
        <f t="shared" si="8"/>
        <v>10606.168</v>
      </c>
      <c r="T132" s="4" t="s">
        <v>244</v>
      </c>
      <c r="U132" s="38">
        <v>293</v>
      </c>
      <c r="V132" s="39">
        <v>10606.168</v>
      </c>
      <c r="W132" s="38">
        <v>1787</v>
      </c>
      <c r="X132" s="38">
        <v>1069</v>
      </c>
      <c r="Y132" s="38">
        <f t="shared" si="9"/>
        <v>13755.168</v>
      </c>
    </row>
    <row r="133" spans="1:25" ht="15">
      <c r="A133" s="4" t="s">
        <v>391</v>
      </c>
      <c r="B133" s="7">
        <v>1161.843</v>
      </c>
      <c r="C133" s="7">
        <v>209.535</v>
      </c>
      <c r="D133" s="7">
        <v>3.331</v>
      </c>
      <c r="E133" s="7">
        <v>4109.434</v>
      </c>
      <c r="F133" s="7">
        <v>1089.344</v>
      </c>
      <c r="G133" s="7">
        <v>5408.017</v>
      </c>
      <c r="H133" s="7">
        <v>19.418</v>
      </c>
      <c r="I133" s="7"/>
      <c r="J133" s="7">
        <v>1.076</v>
      </c>
      <c r="K133" s="7"/>
      <c r="L133" s="7">
        <v>1147.078</v>
      </c>
      <c r="M133" s="7">
        <v>7</v>
      </c>
      <c r="N133" s="7">
        <v>1147.556</v>
      </c>
      <c r="O133" s="7">
        <v>2412.581</v>
      </c>
      <c r="P133" s="7">
        <v>9.83</v>
      </c>
      <c r="Q133" s="7">
        <v>51.886</v>
      </c>
      <c r="R133" s="37">
        <f t="shared" si="8"/>
        <v>16777.929</v>
      </c>
      <c r="T133" s="4" t="s">
        <v>391</v>
      </c>
      <c r="U133" s="38">
        <v>335.177</v>
      </c>
      <c r="V133" s="39">
        <v>16777.929</v>
      </c>
      <c r="W133" s="38">
        <v>1869.14</v>
      </c>
      <c r="X133" s="38">
        <v>587.743</v>
      </c>
      <c r="Y133" s="38">
        <f t="shared" si="9"/>
        <v>19569.988999999998</v>
      </c>
    </row>
    <row r="134" spans="1:25" ht="15">
      <c r="A134" s="4" t="s">
        <v>392</v>
      </c>
      <c r="B134" s="7">
        <v>501.1857</v>
      </c>
      <c r="C134" s="7"/>
      <c r="D134" s="7"/>
      <c r="E134" s="7">
        <v>374.429</v>
      </c>
      <c r="F134" s="7">
        <v>264.5797</v>
      </c>
      <c r="G134" s="7">
        <v>84.0112</v>
      </c>
      <c r="H134" s="7">
        <v>10.713</v>
      </c>
      <c r="I134" s="7"/>
      <c r="J134" s="7">
        <v>16</v>
      </c>
      <c r="K134" s="7">
        <v>6.867</v>
      </c>
      <c r="L134" s="7">
        <v>0.1683</v>
      </c>
      <c r="M134" s="7"/>
      <c r="N134" s="7">
        <v>46.9099</v>
      </c>
      <c r="O134" s="7">
        <v>4185.9102</v>
      </c>
      <c r="P134" s="7">
        <v>0.007</v>
      </c>
      <c r="Q134" s="7">
        <v>12.95</v>
      </c>
      <c r="R134" s="37">
        <f t="shared" si="8"/>
        <v>5503.731</v>
      </c>
      <c r="T134" s="4" t="s">
        <v>392</v>
      </c>
      <c r="U134" s="38">
        <v>13.7235</v>
      </c>
      <c r="V134" s="39">
        <v>5503.731</v>
      </c>
      <c r="W134" s="38">
        <v>14.38</v>
      </c>
      <c r="X134" s="38">
        <v>172.7415</v>
      </c>
      <c r="Y134" s="38">
        <f t="shared" si="9"/>
        <v>5704.576</v>
      </c>
    </row>
    <row r="135" spans="1:25" ht="15">
      <c r="A135" s="4" t="s">
        <v>497</v>
      </c>
      <c r="B135" s="7">
        <v>1172.66</v>
      </c>
      <c r="C135" s="7">
        <v>1703</v>
      </c>
      <c r="D135" s="7">
        <v>88</v>
      </c>
      <c r="E135" s="7">
        <v>2485.729</v>
      </c>
      <c r="F135" s="7">
        <v>2336.203</v>
      </c>
      <c r="G135" s="7">
        <v>823.022</v>
      </c>
      <c r="H135" s="7">
        <v>261</v>
      </c>
      <c r="I135" s="7">
        <v>13</v>
      </c>
      <c r="J135" s="7">
        <v>1445</v>
      </c>
      <c r="K135" s="7">
        <v>20</v>
      </c>
      <c r="L135" s="7">
        <v>368</v>
      </c>
      <c r="M135" s="7">
        <v>43</v>
      </c>
      <c r="N135" s="7"/>
      <c r="O135" s="7">
        <v>4073.472</v>
      </c>
      <c r="P135" s="7">
        <v>35.697</v>
      </c>
      <c r="Q135" s="7">
        <v>188</v>
      </c>
      <c r="R135" s="37">
        <f t="shared" si="8"/>
        <v>15055.783</v>
      </c>
      <c r="T135" s="4" t="s">
        <v>497</v>
      </c>
      <c r="U135" s="38">
        <v>324.748</v>
      </c>
      <c r="V135" s="39">
        <v>15055.783</v>
      </c>
      <c r="W135" s="38">
        <v>1066.947</v>
      </c>
      <c r="X135" s="38">
        <v>150.94</v>
      </c>
      <c r="Y135" s="38">
        <f t="shared" si="9"/>
        <v>16598.417999999998</v>
      </c>
    </row>
    <row r="136" spans="1:25" ht="15">
      <c r="A136" s="4" t="s">
        <v>249</v>
      </c>
      <c r="B136" s="7">
        <v>2080</v>
      </c>
      <c r="C136" s="7"/>
      <c r="D136" s="7">
        <v>51</v>
      </c>
      <c r="E136" s="7">
        <v>6461</v>
      </c>
      <c r="F136" s="7">
        <v>1290</v>
      </c>
      <c r="G136" s="7">
        <v>568</v>
      </c>
      <c r="H136" s="7"/>
      <c r="I136" s="7"/>
      <c r="J136" s="7"/>
      <c r="K136" s="7"/>
      <c r="L136" s="7">
        <v>682.688</v>
      </c>
      <c r="M136" s="7"/>
      <c r="N136" s="7">
        <v>1509.522</v>
      </c>
      <c r="O136" s="7">
        <v>3742</v>
      </c>
      <c r="P136" s="7">
        <v>27.797</v>
      </c>
      <c r="Q136" s="7">
        <v>34.54</v>
      </c>
      <c r="R136" s="37">
        <f t="shared" si="8"/>
        <v>16446.547</v>
      </c>
      <c r="T136" s="4" t="s">
        <v>249</v>
      </c>
      <c r="U136" s="38">
        <v>959</v>
      </c>
      <c r="V136" s="39">
        <v>16446.547</v>
      </c>
      <c r="W136" s="38">
        <v>2781.343</v>
      </c>
      <c r="X136" s="38">
        <v>3594.403</v>
      </c>
      <c r="Y136" s="38">
        <f t="shared" si="9"/>
        <v>23781.292999999998</v>
      </c>
    </row>
    <row r="137" spans="1:25" ht="15">
      <c r="A137" s="4" t="s">
        <v>498</v>
      </c>
      <c r="B137" s="7">
        <v>1305.028</v>
      </c>
      <c r="C137" s="7">
        <v>2.894</v>
      </c>
      <c r="D137" s="7"/>
      <c r="E137" s="7">
        <v>3071.985</v>
      </c>
      <c r="F137" s="7">
        <v>1269.944</v>
      </c>
      <c r="G137" s="7">
        <v>1560.967</v>
      </c>
      <c r="H137" s="7">
        <v>205.281</v>
      </c>
      <c r="I137" s="7"/>
      <c r="J137" s="7"/>
      <c r="K137" s="7"/>
      <c r="L137" s="7">
        <v>475.074</v>
      </c>
      <c r="M137" s="7"/>
      <c r="N137" s="7">
        <v>1223.791</v>
      </c>
      <c r="O137" s="7">
        <v>2826.982</v>
      </c>
      <c r="P137" s="7">
        <v>48.87</v>
      </c>
      <c r="Q137" s="7">
        <v>25</v>
      </c>
      <c r="R137" s="37">
        <f t="shared" si="8"/>
        <v>12015.816</v>
      </c>
      <c r="T137" s="4" t="s">
        <v>498</v>
      </c>
      <c r="U137" s="38">
        <v>428.641</v>
      </c>
      <c r="V137" s="39">
        <v>12015.816</v>
      </c>
      <c r="W137" s="38">
        <v>1128.992</v>
      </c>
      <c r="X137" s="38">
        <v>1152.45</v>
      </c>
      <c r="Y137" s="38">
        <f t="shared" si="9"/>
        <v>14725.899000000001</v>
      </c>
    </row>
    <row r="138" spans="1:25" ht="15">
      <c r="A138" s="4" t="s">
        <v>532</v>
      </c>
      <c r="B138" s="7">
        <v>2361.735</v>
      </c>
      <c r="C138" s="7">
        <v>2403.505</v>
      </c>
      <c r="D138" s="7"/>
      <c r="E138" s="7">
        <v>4642.964</v>
      </c>
      <c r="F138" s="7">
        <v>2219.979</v>
      </c>
      <c r="G138" s="7">
        <v>3456.352</v>
      </c>
      <c r="H138" s="7"/>
      <c r="I138" s="7"/>
      <c r="J138" s="7"/>
      <c r="K138" s="7"/>
      <c r="L138" s="7"/>
      <c r="M138" s="7">
        <v>13</v>
      </c>
      <c r="N138" s="7">
        <v>1625.59</v>
      </c>
      <c r="O138" s="7">
        <v>4116.948</v>
      </c>
      <c r="P138" s="7">
        <v>262.461</v>
      </c>
      <c r="Q138" s="7">
        <v>37.024</v>
      </c>
      <c r="R138" s="37">
        <f t="shared" si="8"/>
        <v>21139.558</v>
      </c>
      <c r="T138" s="4" t="s">
        <v>532</v>
      </c>
      <c r="U138" s="38">
        <v>612.024</v>
      </c>
      <c r="V138" s="39">
        <v>21139.558</v>
      </c>
      <c r="W138" s="38">
        <v>4070.519</v>
      </c>
      <c r="X138" s="38">
        <v>2207.37</v>
      </c>
      <c r="Y138" s="38">
        <f t="shared" si="9"/>
        <v>28029.471</v>
      </c>
    </row>
    <row r="139" spans="1:25" ht="15">
      <c r="A139" s="4" t="s">
        <v>394</v>
      </c>
      <c r="B139" s="7">
        <v>1718.5607</v>
      </c>
      <c r="C139" s="7">
        <v>168</v>
      </c>
      <c r="D139" s="7"/>
      <c r="E139" s="7">
        <v>4108.2783</v>
      </c>
      <c r="F139" s="7">
        <v>2322.7339</v>
      </c>
      <c r="G139" s="7">
        <v>2451.18</v>
      </c>
      <c r="H139" s="7">
        <v>194.5899</v>
      </c>
      <c r="I139" s="7"/>
      <c r="J139" s="7"/>
      <c r="K139" s="7">
        <v>146</v>
      </c>
      <c r="L139" s="7">
        <v>50.6162</v>
      </c>
      <c r="M139" s="7"/>
      <c r="N139" s="7">
        <v>230.129</v>
      </c>
      <c r="O139" s="7">
        <v>5886.7467</v>
      </c>
      <c r="P139" s="7">
        <v>1.6064</v>
      </c>
      <c r="Q139" s="7"/>
      <c r="R139" s="37">
        <f t="shared" si="8"/>
        <v>17278.4411</v>
      </c>
      <c r="T139" s="4" t="s">
        <v>394</v>
      </c>
      <c r="U139" s="38">
        <v>761.6493</v>
      </c>
      <c r="V139" s="39">
        <v>17278.4411</v>
      </c>
      <c r="W139" s="38">
        <v>1157.6403</v>
      </c>
      <c r="X139" s="38">
        <v>2070.066</v>
      </c>
      <c r="Y139" s="38">
        <f t="shared" si="9"/>
        <v>21267.7967</v>
      </c>
    </row>
    <row r="140" spans="1:25" ht="15">
      <c r="A140" s="4" t="s">
        <v>395</v>
      </c>
      <c r="B140" s="7">
        <v>2140</v>
      </c>
      <c r="C140" s="7"/>
      <c r="D140" s="7"/>
      <c r="E140" s="7">
        <v>8424.238</v>
      </c>
      <c r="F140" s="7">
        <v>1107</v>
      </c>
      <c r="G140" s="7">
        <v>1785</v>
      </c>
      <c r="H140" s="7">
        <v>340</v>
      </c>
      <c r="I140" s="7"/>
      <c r="J140" s="7"/>
      <c r="K140" s="7"/>
      <c r="L140" s="7"/>
      <c r="M140" s="7">
        <v>131</v>
      </c>
      <c r="N140" s="7">
        <v>599</v>
      </c>
      <c r="O140" s="7">
        <v>881</v>
      </c>
      <c r="P140" s="7"/>
      <c r="Q140" s="7"/>
      <c r="R140" s="37">
        <f t="shared" si="8"/>
        <v>15407.238</v>
      </c>
      <c r="T140" s="4" t="s">
        <v>395</v>
      </c>
      <c r="U140" s="38">
        <v>1288</v>
      </c>
      <c r="V140" s="39">
        <v>15407.238</v>
      </c>
      <c r="W140" s="38">
        <v>3336</v>
      </c>
      <c r="X140" s="38">
        <v>5101</v>
      </c>
      <c r="Y140" s="38">
        <f t="shared" si="9"/>
        <v>25132.237999999998</v>
      </c>
    </row>
    <row r="141" spans="1:25" ht="15">
      <c r="A141" s="4" t="s">
        <v>257</v>
      </c>
      <c r="B141" s="7">
        <v>1854</v>
      </c>
      <c r="C141" s="7">
        <v>4.5</v>
      </c>
      <c r="D141" s="7">
        <v>129.121</v>
      </c>
      <c r="E141" s="7">
        <v>8022.087</v>
      </c>
      <c r="F141" s="7">
        <v>2131</v>
      </c>
      <c r="G141" s="7">
        <v>3808</v>
      </c>
      <c r="H141" s="7">
        <v>480.919</v>
      </c>
      <c r="I141" s="7"/>
      <c r="J141" s="7"/>
      <c r="K141" s="7">
        <v>50.555</v>
      </c>
      <c r="L141" s="7">
        <v>80.368</v>
      </c>
      <c r="M141" s="7">
        <v>2457</v>
      </c>
      <c r="N141" s="7">
        <v>1625</v>
      </c>
      <c r="O141" s="7">
        <v>3917</v>
      </c>
      <c r="P141" s="7">
        <v>4168.386</v>
      </c>
      <c r="Q141" s="7">
        <v>151.239</v>
      </c>
      <c r="R141" s="37">
        <f t="shared" si="8"/>
        <v>28879.175000000003</v>
      </c>
      <c r="T141" s="4" t="s">
        <v>257</v>
      </c>
      <c r="U141" s="38">
        <v>3331</v>
      </c>
      <c r="V141" s="39">
        <v>28879.175</v>
      </c>
      <c r="W141" s="38">
        <v>4812</v>
      </c>
      <c r="X141" s="38">
        <v>4812</v>
      </c>
      <c r="Y141" s="38">
        <f t="shared" si="9"/>
        <v>41834.175</v>
      </c>
    </row>
    <row r="142" spans="1:25" ht="15">
      <c r="A142" s="4" t="s">
        <v>258</v>
      </c>
      <c r="B142" s="7">
        <v>2259</v>
      </c>
      <c r="C142" s="7">
        <v>506</v>
      </c>
      <c r="D142" s="7"/>
      <c r="E142" s="7">
        <v>2392</v>
      </c>
      <c r="F142" s="7">
        <v>2010</v>
      </c>
      <c r="G142" s="7">
        <v>55</v>
      </c>
      <c r="H142" s="7">
        <v>46</v>
      </c>
      <c r="I142" s="7">
        <v>19</v>
      </c>
      <c r="J142" s="7">
        <v>35</v>
      </c>
      <c r="K142" s="7"/>
      <c r="L142" s="7">
        <v>645</v>
      </c>
      <c r="M142" s="7"/>
      <c r="N142" s="7">
        <v>639</v>
      </c>
      <c r="O142" s="7">
        <v>1926</v>
      </c>
      <c r="P142" s="7">
        <v>315</v>
      </c>
      <c r="Q142" s="7"/>
      <c r="R142" s="37">
        <f t="shared" si="8"/>
        <v>10847</v>
      </c>
      <c r="T142" s="4" t="s">
        <v>258</v>
      </c>
      <c r="U142" s="38">
        <v>290.964</v>
      </c>
      <c r="V142" s="39">
        <v>10847</v>
      </c>
      <c r="W142" s="38">
        <v>443.957</v>
      </c>
      <c r="X142" s="38">
        <v>2609.01</v>
      </c>
      <c r="Y142" s="38">
        <f t="shared" si="9"/>
        <v>14190.931</v>
      </c>
    </row>
    <row r="143" spans="1:25" ht="15">
      <c r="A143" s="4" t="s">
        <v>500</v>
      </c>
      <c r="B143" s="7">
        <v>3711</v>
      </c>
      <c r="C143" s="7"/>
      <c r="D143" s="7"/>
      <c r="E143" s="7">
        <v>8360.216</v>
      </c>
      <c r="F143" s="7">
        <v>2821.364</v>
      </c>
      <c r="G143" s="7">
        <v>1920</v>
      </c>
      <c r="H143" s="7">
        <v>169</v>
      </c>
      <c r="I143" s="7"/>
      <c r="J143" s="7"/>
      <c r="K143" s="7"/>
      <c r="L143" s="7">
        <v>38</v>
      </c>
      <c r="M143" s="7">
        <v>49</v>
      </c>
      <c r="N143" s="7">
        <v>2132.918</v>
      </c>
      <c r="O143" s="7">
        <v>6042.88</v>
      </c>
      <c r="P143" s="7"/>
      <c r="Q143" s="7"/>
      <c r="R143" s="37">
        <f t="shared" si="8"/>
        <v>25244.378000000004</v>
      </c>
      <c r="T143" s="4" t="s">
        <v>500</v>
      </c>
      <c r="U143" s="38">
        <v>1393.736</v>
      </c>
      <c r="V143" s="39">
        <v>25244.378</v>
      </c>
      <c r="W143" s="38">
        <v>5289.56</v>
      </c>
      <c r="X143" s="38">
        <v>3109.471</v>
      </c>
      <c r="Y143" s="38">
        <f t="shared" si="9"/>
        <v>35037.145000000004</v>
      </c>
    </row>
    <row r="144" spans="1:25" ht="15">
      <c r="A144" s="4" t="s">
        <v>533</v>
      </c>
      <c r="B144" s="7">
        <v>1939</v>
      </c>
      <c r="C144" s="7">
        <v>1627</v>
      </c>
      <c r="D144" s="7"/>
      <c r="E144" s="7">
        <v>3523.662</v>
      </c>
      <c r="F144" s="7">
        <v>2527</v>
      </c>
      <c r="G144" s="7">
        <v>3054</v>
      </c>
      <c r="H144" s="7"/>
      <c r="I144" s="7"/>
      <c r="J144" s="7"/>
      <c r="K144" s="7"/>
      <c r="L144" s="7"/>
      <c r="M144" s="7"/>
      <c r="N144" s="7">
        <v>778</v>
      </c>
      <c r="O144" s="7">
        <v>2720</v>
      </c>
      <c r="P144" s="7">
        <v>42</v>
      </c>
      <c r="Q144" s="7">
        <v>14</v>
      </c>
      <c r="R144" s="37">
        <f t="shared" si="8"/>
        <v>16224.662</v>
      </c>
      <c r="T144" s="4" t="s">
        <v>533</v>
      </c>
      <c r="U144" s="38">
        <v>562.4478</v>
      </c>
      <c r="V144" s="39">
        <v>16224.662</v>
      </c>
      <c r="W144" s="38">
        <v>195.5475</v>
      </c>
      <c r="X144" s="38">
        <v>1835.2121</v>
      </c>
      <c r="Y144" s="38">
        <f t="shared" si="9"/>
        <v>18817.869400000003</v>
      </c>
    </row>
    <row r="145" spans="1:25" ht="15">
      <c r="A145" s="4" t="s">
        <v>501</v>
      </c>
      <c r="B145" s="7">
        <v>5742</v>
      </c>
      <c r="C145" s="7"/>
      <c r="D145" s="7">
        <v>8.294</v>
      </c>
      <c r="E145" s="7">
        <v>27736.556</v>
      </c>
      <c r="F145" s="7">
        <v>5409.929</v>
      </c>
      <c r="G145" s="7">
        <v>5058.756</v>
      </c>
      <c r="H145" s="7">
        <v>3049.206</v>
      </c>
      <c r="I145" s="7"/>
      <c r="J145" s="7"/>
      <c r="K145" s="7"/>
      <c r="L145" s="7">
        <v>60</v>
      </c>
      <c r="M145" s="7"/>
      <c r="N145" s="7">
        <v>33.968</v>
      </c>
      <c r="O145" s="7">
        <v>4315.231</v>
      </c>
      <c r="P145" s="7"/>
      <c r="Q145" s="7">
        <v>58.782</v>
      </c>
      <c r="R145" s="37">
        <f t="shared" si="8"/>
        <v>51472.721999999994</v>
      </c>
      <c r="T145" s="4" t="s">
        <v>501</v>
      </c>
      <c r="U145" s="38"/>
      <c r="V145" s="39">
        <v>51472.722</v>
      </c>
      <c r="W145" s="38"/>
      <c r="X145" s="38"/>
      <c r="Y145" s="38">
        <f t="shared" si="9"/>
        <v>51472.722</v>
      </c>
    </row>
    <row r="146" spans="1:25" ht="15">
      <c r="A146" s="4" t="s">
        <v>502</v>
      </c>
      <c r="B146" s="7">
        <v>3085.0587</v>
      </c>
      <c r="C146" s="7"/>
      <c r="D146" s="7"/>
      <c r="E146" s="7">
        <v>7862.3758</v>
      </c>
      <c r="F146" s="7">
        <v>3956.3704</v>
      </c>
      <c r="G146" s="7">
        <v>2740.3182</v>
      </c>
      <c r="H146" s="7">
        <v>180.5378</v>
      </c>
      <c r="I146" s="7"/>
      <c r="J146" s="7">
        <v>538.5639</v>
      </c>
      <c r="K146" s="7"/>
      <c r="L146" s="7"/>
      <c r="M146" s="7"/>
      <c r="N146" s="7">
        <v>1517.798</v>
      </c>
      <c r="O146" s="7">
        <v>4747.2624</v>
      </c>
      <c r="P146" s="7">
        <v>57.6386</v>
      </c>
      <c r="Q146" s="7">
        <v>35.8733</v>
      </c>
      <c r="R146" s="37">
        <f t="shared" si="8"/>
        <v>24721.797099999996</v>
      </c>
      <c r="T146" s="4" t="s">
        <v>502</v>
      </c>
      <c r="U146" s="38">
        <v>1281.6752</v>
      </c>
      <c r="V146" s="39">
        <v>24721.7971</v>
      </c>
      <c r="W146" s="38">
        <v>5284.048</v>
      </c>
      <c r="X146" s="38">
        <v>1019.7445</v>
      </c>
      <c r="Y146" s="38">
        <f t="shared" si="9"/>
        <v>32307.2648</v>
      </c>
    </row>
    <row r="147" spans="1:25" ht="15">
      <c r="A147" s="4" t="s">
        <v>503</v>
      </c>
      <c r="B147" s="7">
        <v>3069</v>
      </c>
      <c r="C147" s="7"/>
      <c r="D147" s="7">
        <v>107.76</v>
      </c>
      <c r="E147" s="7">
        <v>5901.91</v>
      </c>
      <c r="F147" s="7">
        <v>4183</v>
      </c>
      <c r="G147" s="7">
        <v>1440</v>
      </c>
      <c r="H147" s="7">
        <v>555.92</v>
      </c>
      <c r="I147" s="7"/>
      <c r="J147" s="7">
        <v>50</v>
      </c>
      <c r="K147" s="7"/>
      <c r="L147" s="7">
        <v>373</v>
      </c>
      <c r="M147" s="7">
        <v>376</v>
      </c>
      <c r="N147" s="7">
        <v>2060.81</v>
      </c>
      <c r="O147" s="7">
        <v>11151.89</v>
      </c>
      <c r="P147" s="7">
        <v>300</v>
      </c>
      <c r="Q147" s="7">
        <v>78.55</v>
      </c>
      <c r="R147" s="37">
        <f t="shared" si="8"/>
        <v>29647.84</v>
      </c>
      <c r="T147" s="4" t="s">
        <v>503</v>
      </c>
      <c r="U147" s="38">
        <v>1068</v>
      </c>
      <c r="V147" s="39">
        <v>29647.84</v>
      </c>
      <c r="W147" s="38">
        <v>1716</v>
      </c>
      <c r="X147" s="38">
        <v>3412</v>
      </c>
      <c r="Y147" s="38">
        <f t="shared" si="9"/>
        <v>35843.84</v>
      </c>
    </row>
    <row r="148" spans="1:25" ht="15">
      <c r="A148" s="4" t="s">
        <v>534</v>
      </c>
      <c r="B148" s="7">
        <v>5859</v>
      </c>
      <c r="C148" s="7">
        <v>5200</v>
      </c>
      <c r="D148" s="7">
        <v>190</v>
      </c>
      <c r="E148" s="7">
        <v>8949</v>
      </c>
      <c r="F148" s="7">
        <v>7362</v>
      </c>
      <c r="G148" s="7">
        <v>3729</v>
      </c>
      <c r="H148" s="7">
        <v>1911</v>
      </c>
      <c r="I148" s="7">
        <v>47</v>
      </c>
      <c r="J148" s="7">
        <v>593</v>
      </c>
      <c r="K148" s="7"/>
      <c r="L148" s="7">
        <v>446</v>
      </c>
      <c r="M148" s="7"/>
      <c r="N148" s="7">
        <v>1459</v>
      </c>
      <c r="O148" s="7">
        <v>8242</v>
      </c>
      <c r="P148" s="7">
        <v>519</v>
      </c>
      <c r="Q148" s="7">
        <v>463</v>
      </c>
      <c r="R148" s="37">
        <f t="shared" si="8"/>
        <v>44969</v>
      </c>
      <c r="T148" s="4" t="s">
        <v>534</v>
      </c>
      <c r="U148" s="38">
        <v>1599</v>
      </c>
      <c r="V148" s="39">
        <v>44969</v>
      </c>
      <c r="W148" s="38">
        <v>4788</v>
      </c>
      <c r="X148" s="38">
        <v>7758</v>
      </c>
      <c r="Y148" s="38">
        <f t="shared" si="9"/>
        <v>59114</v>
      </c>
    </row>
    <row r="149" spans="1:25" ht="15">
      <c r="A149" s="4" t="s">
        <v>269</v>
      </c>
      <c r="B149" s="7">
        <v>3009.2607</v>
      </c>
      <c r="C149" s="7"/>
      <c r="D149" s="7"/>
      <c r="E149" s="7">
        <v>7174.9114</v>
      </c>
      <c r="F149" s="7">
        <v>2773.855</v>
      </c>
      <c r="G149" s="7">
        <v>1671.533</v>
      </c>
      <c r="H149" s="7">
        <v>429.446</v>
      </c>
      <c r="I149" s="7"/>
      <c r="J149" s="7"/>
      <c r="K149" s="7"/>
      <c r="L149" s="7">
        <v>2627.4</v>
      </c>
      <c r="M149" s="7">
        <v>466</v>
      </c>
      <c r="N149" s="7">
        <v>2019.73</v>
      </c>
      <c r="O149" s="7">
        <v>5678</v>
      </c>
      <c r="P149" s="7">
        <v>58</v>
      </c>
      <c r="Q149" s="7">
        <v>41.704</v>
      </c>
      <c r="R149" s="37">
        <f t="shared" si="8"/>
        <v>25949.8401</v>
      </c>
      <c r="T149" s="4" t="s">
        <v>269</v>
      </c>
      <c r="U149" s="38">
        <v>2321.7185</v>
      </c>
      <c r="V149" s="39">
        <v>25949.8401</v>
      </c>
      <c r="W149" s="38">
        <v>5606.3139</v>
      </c>
      <c r="X149" s="38">
        <v>2557.9754</v>
      </c>
      <c r="Y149" s="38">
        <f t="shared" si="9"/>
        <v>36435.8479</v>
      </c>
    </row>
    <row r="150" spans="1:25" ht="15">
      <c r="A150" s="4" t="s">
        <v>506</v>
      </c>
      <c r="B150" s="7">
        <v>1787</v>
      </c>
      <c r="C150" s="7">
        <v>16.608</v>
      </c>
      <c r="D150" s="7">
        <v>159.837</v>
      </c>
      <c r="E150" s="7">
        <v>4382</v>
      </c>
      <c r="F150" s="7">
        <v>2833</v>
      </c>
      <c r="G150" s="7">
        <v>2796.734</v>
      </c>
      <c r="H150" s="7">
        <v>811.537</v>
      </c>
      <c r="I150" s="7"/>
      <c r="J150" s="7">
        <v>29.456</v>
      </c>
      <c r="K150" s="7"/>
      <c r="L150" s="7">
        <v>597.608</v>
      </c>
      <c r="M150" s="7"/>
      <c r="N150" s="7">
        <v>1318.986</v>
      </c>
      <c r="O150" s="7">
        <v>6596.548</v>
      </c>
      <c r="P150" s="7">
        <v>343</v>
      </c>
      <c r="Q150" s="7">
        <v>295.955</v>
      </c>
      <c r="R150" s="37">
        <f t="shared" si="8"/>
        <v>21968.269000000004</v>
      </c>
      <c r="T150" s="4" t="s">
        <v>506</v>
      </c>
      <c r="U150" s="38">
        <v>561</v>
      </c>
      <c r="V150" s="39">
        <v>21968.269</v>
      </c>
      <c r="W150" s="38">
        <v>2594</v>
      </c>
      <c r="X150" s="38">
        <v>2567</v>
      </c>
      <c r="Y150" s="38">
        <f t="shared" si="9"/>
        <v>27690.269</v>
      </c>
    </row>
    <row r="151" spans="1:25" ht="15">
      <c r="A151" s="4" t="s">
        <v>507</v>
      </c>
      <c r="B151" s="7">
        <v>1854.1984</v>
      </c>
      <c r="C151" s="7">
        <v>319</v>
      </c>
      <c r="D151" s="7">
        <v>138</v>
      </c>
      <c r="E151" s="7">
        <v>4407.1936</v>
      </c>
      <c r="F151" s="7">
        <v>3292.14</v>
      </c>
      <c r="G151" s="7">
        <v>2075</v>
      </c>
      <c r="H151" s="7"/>
      <c r="I151" s="7"/>
      <c r="J151" s="7"/>
      <c r="K151" s="7">
        <v>56</v>
      </c>
      <c r="L151" s="7">
        <v>403</v>
      </c>
      <c r="M151" s="7"/>
      <c r="N151" s="7">
        <v>425</v>
      </c>
      <c r="O151" s="7">
        <v>2429</v>
      </c>
      <c r="P151" s="7">
        <v>76</v>
      </c>
      <c r="Q151" s="7">
        <v>18</v>
      </c>
      <c r="R151" s="37">
        <f t="shared" si="8"/>
        <v>15492.532</v>
      </c>
      <c r="T151" s="4" t="s">
        <v>507</v>
      </c>
      <c r="U151" s="38">
        <v>432.2331</v>
      </c>
      <c r="V151" s="39">
        <v>15492.532</v>
      </c>
      <c r="W151" s="38">
        <v>199.3228</v>
      </c>
      <c r="X151" s="38">
        <v>2271.3834</v>
      </c>
      <c r="Y151" s="38">
        <f t="shared" si="9"/>
        <v>18395.471299999997</v>
      </c>
    </row>
    <row r="152" spans="1:25" ht="15">
      <c r="A152" s="4" t="s">
        <v>273</v>
      </c>
      <c r="B152" s="7">
        <v>1499.2082</v>
      </c>
      <c r="C152" s="7">
        <v>235</v>
      </c>
      <c r="D152" s="7"/>
      <c r="E152" s="7">
        <v>5857.475</v>
      </c>
      <c r="F152" s="7">
        <v>468.4749</v>
      </c>
      <c r="G152" s="7"/>
      <c r="H152" s="7">
        <v>40.594</v>
      </c>
      <c r="I152" s="7"/>
      <c r="J152" s="7"/>
      <c r="K152" s="7"/>
      <c r="L152" s="7">
        <v>172.426</v>
      </c>
      <c r="M152" s="7"/>
      <c r="N152" s="7">
        <v>821.2637</v>
      </c>
      <c r="O152" s="7">
        <v>6301.2927</v>
      </c>
      <c r="P152" s="7">
        <v>137.5444</v>
      </c>
      <c r="Q152" s="7">
        <v>436.702</v>
      </c>
      <c r="R152" s="37">
        <f t="shared" si="8"/>
        <v>15969.9809</v>
      </c>
      <c r="T152" s="4" t="s">
        <v>273</v>
      </c>
      <c r="U152" s="38">
        <v>1391.0816</v>
      </c>
      <c r="V152" s="39">
        <v>15969.9809</v>
      </c>
      <c r="W152" s="38">
        <v>30.5892</v>
      </c>
      <c r="X152" s="38">
        <v>1676.7882</v>
      </c>
      <c r="Y152" s="38">
        <f t="shared" si="9"/>
        <v>19068.439899999998</v>
      </c>
    </row>
    <row r="153" spans="1:25" ht="15">
      <c r="A153" s="4" t="s">
        <v>508</v>
      </c>
      <c r="B153" s="7">
        <v>3467</v>
      </c>
      <c r="C153" s="7"/>
      <c r="D153" s="7"/>
      <c r="E153" s="7">
        <v>9009</v>
      </c>
      <c r="F153" s="7">
        <v>2333</v>
      </c>
      <c r="G153" s="7">
        <v>4008</v>
      </c>
      <c r="H153" s="7">
        <v>619</v>
      </c>
      <c r="I153" s="7"/>
      <c r="J153" s="7">
        <v>20</v>
      </c>
      <c r="K153" s="7"/>
      <c r="L153" s="7">
        <v>1418</v>
      </c>
      <c r="M153" s="7"/>
      <c r="N153" s="7">
        <v>899</v>
      </c>
      <c r="O153" s="7">
        <v>5292.033</v>
      </c>
      <c r="P153" s="7">
        <v>316</v>
      </c>
      <c r="Q153" s="7">
        <v>40</v>
      </c>
      <c r="R153" s="37">
        <f t="shared" si="8"/>
        <v>27421.033</v>
      </c>
      <c r="T153" s="4" t="s">
        <v>508</v>
      </c>
      <c r="U153" s="38">
        <v>1830</v>
      </c>
      <c r="V153" s="39">
        <v>27421.033</v>
      </c>
      <c r="W153" s="38">
        <v>2025</v>
      </c>
      <c r="X153" s="38">
        <v>3136</v>
      </c>
      <c r="Y153" s="38">
        <f t="shared" si="9"/>
        <v>34412.032999999996</v>
      </c>
    </row>
    <row r="154" spans="1:25" ht="15">
      <c r="A154" s="11"/>
      <c r="B154" s="12">
        <f aca="true" t="shared" si="10" ref="B154:Q154">SUM(B3:B153)</f>
        <v>345502.94829999976</v>
      </c>
      <c r="C154" s="12">
        <f t="shared" si="10"/>
        <v>87515.88230000001</v>
      </c>
      <c r="D154" s="12">
        <f t="shared" si="10"/>
        <v>5727.229400000002</v>
      </c>
      <c r="E154" s="12">
        <f t="shared" si="10"/>
        <v>827449.1077000002</v>
      </c>
      <c r="F154" s="12">
        <f t="shared" si="10"/>
        <v>426499.0377999998</v>
      </c>
      <c r="G154" s="12">
        <f t="shared" si="10"/>
        <v>386497.05659999995</v>
      </c>
      <c r="H154" s="12">
        <f t="shared" si="10"/>
        <v>55215.146400000005</v>
      </c>
      <c r="I154" s="12">
        <f t="shared" si="10"/>
        <v>954.5360000000001</v>
      </c>
      <c r="J154" s="12">
        <f t="shared" si="10"/>
        <v>9274.954000000002</v>
      </c>
      <c r="K154" s="12">
        <f t="shared" si="10"/>
        <v>1838.2724000000003</v>
      </c>
      <c r="L154" s="12">
        <f t="shared" si="10"/>
        <v>62519.42239999999</v>
      </c>
      <c r="M154" s="12">
        <f t="shared" si="10"/>
        <v>15724.9001</v>
      </c>
      <c r="N154" s="12">
        <f t="shared" si="10"/>
        <v>144394.9544</v>
      </c>
      <c r="O154" s="12">
        <f t="shared" si="10"/>
        <v>724766.5848999998</v>
      </c>
      <c r="P154" s="12">
        <f t="shared" si="10"/>
        <v>43591.668199999986</v>
      </c>
      <c r="Q154" s="12">
        <f t="shared" si="10"/>
        <v>23417.923300000013</v>
      </c>
      <c r="R154" s="34">
        <f t="shared" si="8"/>
        <v>3160889.6242</v>
      </c>
      <c r="T154" s="11"/>
      <c r="U154" s="40">
        <f>SUM(U3:U153)</f>
        <v>141334.86940000005</v>
      </c>
      <c r="V154" s="41">
        <f>SUM(V3:V153)</f>
        <v>3160889.6241999995</v>
      </c>
      <c r="W154" s="40">
        <f>SUM(W3:W153)</f>
        <v>386732.5802999998</v>
      </c>
      <c r="X154" s="40">
        <f>SUM(X3:X153)</f>
        <v>355998.289</v>
      </c>
      <c r="Y154" s="40">
        <f t="shared" si="9"/>
        <v>4044955.362899999</v>
      </c>
    </row>
    <row r="156" spans="1:5" ht="14.25">
      <c r="A156" s="4" t="s">
        <v>513</v>
      </c>
      <c r="B156" s="4" t="s">
        <v>284</v>
      </c>
      <c r="C156" s="4" t="s">
        <v>279</v>
      </c>
      <c r="D156" s="4" t="s">
        <v>285</v>
      </c>
      <c r="E156" s="4" t="s">
        <v>281</v>
      </c>
    </row>
    <row r="157" spans="1:6" ht="14.25">
      <c r="A157" s="4" t="s">
        <v>428</v>
      </c>
      <c r="B157" s="15">
        <v>8365.05</v>
      </c>
      <c r="C157" s="15">
        <v>844354.77</v>
      </c>
      <c r="D157" s="15">
        <v>31916.02</v>
      </c>
      <c r="E157" s="15">
        <v>60940.79</v>
      </c>
      <c r="F157" s="15">
        <f>SUM(B157:E157)</f>
        <v>945576.6300000001</v>
      </c>
    </row>
    <row r="158" spans="1:6" ht="14.25">
      <c r="A158" s="4" t="s">
        <v>421</v>
      </c>
      <c r="B158" s="15">
        <v>141334.87</v>
      </c>
      <c r="C158" s="15">
        <v>3160889.62</v>
      </c>
      <c r="D158" s="15">
        <v>386732.58</v>
      </c>
      <c r="E158" s="15">
        <v>355998.29</v>
      </c>
      <c r="F158" s="15">
        <f>SUM(B158:E158)</f>
        <v>4044955.3600000003</v>
      </c>
    </row>
    <row r="159" spans="2:6" ht="14.25">
      <c r="B159" s="15">
        <f>SUM(B157:B158)</f>
        <v>149699.91999999998</v>
      </c>
      <c r="C159" s="15">
        <f>SUM(C157:C158)</f>
        <v>4005244.39</v>
      </c>
      <c r="D159" s="15">
        <f>SUM(D157:D158)</f>
        <v>418648.60000000003</v>
      </c>
      <c r="E159" s="15">
        <f>SUM(E157:E158)</f>
        <v>416939.07999999996</v>
      </c>
      <c r="F159" s="15">
        <f>SUM(B159:E159)</f>
        <v>4990531.99</v>
      </c>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00B050"/>
  </sheetPr>
  <dimension ref="A1:Y164"/>
  <sheetViews>
    <sheetView zoomScale="75" zoomScaleNormal="75" zoomScalePageLayoutView="0" workbookViewId="0" topLeftCell="A1">
      <pane xSplit="1" ySplit="2" topLeftCell="O3" activePane="bottomRight" state="frozen"/>
      <selection pane="topLeft" activeCell="A1" sqref="A1"/>
      <selection pane="topRight" activeCell="B1" sqref="B1"/>
      <selection pane="bottomLeft" activeCell="A3" sqref="A3"/>
      <selection pane="bottomRight" activeCell="Y30" sqref="Y30"/>
    </sheetView>
  </sheetViews>
  <sheetFormatPr defaultColWidth="9.140625" defaultRowHeight="15"/>
  <cols>
    <col min="1" max="1" width="22.57421875" style="4" customWidth="1"/>
    <col min="2" max="3" width="12.57421875" style="4" bestFit="1" customWidth="1"/>
    <col min="4" max="4" width="10.28125" style="4" bestFit="1" customWidth="1"/>
    <col min="5" max="7" width="12.57421875" style="4" bestFit="1" customWidth="1"/>
    <col min="8" max="8" width="11.421875" style="4" bestFit="1" customWidth="1"/>
    <col min="9" max="9" width="10.28125" style="4" bestFit="1" customWidth="1"/>
    <col min="10" max="10" width="11.421875" style="4" bestFit="1" customWidth="1"/>
    <col min="11" max="11" width="10.28125" style="4" bestFit="1" customWidth="1"/>
    <col min="12" max="13" width="11.421875" style="4" bestFit="1" customWidth="1"/>
    <col min="14" max="15" width="12.57421875" style="4" bestFit="1" customWidth="1"/>
    <col min="16" max="17" width="11.421875" style="4" bestFit="1" customWidth="1"/>
    <col min="18" max="18" width="14.28125" style="4" bestFit="1" customWidth="1"/>
    <col min="19" max="19" width="9.140625" style="4" customWidth="1"/>
    <col min="20" max="20" width="29.8515625" style="4" customWidth="1"/>
    <col min="21" max="21" width="15.57421875" style="4" customWidth="1"/>
    <col min="22" max="22" width="16.28125" style="4" bestFit="1" customWidth="1"/>
    <col min="23" max="23" width="13.00390625" style="4" customWidth="1"/>
    <col min="24" max="24" width="14.00390625" style="4" customWidth="1"/>
    <col min="25" max="25" width="15.140625" style="4" customWidth="1"/>
    <col min="26" max="16384" width="9.140625" style="4" customWidth="1"/>
  </cols>
  <sheetData>
    <row r="1" spans="1:20" ht="15">
      <c r="A1" s="68" t="s">
        <v>680</v>
      </c>
      <c r="T1" s="68" t="s">
        <v>679</v>
      </c>
    </row>
    <row r="2" spans="1:25" s="6" customFormat="1" ht="90" customHeight="1">
      <c r="A2" s="29" t="s">
        <v>283</v>
      </c>
      <c r="B2" s="30" t="s">
        <v>1</v>
      </c>
      <c r="C2" s="30" t="s">
        <v>2</v>
      </c>
      <c r="D2" s="30" t="s">
        <v>3</v>
      </c>
      <c r="E2" s="30" t="s">
        <v>4</v>
      </c>
      <c r="F2" s="30" t="s">
        <v>5</v>
      </c>
      <c r="G2" s="30" t="s">
        <v>6</v>
      </c>
      <c r="H2" s="30" t="s">
        <v>7</v>
      </c>
      <c r="I2" s="30" t="s">
        <v>404</v>
      </c>
      <c r="J2" s="30" t="s">
        <v>9</v>
      </c>
      <c r="K2" s="30" t="s">
        <v>405</v>
      </c>
      <c r="L2" s="30" t="s">
        <v>406</v>
      </c>
      <c r="M2" s="30" t="s">
        <v>407</v>
      </c>
      <c r="N2" s="30" t="s">
        <v>12</v>
      </c>
      <c r="O2" s="30" t="s">
        <v>408</v>
      </c>
      <c r="P2" s="30" t="s">
        <v>14</v>
      </c>
      <c r="Q2" s="30" t="s">
        <v>15</v>
      </c>
      <c r="R2" s="30" t="s">
        <v>672</v>
      </c>
      <c r="T2" s="29" t="s">
        <v>283</v>
      </c>
      <c r="U2" s="29" t="s">
        <v>284</v>
      </c>
      <c r="V2" s="87" t="s">
        <v>279</v>
      </c>
      <c r="W2" s="29" t="s">
        <v>285</v>
      </c>
      <c r="X2" s="29" t="s">
        <v>281</v>
      </c>
      <c r="Y2" s="29" t="s">
        <v>665</v>
      </c>
    </row>
    <row r="3" spans="1:25" ht="15">
      <c r="A3" s="4" t="s">
        <v>286</v>
      </c>
      <c r="B3" s="7">
        <v>2268.058</v>
      </c>
      <c r="C3" s="7">
        <v>1842.5913</v>
      </c>
      <c r="D3" s="7"/>
      <c r="E3" s="7">
        <v>3410.9572</v>
      </c>
      <c r="F3" s="7">
        <v>2898.2768</v>
      </c>
      <c r="G3" s="7">
        <v>1232.0472</v>
      </c>
      <c r="H3" s="7">
        <v>1.4923</v>
      </c>
      <c r="I3" s="7"/>
      <c r="J3" s="7"/>
      <c r="K3" s="7">
        <v>192.603</v>
      </c>
      <c r="L3" s="7">
        <v>859.4391</v>
      </c>
      <c r="M3" s="7"/>
      <c r="N3" s="7">
        <v>1826.9052</v>
      </c>
      <c r="O3" s="7">
        <v>5187.1591</v>
      </c>
      <c r="P3" s="7">
        <v>566.6654</v>
      </c>
      <c r="Q3" s="7">
        <v>124.218</v>
      </c>
      <c r="R3" s="9">
        <f aca="true" t="shared" si="0" ref="R3:R34">SUM(B3:Q3)</f>
        <v>20410.4126</v>
      </c>
      <c r="T3" s="19" t="s">
        <v>286</v>
      </c>
      <c r="U3" s="88">
        <v>399.1072</v>
      </c>
      <c r="V3" s="89">
        <v>20410.4126</v>
      </c>
      <c r="W3" s="88">
        <v>666.3506</v>
      </c>
      <c r="X3" s="88">
        <v>2280.0387</v>
      </c>
      <c r="Y3" s="88">
        <v>23755.9091</v>
      </c>
    </row>
    <row r="4" spans="1:25" ht="15">
      <c r="A4" s="4" t="s">
        <v>287</v>
      </c>
      <c r="B4" s="7">
        <v>2562.294</v>
      </c>
      <c r="C4" s="7">
        <v>624.234</v>
      </c>
      <c r="D4" s="7">
        <v>29.947</v>
      </c>
      <c r="E4" s="7">
        <v>2214.7724</v>
      </c>
      <c r="F4" s="7">
        <v>1988.039</v>
      </c>
      <c r="G4" s="7">
        <v>2129.316</v>
      </c>
      <c r="H4" s="7">
        <v>781.126</v>
      </c>
      <c r="I4" s="7"/>
      <c r="J4" s="7"/>
      <c r="K4" s="7"/>
      <c r="L4" s="7">
        <v>93.254</v>
      </c>
      <c r="M4" s="7">
        <v>52</v>
      </c>
      <c r="N4" s="7">
        <v>123.4301</v>
      </c>
      <c r="O4" s="7">
        <v>1712.962</v>
      </c>
      <c r="P4" s="7"/>
      <c r="Q4" s="7">
        <v>164.978</v>
      </c>
      <c r="R4" s="9">
        <f t="shared" si="0"/>
        <v>12476.352499999999</v>
      </c>
      <c r="T4" s="19" t="s">
        <v>287</v>
      </c>
      <c r="U4" s="88">
        <v>829.6232</v>
      </c>
      <c r="V4" s="89">
        <v>12476.3525</v>
      </c>
      <c r="W4" s="88">
        <v>1345.7138</v>
      </c>
      <c r="X4" s="88">
        <v>1750.0008</v>
      </c>
      <c r="Y4" s="88">
        <v>16401.6903</v>
      </c>
    </row>
    <row r="5" spans="1:25" ht="15">
      <c r="A5" s="4" t="s">
        <v>23</v>
      </c>
      <c r="B5" s="7">
        <v>1632.7633</v>
      </c>
      <c r="C5" s="7">
        <v>3248.1948</v>
      </c>
      <c r="D5" s="7"/>
      <c r="E5" s="7">
        <v>6474.0595</v>
      </c>
      <c r="F5" s="7">
        <v>4224.2583</v>
      </c>
      <c r="G5" s="7">
        <v>4683.6744</v>
      </c>
      <c r="H5" s="7">
        <v>405.2566</v>
      </c>
      <c r="I5" s="7"/>
      <c r="J5" s="7">
        <v>5.052</v>
      </c>
      <c r="K5" s="7"/>
      <c r="L5" s="7">
        <v>865.91</v>
      </c>
      <c r="M5" s="7">
        <v>1.116</v>
      </c>
      <c r="N5" s="7">
        <v>1149.7012</v>
      </c>
      <c r="O5" s="7">
        <v>4110.1979</v>
      </c>
      <c r="P5" s="7"/>
      <c r="Q5" s="7">
        <v>262</v>
      </c>
      <c r="R5" s="9">
        <f t="shared" si="0"/>
        <v>27062.184</v>
      </c>
      <c r="T5" s="19" t="s">
        <v>23</v>
      </c>
      <c r="U5" s="88">
        <v>654.0938</v>
      </c>
      <c r="V5" s="89">
        <v>27062.184</v>
      </c>
      <c r="W5" s="88">
        <v>605.6705</v>
      </c>
      <c r="X5" s="88">
        <v>818.4906</v>
      </c>
      <c r="Y5" s="88">
        <v>29140.4389</v>
      </c>
    </row>
    <row r="6" spans="1:25" ht="15">
      <c r="A6" s="4" t="s">
        <v>24</v>
      </c>
      <c r="B6" s="7">
        <v>2512.605</v>
      </c>
      <c r="C6" s="7">
        <v>172.8</v>
      </c>
      <c r="D6" s="7">
        <v>32.8</v>
      </c>
      <c r="E6" s="7">
        <v>3820.331</v>
      </c>
      <c r="F6" s="7">
        <v>1889.012</v>
      </c>
      <c r="G6" s="7">
        <v>3441.421</v>
      </c>
      <c r="H6" s="7">
        <v>94.876</v>
      </c>
      <c r="I6" s="7"/>
      <c r="J6" s="7"/>
      <c r="K6" s="7">
        <v>33.345</v>
      </c>
      <c r="L6" s="7">
        <v>142.494</v>
      </c>
      <c r="M6" s="7"/>
      <c r="N6" s="7">
        <v>654.206</v>
      </c>
      <c r="O6" s="7">
        <v>4436.343</v>
      </c>
      <c r="P6" s="7">
        <v>154.323</v>
      </c>
      <c r="Q6" s="7">
        <v>167.596</v>
      </c>
      <c r="R6" s="9">
        <f t="shared" si="0"/>
        <v>17552.152000000002</v>
      </c>
      <c r="T6" s="19" t="s">
        <v>24</v>
      </c>
      <c r="U6" s="88"/>
      <c r="V6" s="89">
        <v>17552.152</v>
      </c>
      <c r="W6" s="88">
        <v>1020.487</v>
      </c>
      <c r="X6" s="88">
        <v>1070.954</v>
      </c>
      <c r="Y6" s="88">
        <v>19643.593</v>
      </c>
    </row>
    <row r="7" spans="1:25" ht="15">
      <c r="A7" s="4" t="s">
        <v>26</v>
      </c>
      <c r="B7" s="7">
        <v>984.212</v>
      </c>
      <c r="C7" s="7"/>
      <c r="D7" s="7"/>
      <c r="E7" s="7">
        <v>1457.304</v>
      </c>
      <c r="F7" s="7">
        <v>355.786</v>
      </c>
      <c r="G7" s="7">
        <v>1078.626</v>
      </c>
      <c r="H7" s="7">
        <v>142.003</v>
      </c>
      <c r="I7" s="7"/>
      <c r="J7" s="7"/>
      <c r="K7" s="7"/>
      <c r="L7" s="7">
        <v>13.214</v>
      </c>
      <c r="M7" s="7"/>
      <c r="N7" s="7">
        <v>370.926</v>
      </c>
      <c r="O7" s="7">
        <v>1473.664</v>
      </c>
      <c r="P7" s="7">
        <v>74.516</v>
      </c>
      <c r="Q7" s="7"/>
      <c r="R7" s="9">
        <f t="shared" si="0"/>
        <v>5950.250999999999</v>
      </c>
      <c r="T7" s="19" t="s">
        <v>26</v>
      </c>
      <c r="U7" s="88">
        <v>303.102</v>
      </c>
      <c r="V7" s="89">
        <v>5950.251</v>
      </c>
      <c r="W7" s="88">
        <v>768.981</v>
      </c>
      <c r="X7" s="88">
        <v>1092.826</v>
      </c>
      <c r="Y7" s="88">
        <v>8115.16</v>
      </c>
    </row>
    <row r="8" spans="1:25" ht="15">
      <c r="A8" s="4" t="s">
        <v>288</v>
      </c>
      <c r="B8" s="7">
        <v>977.4058</v>
      </c>
      <c r="C8" s="7">
        <v>87</v>
      </c>
      <c r="D8" s="7"/>
      <c r="E8" s="7">
        <v>3003.0042</v>
      </c>
      <c r="F8" s="7">
        <v>1053.6801</v>
      </c>
      <c r="G8" s="7">
        <v>2112.0336</v>
      </c>
      <c r="H8" s="7"/>
      <c r="I8" s="7"/>
      <c r="J8" s="7"/>
      <c r="K8" s="7">
        <v>35</v>
      </c>
      <c r="L8" s="7">
        <v>422.7283</v>
      </c>
      <c r="M8" s="7"/>
      <c r="N8" s="7">
        <v>721.7208</v>
      </c>
      <c r="O8" s="7">
        <v>2456.4401</v>
      </c>
      <c r="P8" s="7"/>
      <c r="Q8" s="7">
        <v>109.6538</v>
      </c>
      <c r="R8" s="9">
        <f t="shared" si="0"/>
        <v>10978.6667</v>
      </c>
      <c r="T8" s="19" t="s">
        <v>288</v>
      </c>
      <c r="U8" s="88">
        <v>199.4529</v>
      </c>
      <c r="V8" s="89">
        <v>10978.6667</v>
      </c>
      <c r="W8" s="88">
        <v>1738.3236</v>
      </c>
      <c r="X8" s="88">
        <v>1259.808</v>
      </c>
      <c r="Y8" s="88">
        <v>14176.2512</v>
      </c>
    </row>
    <row r="9" spans="1:25" ht="15">
      <c r="A9" s="4" t="s">
        <v>429</v>
      </c>
      <c r="B9" s="7">
        <v>3172.2953</v>
      </c>
      <c r="C9" s="7">
        <v>983.632</v>
      </c>
      <c r="D9" s="7">
        <v>38</v>
      </c>
      <c r="E9" s="7">
        <v>5472.3729</v>
      </c>
      <c r="F9" s="7">
        <v>3871.1568</v>
      </c>
      <c r="G9" s="7">
        <v>3946.9542</v>
      </c>
      <c r="H9" s="7"/>
      <c r="I9" s="7"/>
      <c r="J9" s="7"/>
      <c r="K9" s="7"/>
      <c r="L9" s="7">
        <v>509.4771</v>
      </c>
      <c r="M9" s="7"/>
      <c r="N9" s="7">
        <v>961.6683</v>
      </c>
      <c r="O9" s="7">
        <v>2159.9118</v>
      </c>
      <c r="P9" s="7">
        <v>220.6434</v>
      </c>
      <c r="Q9" s="7">
        <v>329.55</v>
      </c>
      <c r="R9" s="9">
        <f t="shared" si="0"/>
        <v>21665.661800000005</v>
      </c>
      <c r="T9" s="19" t="s">
        <v>429</v>
      </c>
      <c r="U9" s="88">
        <v>1440.4299</v>
      </c>
      <c r="V9" s="89">
        <v>21665.6618</v>
      </c>
      <c r="W9" s="88">
        <v>664.0308</v>
      </c>
      <c r="X9" s="88">
        <v>1739.6477</v>
      </c>
      <c r="Y9" s="88">
        <v>25509.7702</v>
      </c>
    </row>
    <row r="10" spans="1:25" ht="15">
      <c r="A10" s="4" t="s">
        <v>430</v>
      </c>
      <c r="B10" s="7">
        <v>4238.5268</v>
      </c>
      <c r="C10" s="7">
        <v>1675</v>
      </c>
      <c r="D10" s="7"/>
      <c r="E10" s="7">
        <v>6213.4402</v>
      </c>
      <c r="F10" s="7">
        <v>4022.4867</v>
      </c>
      <c r="G10" s="7">
        <v>6333.6132</v>
      </c>
      <c r="H10" s="7"/>
      <c r="I10" s="7">
        <v>6</v>
      </c>
      <c r="J10" s="7">
        <v>125</v>
      </c>
      <c r="K10" s="7">
        <v>82.9</v>
      </c>
      <c r="L10" s="7">
        <v>6.9315</v>
      </c>
      <c r="M10" s="7">
        <v>73.7116</v>
      </c>
      <c r="N10" s="7">
        <v>749.0296</v>
      </c>
      <c r="O10" s="7">
        <v>5609.5942</v>
      </c>
      <c r="P10" s="7">
        <v>170.8377</v>
      </c>
      <c r="Q10" s="7">
        <v>116.578</v>
      </c>
      <c r="R10" s="9">
        <f t="shared" si="0"/>
        <v>29423.6495</v>
      </c>
      <c r="T10" s="19" t="s">
        <v>430</v>
      </c>
      <c r="U10" s="88">
        <v>738.1625</v>
      </c>
      <c r="V10" s="89">
        <v>29423.6495</v>
      </c>
      <c r="W10" s="88">
        <v>2427.7563</v>
      </c>
      <c r="X10" s="88">
        <v>1686.7122</v>
      </c>
      <c r="Y10" s="88">
        <v>34276.2805</v>
      </c>
    </row>
    <row r="11" spans="1:25" ht="15">
      <c r="A11" s="4" t="s">
        <v>431</v>
      </c>
      <c r="B11" s="7">
        <v>1963.9821</v>
      </c>
      <c r="C11" s="7"/>
      <c r="D11" s="7"/>
      <c r="E11" s="7">
        <v>6172.7644</v>
      </c>
      <c r="F11" s="7">
        <v>2598.272</v>
      </c>
      <c r="G11" s="7">
        <v>4565.7017</v>
      </c>
      <c r="H11" s="7"/>
      <c r="I11" s="7"/>
      <c r="J11" s="7"/>
      <c r="K11" s="7"/>
      <c r="L11" s="7">
        <v>27.6423</v>
      </c>
      <c r="M11" s="7">
        <v>366.5383</v>
      </c>
      <c r="N11" s="7">
        <v>912.017</v>
      </c>
      <c r="O11" s="7">
        <v>8512.754</v>
      </c>
      <c r="P11" s="7">
        <v>181.8473</v>
      </c>
      <c r="Q11" s="7"/>
      <c r="R11" s="9">
        <f t="shared" si="0"/>
        <v>25301.5191</v>
      </c>
      <c r="T11" s="19" t="s">
        <v>431</v>
      </c>
      <c r="U11" s="88">
        <v>394.84</v>
      </c>
      <c r="V11" s="89">
        <v>25301.5191</v>
      </c>
      <c r="W11" s="88">
        <v>1373.3412</v>
      </c>
      <c r="X11" s="88">
        <v>2229.7302</v>
      </c>
      <c r="Y11" s="88">
        <v>29299.4305</v>
      </c>
    </row>
    <row r="12" spans="1:25" ht="15">
      <c r="A12" s="4" t="s">
        <v>291</v>
      </c>
      <c r="B12" s="7">
        <v>782.1808</v>
      </c>
      <c r="C12" s="7">
        <v>1660.068</v>
      </c>
      <c r="D12" s="7"/>
      <c r="E12" s="7">
        <v>1611.61</v>
      </c>
      <c r="F12" s="7">
        <v>2500.353</v>
      </c>
      <c r="G12" s="7">
        <v>1964.134</v>
      </c>
      <c r="H12" s="7">
        <v>684.051</v>
      </c>
      <c r="I12" s="7"/>
      <c r="J12" s="7">
        <v>180</v>
      </c>
      <c r="K12" s="7"/>
      <c r="L12" s="7"/>
      <c r="M12" s="7"/>
      <c r="N12" s="7">
        <v>601.2996</v>
      </c>
      <c r="O12" s="7">
        <v>1249.968</v>
      </c>
      <c r="P12" s="7"/>
      <c r="Q12" s="7"/>
      <c r="R12" s="9">
        <f t="shared" si="0"/>
        <v>11233.6644</v>
      </c>
      <c r="T12" s="19" t="s">
        <v>291</v>
      </c>
      <c r="U12" s="88">
        <v>855.2952</v>
      </c>
      <c r="V12" s="89">
        <v>11233.6644</v>
      </c>
      <c r="W12" s="88">
        <v>3608.068</v>
      </c>
      <c r="X12" s="88">
        <v>3046.279</v>
      </c>
      <c r="Y12" s="88">
        <v>18743.3066</v>
      </c>
    </row>
    <row r="13" spans="1:25" ht="15">
      <c r="A13" s="4" t="s">
        <v>432</v>
      </c>
      <c r="B13" s="7">
        <v>4638.313</v>
      </c>
      <c r="C13" s="7">
        <v>2542.67</v>
      </c>
      <c r="D13" s="7">
        <v>384.742</v>
      </c>
      <c r="E13" s="7">
        <v>4767.1302</v>
      </c>
      <c r="F13" s="7">
        <v>6262.2728</v>
      </c>
      <c r="G13" s="7">
        <v>5408.725</v>
      </c>
      <c r="H13" s="7">
        <v>1334.2725</v>
      </c>
      <c r="I13" s="7">
        <v>23.863</v>
      </c>
      <c r="J13" s="7">
        <v>38.034</v>
      </c>
      <c r="K13" s="7">
        <v>26.447</v>
      </c>
      <c r="L13" s="7">
        <v>807.642</v>
      </c>
      <c r="M13" s="7">
        <v>168.222</v>
      </c>
      <c r="N13" s="7">
        <v>76.481</v>
      </c>
      <c r="O13" s="7">
        <v>12360.503</v>
      </c>
      <c r="P13" s="7">
        <v>18.593</v>
      </c>
      <c r="Q13" s="7">
        <v>388.135</v>
      </c>
      <c r="R13" s="9">
        <f t="shared" si="0"/>
        <v>39246.04550000001</v>
      </c>
      <c r="T13" s="19" t="s">
        <v>432</v>
      </c>
      <c r="U13" s="88">
        <v>1166.3876</v>
      </c>
      <c r="V13" s="89">
        <v>39246.0455</v>
      </c>
      <c r="W13" s="88">
        <v>5712.0993</v>
      </c>
      <c r="X13" s="88">
        <v>2593.8965</v>
      </c>
      <c r="Y13" s="88">
        <v>48718.4289</v>
      </c>
    </row>
    <row r="14" spans="1:25" ht="15">
      <c r="A14" s="4" t="s">
        <v>34</v>
      </c>
      <c r="B14" s="7">
        <v>2315.946</v>
      </c>
      <c r="C14" s="7">
        <v>205</v>
      </c>
      <c r="D14" s="7">
        <v>31</v>
      </c>
      <c r="E14" s="7">
        <v>3048</v>
      </c>
      <c r="F14" s="7">
        <v>1120</v>
      </c>
      <c r="G14" s="7">
        <v>273</v>
      </c>
      <c r="H14" s="7">
        <v>248.955</v>
      </c>
      <c r="I14" s="7"/>
      <c r="J14" s="7">
        <v>161.693</v>
      </c>
      <c r="K14" s="7">
        <v>146</v>
      </c>
      <c r="L14" s="7">
        <v>705.594</v>
      </c>
      <c r="M14" s="7"/>
      <c r="N14" s="7">
        <v>469.1</v>
      </c>
      <c r="O14" s="7">
        <v>4022</v>
      </c>
      <c r="P14" s="7">
        <v>71.917</v>
      </c>
      <c r="Q14" s="7">
        <v>66</v>
      </c>
      <c r="R14" s="9">
        <f t="shared" si="0"/>
        <v>12884.205</v>
      </c>
      <c r="T14" s="19" t="s">
        <v>34</v>
      </c>
      <c r="U14" s="88">
        <v>520.724</v>
      </c>
      <c r="V14" s="89">
        <v>12884.205</v>
      </c>
      <c r="W14" s="88">
        <v>1718.886</v>
      </c>
      <c r="X14" s="88">
        <v>1028.726</v>
      </c>
      <c r="Y14" s="88">
        <v>16152.541</v>
      </c>
    </row>
    <row r="15" spans="1:25" ht="15">
      <c r="A15" s="4" t="s">
        <v>35</v>
      </c>
      <c r="B15" s="7">
        <v>1722.43</v>
      </c>
      <c r="C15" s="7">
        <v>392.834</v>
      </c>
      <c r="D15" s="7">
        <v>10.885</v>
      </c>
      <c r="E15" s="7">
        <v>2928</v>
      </c>
      <c r="F15" s="7">
        <v>956.94</v>
      </c>
      <c r="G15" s="7">
        <v>701.073</v>
      </c>
      <c r="H15" s="7">
        <v>149</v>
      </c>
      <c r="I15" s="7"/>
      <c r="J15" s="7">
        <v>26.9</v>
      </c>
      <c r="K15" s="7">
        <v>6</v>
      </c>
      <c r="L15" s="7">
        <v>500</v>
      </c>
      <c r="M15" s="7"/>
      <c r="N15" s="7">
        <v>404</v>
      </c>
      <c r="O15" s="7">
        <v>6267</v>
      </c>
      <c r="P15" s="7">
        <v>22</v>
      </c>
      <c r="Q15" s="7">
        <v>90</v>
      </c>
      <c r="R15" s="9">
        <f t="shared" si="0"/>
        <v>14177.062</v>
      </c>
      <c r="T15" s="19" t="s">
        <v>35</v>
      </c>
      <c r="U15" s="88">
        <v>423</v>
      </c>
      <c r="V15" s="89">
        <v>14177.062</v>
      </c>
      <c r="W15" s="88">
        <v>1819</v>
      </c>
      <c r="X15" s="88">
        <v>685</v>
      </c>
      <c r="Y15" s="88">
        <v>17104.062</v>
      </c>
    </row>
    <row r="16" spans="1:25" ht="15">
      <c r="A16" s="4" t="s">
        <v>37</v>
      </c>
      <c r="B16" s="7">
        <v>2191.3967</v>
      </c>
      <c r="C16" s="7"/>
      <c r="D16" s="7"/>
      <c r="E16" s="7">
        <v>3724.712</v>
      </c>
      <c r="F16" s="7">
        <v>1736.3339</v>
      </c>
      <c r="G16" s="7">
        <v>799.002</v>
      </c>
      <c r="H16" s="7">
        <v>262.7606</v>
      </c>
      <c r="I16" s="7"/>
      <c r="J16" s="7"/>
      <c r="K16" s="7"/>
      <c r="L16" s="7">
        <v>1528.5274</v>
      </c>
      <c r="M16" s="7"/>
      <c r="N16" s="7">
        <v>445.7495</v>
      </c>
      <c r="O16" s="7">
        <v>5005.6559</v>
      </c>
      <c r="P16" s="7">
        <v>11.164</v>
      </c>
      <c r="Q16" s="7">
        <v>149.043</v>
      </c>
      <c r="R16" s="9">
        <f t="shared" si="0"/>
        <v>15854.345</v>
      </c>
      <c r="T16" s="19" t="s">
        <v>37</v>
      </c>
      <c r="U16" s="88">
        <v>493.1974</v>
      </c>
      <c r="V16" s="89">
        <v>15854.345</v>
      </c>
      <c r="W16" s="88">
        <v>135.1077</v>
      </c>
      <c r="X16" s="88">
        <v>552.2124</v>
      </c>
      <c r="Y16" s="88">
        <v>17034.8625</v>
      </c>
    </row>
    <row r="17" spans="1:25" ht="15">
      <c r="A17" s="4" t="s">
        <v>433</v>
      </c>
      <c r="B17" s="7">
        <v>2378.438</v>
      </c>
      <c r="C17" s="7">
        <v>709.395</v>
      </c>
      <c r="D17" s="7">
        <v>102.985</v>
      </c>
      <c r="E17" s="7">
        <v>3170.064</v>
      </c>
      <c r="F17" s="7">
        <v>2525.096</v>
      </c>
      <c r="G17" s="7">
        <v>1337.359</v>
      </c>
      <c r="H17" s="7">
        <v>360.183</v>
      </c>
      <c r="I17" s="7">
        <v>14.25</v>
      </c>
      <c r="J17" s="7">
        <v>3155.054</v>
      </c>
      <c r="K17" s="7"/>
      <c r="L17" s="7">
        <v>911.537</v>
      </c>
      <c r="M17" s="7"/>
      <c r="N17" s="7">
        <v>1022.123</v>
      </c>
      <c r="O17" s="7">
        <v>3389.56</v>
      </c>
      <c r="P17" s="7">
        <v>474.798</v>
      </c>
      <c r="Q17" s="7">
        <v>126.412</v>
      </c>
      <c r="R17" s="9">
        <f t="shared" si="0"/>
        <v>19677.254</v>
      </c>
      <c r="T17" s="19" t="s">
        <v>433</v>
      </c>
      <c r="U17" s="88">
        <v>370.717</v>
      </c>
      <c r="V17" s="89">
        <v>19677.254</v>
      </c>
      <c r="W17" s="88">
        <v>1739.665</v>
      </c>
      <c r="X17" s="88">
        <v>2524.075</v>
      </c>
      <c r="Y17" s="88">
        <v>24311.711</v>
      </c>
    </row>
    <row r="18" spans="1:25" ht="15">
      <c r="A18" s="4" t="s">
        <v>434</v>
      </c>
      <c r="B18" s="7">
        <v>3499.518</v>
      </c>
      <c r="C18" s="7"/>
      <c r="D18" s="7">
        <v>215.18</v>
      </c>
      <c r="E18" s="7">
        <v>5337.492</v>
      </c>
      <c r="F18" s="7">
        <v>4222.747</v>
      </c>
      <c r="G18" s="7">
        <v>2925.984</v>
      </c>
      <c r="H18" s="7">
        <v>406.016</v>
      </c>
      <c r="I18" s="7"/>
      <c r="J18" s="7">
        <v>58.401</v>
      </c>
      <c r="K18" s="7"/>
      <c r="L18" s="7">
        <v>1935.369</v>
      </c>
      <c r="M18" s="7">
        <v>278.792</v>
      </c>
      <c r="N18" s="7">
        <v>1060.379</v>
      </c>
      <c r="O18" s="7">
        <v>9355.1275</v>
      </c>
      <c r="P18" s="7">
        <v>612.848</v>
      </c>
      <c r="Q18" s="7">
        <v>319.913</v>
      </c>
      <c r="R18" s="9">
        <f t="shared" si="0"/>
        <v>30227.766500000005</v>
      </c>
      <c r="T18" s="19" t="s">
        <v>434</v>
      </c>
      <c r="U18" s="88">
        <v>2795</v>
      </c>
      <c r="V18" s="89">
        <v>30227.7665</v>
      </c>
      <c r="W18" s="88">
        <v>1157.985</v>
      </c>
      <c r="X18" s="88">
        <v>7221</v>
      </c>
      <c r="Y18" s="88">
        <v>41401.7515</v>
      </c>
    </row>
    <row r="19" spans="1:25" ht="15">
      <c r="A19" s="4" t="s">
        <v>300</v>
      </c>
      <c r="B19" s="7">
        <v>2735.5607</v>
      </c>
      <c r="C19" s="7">
        <v>1474.5702</v>
      </c>
      <c r="D19" s="7"/>
      <c r="E19" s="7">
        <v>8304.3066</v>
      </c>
      <c r="F19" s="7">
        <v>2739.1383</v>
      </c>
      <c r="G19" s="7">
        <v>9531.6337</v>
      </c>
      <c r="H19" s="7">
        <v>56.2076</v>
      </c>
      <c r="I19" s="7"/>
      <c r="J19" s="7">
        <v>11.3754</v>
      </c>
      <c r="K19" s="7"/>
      <c r="L19" s="7">
        <v>74</v>
      </c>
      <c r="M19" s="7">
        <v>13.9754</v>
      </c>
      <c r="N19" s="7">
        <v>1156.0563</v>
      </c>
      <c r="O19" s="7">
        <v>8361.3407</v>
      </c>
      <c r="P19" s="7">
        <v>2.6385</v>
      </c>
      <c r="Q19" s="7">
        <v>146</v>
      </c>
      <c r="R19" s="9">
        <f t="shared" si="0"/>
        <v>34606.803400000004</v>
      </c>
      <c r="T19" s="19" t="s">
        <v>300</v>
      </c>
      <c r="U19" s="88">
        <v>1683.8083</v>
      </c>
      <c r="V19" s="89">
        <v>34606.8034</v>
      </c>
      <c r="W19" s="88">
        <v>5204.1416</v>
      </c>
      <c r="X19" s="88">
        <v>695.6243</v>
      </c>
      <c r="Y19" s="88">
        <v>42190.3776</v>
      </c>
    </row>
    <row r="20" spans="1:25" ht="15">
      <c r="A20" s="4" t="s">
        <v>301</v>
      </c>
      <c r="B20" s="7">
        <v>3196.867</v>
      </c>
      <c r="C20" s="7">
        <v>1974.545</v>
      </c>
      <c r="D20" s="7"/>
      <c r="E20" s="7">
        <v>6095.088</v>
      </c>
      <c r="F20" s="7">
        <v>5409.601</v>
      </c>
      <c r="G20" s="7">
        <v>2729.134</v>
      </c>
      <c r="H20" s="7">
        <v>727.547</v>
      </c>
      <c r="I20" s="7"/>
      <c r="J20" s="7">
        <v>343.59</v>
      </c>
      <c r="K20" s="7">
        <v>10</v>
      </c>
      <c r="L20" s="7">
        <v>860.583</v>
      </c>
      <c r="M20" s="7"/>
      <c r="N20" s="7">
        <v>1837.331</v>
      </c>
      <c r="O20" s="7">
        <v>3999.163</v>
      </c>
      <c r="P20" s="7">
        <v>256.792</v>
      </c>
      <c r="Q20" s="7">
        <v>137</v>
      </c>
      <c r="R20" s="9">
        <f t="shared" si="0"/>
        <v>27577.240999999998</v>
      </c>
      <c r="T20" s="19" t="s">
        <v>301</v>
      </c>
      <c r="U20" s="88">
        <v>1831.902</v>
      </c>
      <c r="V20" s="89">
        <v>27577.241</v>
      </c>
      <c r="W20" s="88">
        <v>2747.673</v>
      </c>
      <c r="X20" s="88">
        <v>2140.543</v>
      </c>
      <c r="Y20" s="88">
        <v>34297.359</v>
      </c>
    </row>
    <row r="21" spans="1:25" ht="15">
      <c r="A21" s="4" t="s">
        <v>435</v>
      </c>
      <c r="B21" s="7">
        <v>3206.6021</v>
      </c>
      <c r="C21" s="7"/>
      <c r="D21" s="7"/>
      <c r="E21" s="7">
        <v>9408.5764</v>
      </c>
      <c r="F21" s="7">
        <v>3519.9255</v>
      </c>
      <c r="G21" s="7">
        <v>8908.2903</v>
      </c>
      <c r="H21" s="7">
        <v>685.9088</v>
      </c>
      <c r="I21" s="7"/>
      <c r="J21" s="7">
        <v>531</v>
      </c>
      <c r="K21" s="7"/>
      <c r="L21" s="7">
        <v>2507.753</v>
      </c>
      <c r="M21" s="7"/>
      <c r="N21" s="7">
        <v>1050.8424</v>
      </c>
      <c r="O21" s="7">
        <v>6970.7442</v>
      </c>
      <c r="P21" s="7">
        <v>89.16</v>
      </c>
      <c r="Q21" s="7">
        <v>251.9803</v>
      </c>
      <c r="R21" s="9">
        <f t="shared" si="0"/>
        <v>37130.78300000001</v>
      </c>
      <c r="T21" s="19" t="s">
        <v>435</v>
      </c>
      <c r="U21" s="88">
        <v>864.479</v>
      </c>
      <c r="V21" s="89">
        <v>37130.783</v>
      </c>
      <c r="W21" s="88">
        <v>2995.6432</v>
      </c>
      <c r="X21" s="88">
        <v>4754.1092</v>
      </c>
      <c r="Y21" s="88">
        <v>45745.0144</v>
      </c>
    </row>
    <row r="22" spans="1:25" ht="15">
      <c r="A22" s="4" t="s">
        <v>47</v>
      </c>
      <c r="B22" s="7">
        <v>1726.181</v>
      </c>
      <c r="C22" s="7">
        <v>1373.122</v>
      </c>
      <c r="D22" s="7"/>
      <c r="E22" s="7">
        <v>5648.6076</v>
      </c>
      <c r="F22" s="7">
        <v>5002.285</v>
      </c>
      <c r="G22" s="7">
        <v>1574.113</v>
      </c>
      <c r="H22" s="7">
        <v>373.452</v>
      </c>
      <c r="I22" s="7"/>
      <c r="J22" s="7"/>
      <c r="K22" s="7">
        <v>94.913</v>
      </c>
      <c r="L22" s="7">
        <v>416.737</v>
      </c>
      <c r="M22" s="7"/>
      <c r="N22" s="7">
        <v>359.1118</v>
      </c>
      <c r="O22" s="7">
        <v>6298.192</v>
      </c>
      <c r="P22" s="7"/>
      <c r="Q22" s="7">
        <v>622.259</v>
      </c>
      <c r="R22" s="9">
        <f t="shared" si="0"/>
        <v>23488.973399999995</v>
      </c>
      <c r="T22" s="19" t="s">
        <v>47</v>
      </c>
      <c r="U22" s="88">
        <v>815.9574</v>
      </c>
      <c r="V22" s="89">
        <v>23488.9734</v>
      </c>
      <c r="W22" s="88">
        <v>3784.5057</v>
      </c>
      <c r="X22" s="88">
        <v>1911.8197</v>
      </c>
      <c r="Y22" s="88">
        <v>30001.2562</v>
      </c>
    </row>
    <row r="23" spans="1:25" ht="15">
      <c r="A23" s="4" t="s">
        <v>436</v>
      </c>
      <c r="B23" s="7">
        <v>3210.822</v>
      </c>
      <c r="C23" s="7">
        <v>1056</v>
      </c>
      <c r="D23" s="7">
        <v>268.592</v>
      </c>
      <c r="E23" s="7">
        <v>10004.24</v>
      </c>
      <c r="F23" s="7">
        <v>5917.776</v>
      </c>
      <c r="G23" s="7">
        <v>1611</v>
      </c>
      <c r="H23" s="7">
        <v>774.928</v>
      </c>
      <c r="I23" s="7">
        <v>301.59</v>
      </c>
      <c r="J23" s="7">
        <v>493.08</v>
      </c>
      <c r="K23" s="7">
        <v>399.038</v>
      </c>
      <c r="L23" s="7">
        <v>1185.476</v>
      </c>
      <c r="M23" s="7">
        <v>856.328</v>
      </c>
      <c r="N23" s="7">
        <v>2097.184</v>
      </c>
      <c r="O23" s="7">
        <v>7953.352</v>
      </c>
      <c r="P23" s="7">
        <v>805.704</v>
      </c>
      <c r="Q23" s="7">
        <v>704.514</v>
      </c>
      <c r="R23" s="9">
        <f t="shared" si="0"/>
        <v>37639.624</v>
      </c>
      <c r="T23" s="19" t="s">
        <v>436</v>
      </c>
      <c r="U23" s="88">
        <v>6105.068</v>
      </c>
      <c r="V23" s="89">
        <v>37639.624</v>
      </c>
      <c r="W23" s="88">
        <v>13680.026</v>
      </c>
      <c r="X23" s="88">
        <v>3117.816</v>
      </c>
      <c r="Y23" s="88">
        <v>60542.534</v>
      </c>
    </row>
    <row r="24" spans="1:25" ht="15">
      <c r="A24" s="4" t="s">
        <v>51</v>
      </c>
      <c r="B24" s="7">
        <v>978.6138</v>
      </c>
      <c r="C24" s="7">
        <v>2.7158</v>
      </c>
      <c r="D24" s="7">
        <v>0.001</v>
      </c>
      <c r="E24" s="7">
        <v>3056.5404</v>
      </c>
      <c r="F24" s="7">
        <v>1370.7255</v>
      </c>
      <c r="G24" s="7">
        <v>1703.7802</v>
      </c>
      <c r="H24" s="7">
        <v>240.4345</v>
      </c>
      <c r="I24" s="7"/>
      <c r="J24" s="7"/>
      <c r="K24" s="7"/>
      <c r="L24" s="7">
        <v>795.8277</v>
      </c>
      <c r="M24" s="7"/>
      <c r="N24" s="7">
        <v>975.0662</v>
      </c>
      <c r="O24" s="7">
        <v>5776.1532</v>
      </c>
      <c r="P24" s="7">
        <v>18.0134</v>
      </c>
      <c r="Q24" s="7">
        <v>66.099</v>
      </c>
      <c r="R24" s="9">
        <f t="shared" si="0"/>
        <v>14983.9707</v>
      </c>
      <c r="T24" s="19" t="s">
        <v>51</v>
      </c>
      <c r="U24" s="88">
        <v>266.0334</v>
      </c>
      <c r="V24" s="89">
        <v>14983.9707</v>
      </c>
      <c r="W24" s="88">
        <v>818.2914</v>
      </c>
      <c r="X24" s="88">
        <v>488.6623</v>
      </c>
      <c r="Y24" s="88">
        <v>16556.9578</v>
      </c>
    </row>
    <row r="25" spans="1:25" ht="15">
      <c r="A25" s="4" t="s">
        <v>52</v>
      </c>
      <c r="B25" s="7">
        <v>1403.085</v>
      </c>
      <c r="C25" s="7">
        <v>122.411</v>
      </c>
      <c r="D25" s="7"/>
      <c r="E25" s="7">
        <v>1549.721</v>
      </c>
      <c r="F25" s="7">
        <v>1896.523</v>
      </c>
      <c r="G25" s="7">
        <v>2472.107</v>
      </c>
      <c r="H25" s="7">
        <v>186.965</v>
      </c>
      <c r="I25" s="7"/>
      <c r="J25" s="7"/>
      <c r="K25" s="7">
        <v>18.148</v>
      </c>
      <c r="L25" s="7"/>
      <c r="M25" s="7"/>
      <c r="N25" s="7">
        <v>890.158</v>
      </c>
      <c r="O25" s="7">
        <v>2953.514</v>
      </c>
      <c r="P25" s="7">
        <v>0.031</v>
      </c>
      <c r="Q25" s="7">
        <v>57.757</v>
      </c>
      <c r="R25" s="9">
        <f t="shared" si="0"/>
        <v>11550.420000000002</v>
      </c>
      <c r="T25" s="19" t="s">
        <v>52</v>
      </c>
      <c r="U25" s="88">
        <v>88.922</v>
      </c>
      <c r="V25" s="89">
        <v>11550.42</v>
      </c>
      <c r="W25" s="88">
        <v>1812.958</v>
      </c>
      <c r="X25" s="88">
        <v>1656.216</v>
      </c>
      <c r="Y25" s="88">
        <v>15108.516</v>
      </c>
    </row>
    <row r="26" spans="1:25" ht="15">
      <c r="A26" s="4" t="s">
        <v>437</v>
      </c>
      <c r="B26" s="7">
        <v>3268</v>
      </c>
      <c r="C26" s="7">
        <v>647.382</v>
      </c>
      <c r="D26" s="7"/>
      <c r="E26" s="7">
        <v>9443.7288</v>
      </c>
      <c r="F26" s="7">
        <v>4500.791</v>
      </c>
      <c r="G26" s="7">
        <v>1716.468</v>
      </c>
      <c r="H26" s="7">
        <v>75.0268</v>
      </c>
      <c r="I26" s="7"/>
      <c r="J26" s="7">
        <v>6.06</v>
      </c>
      <c r="K26" s="7">
        <v>16.16</v>
      </c>
      <c r="L26" s="7">
        <v>140</v>
      </c>
      <c r="M26" s="7">
        <v>306</v>
      </c>
      <c r="N26" s="7">
        <v>720.0822</v>
      </c>
      <c r="O26" s="7">
        <v>5470.2212</v>
      </c>
      <c r="P26" s="7">
        <v>722.934</v>
      </c>
      <c r="Q26" s="7">
        <v>160.7152</v>
      </c>
      <c r="R26" s="9">
        <f t="shared" si="0"/>
        <v>27193.5692</v>
      </c>
      <c r="T26" s="19" t="s">
        <v>437</v>
      </c>
      <c r="U26" s="88">
        <v>1623.066</v>
      </c>
      <c r="V26" s="89">
        <v>27193.5692</v>
      </c>
      <c r="W26" s="88">
        <v>1936.322</v>
      </c>
      <c r="X26" s="88">
        <v>3929.011</v>
      </c>
      <c r="Y26" s="88">
        <v>34681.9682</v>
      </c>
    </row>
    <row r="27" spans="1:25" ht="15">
      <c r="A27" s="4" t="s">
        <v>54</v>
      </c>
      <c r="B27" s="7">
        <v>3152.7649</v>
      </c>
      <c r="C27" s="7">
        <v>667.4448</v>
      </c>
      <c r="D27" s="7"/>
      <c r="E27" s="7">
        <v>13178.0364</v>
      </c>
      <c r="F27" s="7">
        <v>2107.9341</v>
      </c>
      <c r="G27" s="7">
        <v>3552.8554</v>
      </c>
      <c r="H27" s="7">
        <v>359.173</v>
      </c>
      <c r="I27" s="7"/>
      <c r="J27" s="7"/>
      <c r="K27" s="7">
        <v>39.745</v>
      </c>
      <c r="L27" s="7">
        <v>415.788</v>
      </c>
      <c r="M27" s="7">
        <v>564.7975</v>
      </c>
      <c r="N27" s="7">
        <v>2188.8285</v>
      </c>
      <c r="O27" s="7">
        <v>11703.444</v>
      </c>
      <c r="P27" s="7">
        <v>429.91</v>
      </c>
      <c r="Q27" s="7">
        <v>204.736</v>
      </c>
      <c r="R27" s="9">
        <f t="shared" si="0"/>
        <v>38565.4576</v>
      </c>
      <c r="T27" s="19" t="s">
        <v>54</v>
      </c>
      <c r="U27" s="88">
        <v>2207.5282</v>
      </c>
      <c r="V27" s="89">
        <v>38565.4576</v>
      </c>
      <c r="W27" s="88">
        <v>4864.6063</v>
      </c>
      <c r="X27" s="88">
        <v>2409.4767</v>
      </c>
      <c r="Y27" s="88">
        <v>48047.0688</v>
      </c>
    </row>
    <row r="28" spans="1:25" ht="15">
      <c r="A28" s="4" t="s">
        <v>438</v>
      </c>
      <c r="B28" s="7">
        <v>2904.389</v>
      </c>
      <c r="C28" s="7"/>
      <c r="D28" s="7"/>
      <c r="E28" s="7">
        <v>6540.2714</v>
      </c>
      <c r="F28" s="7">
        <v>3270.2178</v>
      </c>
      <c r="G28" s="7">
        <v>4839</v>
      </c>
      <c r="H28" s="7">
        <v>526</v>
      </c>
      <c r="I28" s="7"/>
      <c r="J28" s="7"/>
      <c r="K28" s="7"/>
      <c r="L28" s="7">
        <v>1091.068</v>
      </c>
      <c r="M28" s="7"/>
      <c r="N28" s="7">
        <v>1016.5604</v>
      </c>
      <c r="O28" s="7">
        <v>3526.043</v>
      </c>
      <c r="P28" s="7">
        <v>244.146</v>
      </c>
      <c r="Q28" s="7">
        <v>318</v>
      </c>
      <c r="R28" s="9">
        <f t="shared" si="0"/>
        <v>24275.6956</v>
      </c>
      <c r="T28" s="19" t="s">
        <v>438</v>
      </c>
      <c r="U28" s="88">
        <v>187.7721</v>
      </c>
      <c r="V28" s="89">
        <v>24275.6956</v>
      </c>
      <c r="W28" s="88">
        <v>70.1295</v>
      </c>
      <c r="X28" s="88">
        <v>3717.5756</v>
      </c>
      <c r="Y28" s="88">
        <v>28251.1728</v>
      </c>
    </row>
    <row r="29" spans="1:25" ht="15">
      <c r="A29" s="4" t="s">
        <v>439</v>
      </c>
      <c r="B29" s="7">
        <v>5017</v>
      </c>
      <c r="C29" s="7">
        <v>82</v>
      </c>
      <c r="D29" s="7"/>
      <c r="E29" s="7">
        <v>9041.777</v>
      </c>
      <c r="F29" s="7">
        <v>2445</v>
      </c>
      <c r="G29" s="7">
        <v>2288</v>
      </c>
      <c r="H29" s="7"/>
      <c r="I29" s="7"/>
      <c r="J29" s="7">
        <v>7</v>
      </c>
      <c r="K29" s="7">
        <v>21.525</v>
      </c>
      <c r="L29" s="7">
        <v>804.321</v>
      </c>
      <c r="M29" s="7"/>
      <c r="N29" s="7">
        <v>1198.087</v>
      </c>
      <c r="O29" s="7">
        <v>6970.975</v>
      </c>
      <c r="P29" s="7">
        <v>403</v>
      </c>
      <c r="Q29" s="7">
        <v>165.704</v>
      </c>
      <c r="R29" s="9">
        <f t="shared" si="0"/>
        <v>28444.389000000006</v>
      </c>
      <c r="T29" s="19" t="s">
        <v>439</v>
      </c>
      <c r="U29" s="88">
        <v>1843</v>
      </c>
      <c r="V29" s="89">
        <v>28444.389</v>
      </c>
      <c r="W29" s="88">
        <v>6772.675</v>
      </c>
      <c r="X29" s="88">
        <v>1441</v>
      </c>
      <c r="Y29" s="88">
        <v>38501.064</v>
      </c>
    </row>
    <row r="30" spans="1:25" ht="15">
      <c r="A30" s="4" t="s">
        <v>316</v>
      </c>
      <c r="B30" s="7">
        <v>5538.418</v>
      </c>
      <c r="C30" s="7">
        <v>4799.755</v>
      </c>
      <c r="D30" s="7">
        <v>35.565</v>
      </c>
      <c r="E30" s="7">
        <v>6117.79</v>
      </c>
      <c r="F30" s="7">
        <v>4079.628</v>
      </c>
      <c r="G30" s="7">
        <v>1889.397</v>
      </c>
      <c r="H30" s="7">
        <v>710.373</v>
      </c>
      <c r="I30" s="7">
        <v>67.464</v>
      </c>
      <c r="J30" s="7">
        <v>595.934</v>
      </c>
      <c r="K30" s="7">
        <v>3.14</v>
      </c>
      <c r="L30" s="7">
        <v>490.849</v>
      </c>
      <c r="M30" s="7">
        <v>402.782</v>
      </c>
      <c r="N30" s="7">
        <v>3162.165</v>
      </c>
      <c r="O30" s="7">
        <v>9990.051</v>
      </c>
      <c r="P30" s="7">
        <v>140.775</v>
      </c>
      <c r="Q30" s="7">
        <v>825.479</v>
      </c>
      <c r="R30" s="9">
        <f t="shared" si="0"/>
        <v>38849.565</v>
      </c>
      <c r="T30" s="19" t="s">
        <v>316</v>
      </c>
      <c r="U30" s="88">
        <v>1555.499</v>
      </c>
      <c r="V30" s="89">
        <v>38849.565</v>
      </c>
      <c r="W30" s="88">
        <v>4749.22</v>
      </c>
      <c r="X30" s="88">
        <v>8308.628</v>
      </c>
      <c r="Y30" s="88">
        <v>53462.912</v>
      </c>
    </row>
    <row r="31" spans="1:25" ht="15">
      <c r="A31" s="4" t="s">
        <v>440</v>
      </c>
      <c r="B31" s="7">
        <v>3694.987</v>
      </c>
      <c r="C31" s="7">
        <v>866.953</v>
      </c>
      <c r="D31" s="7"/>
      <c r="E31" s="7">
        <v>5645.287</v>
      </c>
      <c r="F31" s="7">
        <v>7140.625</v>
      </c>
      <c r="G31" s="7">
        <v>3449.664</v>
      </c>
      <c r="H31" s="7">
        <v>476.604</v>
      </c>
      <c r="I31" s="7"/>
      <c r="J31" s="7"/>
      <c r="K31" s="7">
        <v>51</v>
      </c>
      <c r="L31" s="7">
        <v>180</v>
      </c>
      <c r="M31" s="7">
        <v>263</v>
      </c>
      <c r="N31" s="7">
        <v>1751.668</v>
      </c>
      <c r="O31" s="7">
        <v>5518.051</v>
      </c>
      <c r="P31" s="7">
        <v>506.381</v>
      </c>
      <c r="Q31" s="7">
        <v>366</v>
      </c>
      <c r="R31" s="9">
        <f t="shared" si="0"/>
        <v>29910.22</v>
      </c>
      <c r="T31" s="19" t="s">
        <v>440</v>
      </c>
      <c r="U31" s="88">
        <v>2554.3</v>
      </c>
      <c r="V31" s="89">
        <v>29910.22</v>
      </c>
      <c r="W31" s="88">
        <v>1003</v>
      </c>
      <c r="X31" s="88">
        <v>3073.975</v>
      </c>
      <c r="Y31" s="88">
        <v>36541.495</v>
      </c>
    </row>
    <row r="32" spans="1:25" ht="15">
      <c r="A32" s="4" t="s">
        <v>441</v>
      </c>
      <c r="B32" s="7">
        <v>4189</v>
      </c>
      <c r="C32" s="7"/>
      <c r="D32" s="7"/>
      <c r="E32" s="7">
        <v>10697.047</v>
      </c>
      <c r="F32" s="7">
        <v>4723</v>
      </c>
      <c r="G32" s="7">
        <v>4499.877</v>
      </c>
      <c r="H32" s="7">
        <v>145</v>
      </c>
      <c r="I32" s="7"/>
      <c r="J32" s="7">
        <v>397.018</v>
      </c>
      <c r="K32" s="7"/>
      <c r="L32" s="7">
        <v>1036</v>
      </c>
      <c r="M32" s="7"/>
      <c r="N32" s="7">
        <v>1295.891</v>
      </c>
      <c r="O32" s="7">
        <v>4166.49</v>
      </c>
      <c r="P32" s="7">
        <v>115</v>
      </c>
      <c r="Q32" s="7">
        <v>85.359</v>
      </c>
      <c r="R32" s="9">
        <f t="shared" si="0"/>
        <v>31349.681999999997</v>
      </c>
      <c r="T32" s="19" t="s">
        <v>441</v>
      </c>
      <c r="U32" s="88">
        <v>1710</v>
      </c>
      <c r="V32" s="89">
        <v>31349.682</v>
      </c>
      <c r="W32" s="88">
        <v>3200</v>
      </c>
      <c r="X32" s="88">
        <v>7664</v>
      </c>
      <c r="Y32" s="88">
        <v>43923.682</v>
      </c>
    </row>
    <row r="33" spans="1:25" ht="15">
      <c r="A33" s="4" t="s">
        <v>318</v>
      </c>
      <c r="B33" s="7">
        <v>1432.934</v>
      </c>
      <c r="C33" s="7">
        <v>49</v>
      </c>
      <c r="D33" s="7">
        <v>79</v>
      </c>
      <c r="E33" s="7">
        <v>8598.42</v>
      </c>
      <c r="F33" s="7">
        <v>4893.671</v>
      </c>
      <c r="G33" s="7">
        <v>5753.588</v>
      </c>
      <c r="H33" s="7">
        <v>243.956</v>
      </c>
      <c r="I33" s="7"/>
      <c r="J33" s="7"/>
      <c r="K33" s="7"/>
      <c r="L33" s="7">
        <v>300.929</v>
      </c>
      <c r="M33" s="7">
        <v>918.942</v>
      </c>
      <c r="N33" s="7">
        <v>1164.397</v>
      </c>
      <c r="O33" s="7">
        <v>9508.649</v>
      </c>
      <c r="P33" s="7"/>
      <c r="Q33" s="7">
        <v>426</v>
      </c>
      <c r="R33" s="9">
        <f t="shared" si="0"/>
        <v>33369.486</v>
      </c>
      <c r="T33" s="19" t="s">
        <v>318</v>
      </c>
      <c r="U33" s="88">
        <v>847.971</v>
      </c>
      <c r="V33" s="89">
        <v>33369.486</v>
      </c>
      <c r="W33" s="88">
        <v>3182.741</v>
      </c>
      <c r="X33" s="88">
        <v>1858.661</v>
      </c>
      <c r="Y33" s="88">
        <v>39258.859</v>
      </c>
    </row>
    <row r="34" spans="1:25" ht="15">
      <c r="A34" s="4" t="s">
        <v>514</v>
      </c>
      <c r="B34" s="7">
        <v>2216.9324</v>
      </c>
      <c r="C34" s="7"/>
      <c r="D34" s="7">
        <v>35.721</v>
      </c>
      <c r="E34" s="7">
        <v>9489.1566</v>
      </c>
      <c r="F34" s="7">
        <v>2678.021</v>
      </c>
      <c r="G34" s="7">
        <v>3545.462</v>
      </c>
      <c r="H34" s="7">
        <v>435.5729</v>
      </c>
      <c r="I34" s="7"/>
      <c r="J34" s="7">
        <v>212.226</v>
      </c>
      <c r="K34" s="7"/>
      <c r="L34" s="7"/>
      <c r="M34" s="7">
        <v>20.862</v>
      </c>
      <c r="N34" s="7">
        <v>714.8942</v>
      </c>
      <c r="O34" s="7">
        <v>4092.5691</v>
      </c>
      <c r="P34" s="7">
        <v>319</v>
      </c>
      <c r="Q34" s="7">
        <v>40.72</v>
      </c>
      <c r="R34" s="9">
        <f t="shared" si="0"/>
        <v>23801.1372</v>
      </c>
      <c r="T34" s="19" t="s">
        <v>514</v>
      </c>
      <c r="U34" s="88">
        <v>693.0848</v>
      </c>
      <c r="V34" s="89">
        <v>23801.1372</v>
      </c>
      <c r="W34" s="88">
        <v>1042.1319</v>
      </c>
      <c r="X34" s="88">
        <v>2893.1507</v>
      </c>
      <c r="Y34" s="88">
        <v>28429.5046</v>
      </c>
    </row>
    <row r="35" spans="1:25" ht="15">
      <c r="A35" s="4" t="s">
        <v>442</v>
      </c>
      <c r="B35" s="7">
        <v>4113.413</v>
      </c>
      <c r="C35" s="7">
        <v>1052.705</v>
      </c>
      <c r="D35" s="7"/>
      <c r="E35" s="7">
        <v>5494.097</v>
      </c>
      <c r="F35" s="7">
        <v>5652.609</v>
      </c>
      <c r="G35" s="7">
        <v>2345.802</v>
      </c>
      <c r="H35" s="7">
        <v>117.198</v>
      </c>
      <c r="I35" s="7"/>
      <c r="J35" s="7"/>
      <c r="K35" s="7"/>
      <c r="L35" s="7">
        <v>695.585</v>
      </c>
      <c r="M35" s="7"/>
      <c r="N35" s="7">
        <v>2307.249</v>
      </c>
      <c r="O35" s="7">
        <v>4475.291</v>
      </c>
      <c r="P35" s="7">
        <v>167.49</v>
      </c>
      <c r="Q35" s="7">
        <v>64.957</v>
      </c>
      <c r="R35" s="9">
        <f aca="true" t="shared" si="1" ref="R35:R66">SUM(B35:Q35)</f>
        <v>26486.396</v>
      </c>
      <c r="T35" s="19" t="s">
        <v>442</v>
      </c>
      <c r="U35" s="88">
        <v>2142.219</v>
      </c>
      <c r="V35" s="89">
        <v>26486.396</v>
      </c>
      <c r="W35" s="88">
        <v>2541.263</v>
      </c>
      <c r="X35" s="88">
        <v>3318.763</v>
      </c>
      <c r="Y35" s="88">
        <v>34488.641</v>
      </c>
    </row>
    <row r="36" spans="1:25" ht="15">
      <c r="A36" s="4" t="s">
        <v>73</v>
      </c>
      <c r="B36" s="7">
        <v>708</v>
      </c>
      <c r="C36" s="7"/>
      <c r="D36" s="7"/>
      <c r="E36" s="7">
        <v>1921.31</v>
      </c>
      <c r="F36" s="7">
        <v>669</v>
      </c>
      <c r="G36" s="7">
        <v>520.422</v>
      </c>
      <c r="H36" s="7"/>
      <c r="I36" s="7"/>
      <c r="J36" s="7"/>
      <c r="K36" s="7"/>
      <c r="L36" s="7">
        <v>323</v>
      </c>
      <c r="M36" s="7"/>
      <c r="N36" s="7">
        <v>231</v>
      </c>
      <c r="O36" s="7">
        <v>511.233</v>
      </c>
      <c r="P36" s="7">
        <v>18</v>
      </c>
      <c r="Q36" s="7">
        <v>14</v>
      </c>
      <c r="R36" s="9">
        <f t="shared" si="1"/>
        <v>4915.965</v>
      </c>
      <c r="T36" s="19" t="s">
        <v>73</v>
      </c>
      <c r="U36" s="88">
        <v>266.05</v>
      </c>
      <c r="V36" s="89">
        <v>4915.965</v>
      </c>
      <c r="W36" s="88">
        <v>522.2</v>
      </c>
      <c r="X36" s="88">
        <v>1470.2</v>
      </c>
      <c r="Y36" s="88">
        <v>7174.415</v>
      </c>
    </row>
    <row r="37" spans="1:25" ht="15">
      <c r="A37" s="4" t="s">
        <v>443</v>
      </c>
      <c r="B37" s="7">
        <v>2545.354</v>
      </c>
      <c r="C37" s="7">
        <v>548.96</v>
      </c>
      <c r="D37" s="7"/>
      <c r="E37" s="7">
        <v>4379.148</v>
      </c>
      <c r="F37" s="7">
        <v>1611.768</v>
      </c>
      <c r="G37" s="7">
        <v>1546.949</v>
      </c>
      <c r="H37" s="7"/>
      <c r="I37" s="7"/>
      <c r="J37" s="7"/>
      <c r="K37" s="7"/>
      <c r="L37" s="7"/>
      <c r="M37" s="7"/>
      <c r="N37" s="7">
        <v>731.6</v>
      </c>
      <c r="O37" s="7">
        <v>780.331</v>
      </c>
      <c r="P37" s="7">
        <v>86.501</v>
      </c>
      <c r="Q37" s="7">
        <v>18.302</v>
      </c>
      <c r="R37" s="9">
        <f t="shared" si="1"/>
        <v>12248.913</v>
      </c>
      <c r="T37" s="19" t="s">
        <v>443</v>
      </c>
      <c r="U37" s="88">
        <v>1179.042</v>
      </c>
      <c r="V37" s="89">
        <v>12248.913</v>
      </c>
      <c r="W37" s="88">
        <v>5287.556</v>
      </c>
      <c r="X37" s="88">
        <v>711.545</v>
      </c>
      <c r="Y37" s="88">
        <v>19427.056</v>
      </c>
    </row>
    <row r="38" spans="1:25" ht="15">
      <c r="A38" s="4" t="s">
        <v>444</v>
      </c>
      <c r="B38" s="7">
        <v>5201.612</v>
      </c>
      <c r="C38" s="7">
        <v>1625</v>
      </c>
      <c r="D38" s="7">
        <v>328</v>
      </c>
      <c r="E38" s="7">
        <v>7390.828</v>
      </c>
      <c r="F38" s="7">
        <v>4983.336</v>
      </c>
      <c r="G38" s="7">
        <v>15250.882</v>
      </c>
      <c r="H38" s="7">
        <v>505.334</v>
      </c>
      <c r="I38" s="7"/>
      <c r="J38" s="7">
        <v>63</v>
      </c>
      <c r="K38" s="7"/>
      <c r="L38" s="7">
        <v>2456.529</v>
      </c>
      <c r="M38" s="7">
        <v>227</v>
      </c>
      <c r="N38" s="7">
        <v>904.21</v>
      </c>
      <c r="O38" s="7">
        <v>9560.228</v>
      </c>
      <c r="P38" s="7">
        <v>367.205</v>
      </c>
      <c r="Q38" s="7">
        <v>690.249</v>
      </c>
      <c r="R38" s="9">
        <f t="shared" si="1"/>
        <v>49553.41300000001</v>
      </c>
      <c r="T38" s="19" t="s">
        <v>444</v>
      </c>
      <c r="U38" s="88">
        <v>2004.298</v>
      </c>
      <c r="V38" s="89">
        <v>49553.413</v>
      </c>
      <c r="W38" s="88">
        <v>9057.34</v>
      </c>
      <c r="X38" s="88">
        <v>1546.021</v>
      </c>
      <c r="Y38" s="88">
        <v>62161.072</v>
      </c>
    </row>
    <row r="39" spans="1:25" ht="15">
      <c r="A39" s="4" t="s">
        <v>445</v>
      </c>
      <c r="B39" s="7">
        <v>4571.623</v>
      </c>
      <c r="C39" s="7"/>
      <c r="D39" s="7"/>
      <c r="E39" s="7">
        <v>9279.816</v>
      </c>
      <c r="F39" s="7">
        <v>7447.984</v>
      </c>
      <c r="G39" s="7">
        <v>4243.688</v>
      </c>
      <c r="H39" s="7">
        <v>598.302</v>
      </c>
      <c r="I39" s="7"/>
      <c r="J39" s="7"/>
      <c r="K39" s="7">
        <v>5</v>
      </c>
      <c r="L39" s="7">
        <v>379.096</v>
      </c>
      <c r="M39" s="7"/>
      <c r="N39" s="7">
        <v>1258.6</v>
      </c>
      <c r="O39" s="7">
        <v>13238.647</v>
      </c>
      <c r="P39" s="7">
        <v>104.69</v>
      </c>
      <c r="Q39" s="7">
        <v>117.611</v>
      </c>
      <c r="R39" s="9">
        <f t="shared" si="1"/>
        <v>41245.05700000001</v>
      </c>
      <c r="T39" s="19" t="s">
        <v>445</v>
      </c>
      <c r="U39" s="88">
        <v>1435.07</v>
      </c>
      <c r="V39" s="89">
        <v>41245.057</v>
      </c>
      <c r="W39" s="88">
        <v>4698.911</v>
      </c>
      <c r="X39" s="88">
        <v>715.45</v>
      </c>
      <c r="Y39" s="88">
        <v>48094.488</v>
      </c>
    </row>
    <row r="40" spans="1:25" ht="15">
      <c r="A40" s="4" t="s">
        <v>446</v>
      </c>
      <c r="B40" s="7">
        <v>1884.816</v>
      </c>
      <c r="C40" s="7">
        <v>67.389</v>
      </c>
      <c r="D40" s="7">
        <v>2.8</v>
      </c>
      <c r="E40" s="7">
        <v>3447.518</v>
      </c>
      <c r="F40" s="7">
        <v>1720.297</v>
      </c>
      <c r="G40" s="7">
        <v>2706.964</v>
      </c>
      <c r="H40" s="7">
        <v>255.761</v>
      </c>
      <c r="I40" s="7"/>
      <c r="J40" s="7">
        <v>102.888</v>
      </c>
      <c r="K40" s="7"/>
      <c r="L40" s="7">
        <v>646.627</v>
      </c>
      <c r="M40" s="7"/>
      <c r="N40" s="7">
        <v>1676.953</v>
      </c>
      <c r="O40" s="7">
        <v>5884.546</v>
      </c>
      <c r="P40" s="7">
        <v>429.616</v>
      </c>
      <c r="Q40" s="7">
        <v>71.5</v>
      </c>
      <c r="R40" s="9">
        <f t="shared" si="1"/>
        <v>18897.675000000003</v>
      </c>
      <c r="T40" s="19" t="s">
        <v>446</v>
      </c>
      <c r="U40" s="88">
        <v>136.433</v>
      </c>
      <c r="V40" s="89">
        <v>18897.675</v>
      </c>
      <c r="W40" s="88">
        <v>875.658</v>
      </c>
      <c r="X40" s="88">
        <v>3003.107</v>
      </c>
      <c r="Y40" s="88">
        <v>22912.873</v>
      </c>
    </row>
    <row r="41" spans="1:25" ht="15">
      <c r="A41" s="4" t="s">
        <v>447</v>
      </c>
      <c r="B41" s="7">
        <v>1717.3298</v>
      </c>
      <c r="C41" s="7">
        <v>150.796</v>
      </c>
      <c r="D41" s="7">
        <v>28.192</v>
      </c>
      <c r="E41" s="7">
        <v>4259.2241</v>
      </c>
      <c r="F41" s="7">
        <v>2721.82</v>
      </c>
      <c r="G41" s="7">
        <v>1237.838</v>
      </c>
      <c r="H41" s="7">
        <v>532.844</v>
      </c>
      <c r="I41" s="7"/>
      <c r="J41" s="7"/>
      <c r="K41" s="7">
        <v>15.506</v>
      </c>
      <c r="L41" s="7">
        <v>715.065</v>
      </c>
      <c r="M41" s="7">
        <v>51.073</v>
      </c>
      <c r="N41" s="7">
        <v>1173.6</v>
      </c>
      <c r="O41" s="7">
        <v>3354.288</v>
      </c>
      <c r="P41" s="7">
        <v>572.26</v>
      </c>
      <c r="Q41" s="7">
        <v>52.787</v>
      </c>
      <c r="R41" s="9">
        <f t="shared" si="1"/>
        <v>16582.622900000002</v>
      </c>
      <c r="T41" s="19" t="s">
        <v>447</v>
      </c>
      <c r="U41" s="88">
        <v>80.1647</v>
      </c>
      <c r="V41" s="89">
        <v>16582.6229</v>
      </c>
      <c r="W41" s="88">
        <v>297.2743</v>
      </c>
      <c r="X41" s="88">
        <v>430.4613</v>
      </c>
      <c r="Y41" s="88">
        <v>17390.5232</v>
      </c>
    </row>
    <row r="42" spans="1:25" ht="15">
      <c r="A42" s="4" t="s">
        <v>448</v>
      </c>
      <c r="B42" s="7">
        <v>2411.3505</v>
      </c>
      <c r="C42" s="7"/>
      <c r="D42" s="7"/>
      <c r="E42" s="7">
        <v>5526.3224</v>
      </c>
      <c r="F42" s="7">
        <v>1939.9583</v>
      </c>
      <c r="G42" s="7">
        <v>512.798</v>
      </c>
      <c r="H42" s="7">
        <v>356.0757</v>
      </c>
      <c r="I42" s="7"/>
      <c r="J42" s="7"/>
      <c r="K42" s="7"/>
      <c r="L42" s="7">
        <v>838.152</v>
      </c>
      <c r="M42" s="7"/>
      <c r="N42" s="7">
        <v>727.0331</v>
      </c>
      <c r="O42" s="7">
        <v>5641.125</v>
      </c>
      <c r="P42" s="7">
        <v>0.84</v>
      </c>
      <c r="Q42" s="7"/>
      <c r="R42" s="9">
        <f t="shared" si="1"/>
        <v>17953.655000000002</v>
      </c>
      <c r="T42" s="19" t="s">
        <v>448</v>
      </c>
      <c r="U42" s="88">
        <v>738.2101</v>
      </c>
      <c r="V42" s="89">
        <v>17953.655</v>
      </c>
      <c r="W42" s="88">
        <v>1978.7354</v>
      </c>
      <c r="X42" s="88">
        <v>2991.6923</v>
      </c>
      <c r="Y42" s="88">
        <v>23662.2928</v>
      </c>
    </row>
    <row r="43" spans="1:25" ht="15">
      <c r="A43" s="4" t="s">
        <v>85</v>
      </c>
      <c r="B43" s="7">
        <v>2938.3011</v>
      </c>
      <c r="C43" s="7">
        <v>803.8369</v>
      </c>
      <c r="D43" s="7">
        <v>90.1569</v>
      </c>
      <c r="E43" s="7">
        <v>7018.5843</v>
      </c>
      <c r="F43" s="7">
        <v>4532.8634</v>
      </c>
      <c r="G43" s="7">
        <v>3562.0474</v>
      </c>
      <c r="H43" s="7">
        <v>1.7334</v>
      </c>
      <c r="I43" s="7"/>
      <c r="J43" s="7">
        <v>208.8485</v>
      </c>
      <c r="K43" s="7">
        <v>4.6894</v>
      </c>
      <c r="L43" s="7">
        <v>51.6528</v>
      </c>
      <c r="M43" s="7">
        <v>3.5368</v>
      </c>
      <c r="N43" s="7">
        <v>1675.5921</v>
      </c>
      <c r="O43" s="7">
        <v>4049.8761</v>
      </c>
      <c r="P43" s="7">
        <v>140.5897</v>
      </c>
      <c r="Q43" s="7">
        <v>524.7195</v>
      </c>
      <c r="R43" s="9">
        <f t="shared" si="1"/>
        <v>25607.028300000005</v>
      </c>
      <c r="T43" s="19" t="s">
        <v>85</v>
      </c>
      <c r="U43" s="88">
        <v>2532.8275</v>
      </c>
      <c r="V43" s="89">
        <v>25607.0283</v>
      </c>
      <c r="W43" s="88">
        <v>4293.8694</v>
      </c>
      <c r="X43" s="88">
        <v>3912.3619</v>
      </c>
      <c r="Y43" s="88">
        <v>36346.0871</v>
      </c>
    </row>
    <row r="44" spans="1:25" ht="15">
      <c r="A44" s="4" t="s">
        <v>449</v>
      </c>
      <c r="B44" s="7">
        <v>3741.0156</v>
      </c>
      <c r="C44" s="7"/>
      <c r="D44" s="7">
        <v>13.4586</v>
      </c>
      <c r="E44" s="7">
        <v>7561.8745</v>
      </c>
      <c r="F44" s="7">
        <v>5093.5093</v>
      </c>
      <c r="G44" s="7">
        <v>3106.8147</v>
      </c>
      <c r="H44" s="7">
        <v>30.7329</v>
      </c>
      <c r="I44" s="7"/>
      <c r="J44" s="7">
        <v>706.6141</v>
      </c>
      <c r="K44" s="7"/>
      <c r="L44" s="7">
        <v>255.4982</v>
      </c>
      <c r="M44" s="7">
        <v>17.738</v>
      </c>
      <c r="N44" s="7">
        <v>628.4652</v>
      </c>
      <c r="O44" s="7">
        <v>5224.4283</v>
      </c>
      <c r="P44" s="7">
        <v>74.6582</v>
      </c>
      <c r="Q44" s="7">
        <v>75.5384</v>
      </c>
      <c r="R44" s="9">
        <f t="shared" si="1"/>
        <v>26530.346</v>
      </c>
      <c r="T44" s="19" t="s">
        <v>449</v>
      </c>
      <c r="U44" s="88">
        <v>1438.2417</v>
      </c>
      <c r="V44" s="89">
        <v>26530.346</v>
      </c>
      <c r="W44" s="88">
        <v>4059.7761</v>
      </c>
      <c r="X44" s="88">
        <v>2312.0314</v>
      </c>
      <c r="Y44" s="88">
        <v>34340.3952</v>
      </c>
    </row>
    <row r="45" spans="1:25" ht="15">
      <c r="A45" s="4" t="s">
        <v>450</v>
      </c>
      <c r="B45" s="7">
        <v>3955.8909</v>
      </c>
      <c r="C45" s="7">
        <v>556</v>
      </c>
      <c r="D45" s="7"/>
      <c r="E45" s="7">
        <v>6360.6936</v>
      </c>
      <c r="F45" s="7">
        <v>1801.6983</v>
      </c>
      <c r="G45" s="7">
        <v>542.156</v>
      </c>
      <c r="H45" s="7">
        <v>38.026</v>
      </c>
      <c r="I45" s="7"/>
      <c r="J45" s="7">
        <v>0.101</v>
      </c>
      <c r="K45" s="7"/>
      <c r="L45" s="7">
        <v>4.996</v>
      </c>
      <c r="M45" s="7"/>
      <c r="N45" s="7">
        <v>1389.417</v>
      </c>
      <c r="O45" s="7">
        <v>7143.593</v>
      </c>
      <c r="P45" s="7">
        <v>91.26</v>
      </c>
      <c r="Q45" s="7">
        <v>394.374</v>
      </c>
      <c r="R45" s="9">
        <f t="shared" si="1"/>
        <v>22278.205799999996</v>
      </c>
      <c r="T45" s="19" t="s">
        <v>450</v>
      </c>
      <c r="U45" s="88">
        <v>617.034</v>
      </c>
      <c r="V45" s="89">
        <v>22278.2058</v>
      </c>
      <c r="W45" s="88">
        <v>4790.363</v>
      </c>
      <c r="X45" s="88">
        <v>1810.5303</v>
      </c>
      <c r="Y45" s="88">
        <v>29496.1331</v>
      </c>
    </row>
    <row r="46" spans="1:25" ht="15">
      <c r="A46" s="4" t="s">
        <v>451</v>
      </c>
      <c r="B46" s="7">
        <v>1942</v>
      </c>
      <c r="C46" s="7"/>
      <c r="D46" s="7">
        <v>39.438</v>
      </c>
      <c r="E46" s="7">
        <v>2223</v>
      </c>
      <c r="F46" s="7">
        <v>2690</v>
      </c>
      <c r="G46" s="7">
        <v>730.101</v>
      </c>
      <c r="H46" s="7">
        <v>29.018</v>
      </c>
      <c r="I46" s="7"/>
      <c r="J46" s="7">
        <v>50.354</v>
      </c>
      <c r="K46" s="7"/>
      <c r="L46" s="7">
        <v>369</v>
      </c>
      <c r="M46" s="7">
        <v>75</v>
      </c>
      <c r="N46" s="7">
        <v>409.907</v>
      </c>
      <c r="O46" s="7">
        <v>2057.628</v>
      </c>
      <c r="P46" s="7">
        <v>221</v>
      </c>
      <c r="Q46" s="7">
        <v>70.334</v>
      </c>
      <c r="R46" s="9">
        <f t="shared" si="1"/>
        <v>10906.78</v>
      </c>
      <c r="T46" s="19" t="s">
        <v>451</v>
      </c>
      <c r="U46" s="88">
        <v>366</v>
      </c>
      <c r="V46" s="89">
        <v>10906.78</v>
      </c>
      <c r="W46" s="88">
        <v>605.534</v>
      </c>
      <c r="X46" s="88">
        <v>1246</v>
      </c>
      <c r="Y46" s="88">
        <v>13124.314</v>
      </c>
    </row>
    <row r="47" spans="1:25" ht="15">
      <c r="A47" s="4" t="s">
        <v>452</v>
      </c>
      <c r="B47" s="7">
        <v>2666</v>
      </c>
      <c r="C47" s="7">
        <v>41</v>
      </c>
      <c r="D47" s="7"/>
      <c r="E47" s="7">
        <v>3992</v>
      </c>
      <c r="F47" s="7">
        <v>3884</v>
      </c>
      <c r="G47" s="7">
        <v>2389</v>
      </c>
      <c r="H47" s="7">
        <v>346</v>
      </c>
      <c r="I47" s="7"/>
      <c r="J47" s="7"/>
      <c r="K47" s="7">
        <v>12</v>
      </c>
      <c r="L47" s="7">
        <v>627</v>
      </c>
      <c r="M47" s="7"/>
      <c r="N47" s="7">
        <v>849</v>
      </c>
      <c r="O47" s="7">
        <v>3482</v>
      </c>
      <c r="P47" s="7">
        <v>315</v>
      </c>
      <c r="Q47" s="7">
        <v>143</v>
      </c>
      <c r="R47" s="9">
        <f t="shared" si="1"/>
        <v>18746</v>
      </c>
      <c r="T47" s="19" t="s">
        <v>452</v>
      </c>
      <c r="U47" s="88">
        <v>690</v>
      </c>
      <c r="V47" s="89">
        <v>18746</v>
      </c>
      <c r="W47" s="88">
        <v>2294</v>
      </c>
      <c r="X47" s="88">
        <v>1802</v>
      </c>
      <c r="Y47" s="88">
        <v>23532</v>
      </c>
    </row>
    <row r="48" spans="1:25" ht="15">
      <c r="A48" s="4" t="s">
        <v>453</v>
      </c>
      <c r="B48" s="7">
        <v>3921.0402</v>
      </c>
      <c r="C48" s="7">
        <v>2093.51</v>
      </c>
      <c r="D48" s="7"/>
      <c r="E48" s="7">
        <v>7378.0558</v>
      </c>
      <c r="F48" s="7">
        <v>6546</v>
      </c>
      <c r="G48" s="7">
        <v>5382.347</v>
      </c>
      <c r="H48" s="7"/>
      <c r="I48" s="7"/>
      <c r="J48" s="7"/>
      <c r="K48" s="7"/>
      <c r="L48" s="7"/>
      <c r="M48" s="7"/>
      <c r="N48" s="7">
        <v>2260.686</v>
      </c>
      <c r="O48" s="7">
        <v>8566.113</v>
      </c>
      <c r="P48" s="7">
        <v>19</v>
      </c>
      <c r="Q48" s="7">
        <v>36.083</v>
      </c>
      <c r="R48" s="9">
        <f t="shared" si="1"/>
        <v>36202.835</v>
      </c>
      <c r="T48" s="19" t="s">
        <v>453</v>
      </c>
      <c r="U48" s="88">
        <v>1234.2982</v>
      </c>
      <c r="V48" s="89">
        <v>36202.835</v>
      </c>
      <c r="W48" s="88">
        <v>4824.8344</v>
      </c>
      <c r="X48" s="88">
        <v>5097.3454</v>
      </c>
      <c r="Y48" s="88">
        <v>47359.313</v>
      </c>
    </row>
    <row r="49" spans="1:25" ht="15">
      <c r="A49" s="4" t="s">
        <v>105</v>
      </c>
      <c r="B49" s="7">
        <v>2179.6097</v>
      </c>
      <c r="C49" s="7"/>
      <c r="D49" s="7">
        <v>64</v>
      </c>
      <c r="E49" s="7">
        <v>6756.1328</v>
      </c>
      <c r="F49" s="7">
        <v>4340.27</v>
      </c>
      <c r="G49" s="7">
        <v>1174.38</v>
      </c>
      <c r="H49" s="7">
        <v>46</v>
      </c>
      <c r="I49" s="7"/>
      <c r="J49" s="7"/>
      <c r="K49" s="7"/>
      <c r="L49" s="7">
        <v>11</v>
      </c>
      <c r="M49" s="7"/>
      <c r="N49" s="7">
        <v>1662.524</v>
      </c>
      <c r="O49" s="7">
        <v>5480.68</v>
      </c>
      <c r="P49" s="7">
        <v>174.93</v>
      </c>
      <c r="Q49" s="7">
        <v>76</v>
      </c>
      <c r="R49" s="9">
        <f t="shared" si="1"/>
        <v>21965.5265</v>
      </c>
      <c r="T49" s="19" t="s">
        <v>105</v>
      </c>
      <c r="U49" s="88">
        <v>1266.3942</v>
      </c>
      <c r="V49" s="89">
        <v>21965.5265</v>
      </c>
      <c r="W49" s="88">
        <v>1278.1427</v>
      </c>
      <c r="X49" s="88">
        <v>2173.3727</v>
      </c>
      <c r="Y49" s="88">
        <v>26683.4361</v>
      </c>
    </row>
    <row r="50" spans="1:25" ht="15">
      <c r="A50" s="4" t="s">
        <v>109</v>
      </c>
      <c r="B50" s="7">
        <v>1721</v>
      </c>
      <c r="C50" s="7"/>
      <c r="D50" s="7">
        <v>94</v>
      </c>
      <c r="E50" s="7">
        <v>4519.957</v>
      </c>
      <c r="F50" s="7">
        <v>1358</v>
      </c>
      <c r="G50" s="7">
        <v>2462.482</v>
      </c>
      <c r="H50" s="7">
        <v>67</v>
      </c>
      <c r="I50" s="7"/>
      <c r="J50" s="7"/>
      <c r="K50" s="7"/>
      <c r="L50" s="7">
        <v>1185.1</v>
      </c>
      <c r="M50" s="7"/>
      <c r="N50" s="7">
        <v>821</v>
      </c>
      <c r="O50" s="7">
        <v>1908.732</v>
      </c>
      <c r="P50" s="7">
        <v>46</v>
      </c>
      <c r="Q50" s="7">
        <v>225.5</v>
      </c>
      <c r="R50" s="9">
        <f t="shared" si="1"/>
        <v>14408.771</v>
      </c>
      <c r="T50" s="19" t="s">
        <v>109</v>
      </c>
      <c r="U50" s="88">
        <v>115</v>
      </c>
      <c r="V50" s="89">
        <v>14408.771</v>
      </c>
      <c r="W50" s="88">
        <v>2685.2</v>
      </c>
      <c r="X50" s="88">
        <v>49</v>
      </c>
      <c r="Y50" s="88">
        <v>17257.971</v>
      </c>
    </row>
    <row r="51" spans="1:25" ht="15">
      <c r="A51" s="4" t="s">
        <v>454</v>
      </c>
      <c r="B51" s="7">
        <v>4323</v>
      </c>
      <c r="C51" s="7"/>
      <c r="D51" s="7"/>
      <c r="E51" s="7">
        <v>8809.794</v>
      </c>
      <c r="F51" s="7">
        <v>3031</v>
      </c>
      <c r="G51" s="7">
        <v>1728</v>
      </c>
      <c r="H51" s="7">
        <v>16</v>
      </c>
      <c r="I51" s="7"/>
      <c r="J51" s="7">
        <v>3993.8</v>
      </c>
      <c r="K51" s="7"/>
      <c r="L51" s="7">
        <v>2282</v>
      </c>
      <c r="M51" s="7"/>
      <c r="N51" s="7">
        <v>1327</v>
      </c>
      <c r="O51" s="7">
        <v>6910.1</v>
      </c>
      <c r="P51" s="7">
        <v>207</v>
      </c>
      <c r="Q51" s="7">
        <v>4</v>
      </c>
      <c r="R51" s="9">
        <f t="shared" si="1"/>
        <v>32631.694000000003</v>
      </c>
      <c r="T51" s="19" t="s">
        <v>454</v>
      </c>
      <c r="U51" s="88">
        <v>1780</v>
      </c>
      <c r="V51" s="89">
        <v>32631.694</v>
      </c>
      <c r="W51" s="88">
        <v>2528</v>
      </c>
      <c r="X51" s="88">
        <v>3485</v>
      </c>
      <c r="Y51" s="88">
        <v>40424.694</v>
      </c>
    </row>
    <row r="52" spans="1:25" ht="15">
      <c r="A52" s="4" t="s">
        <v>455</v>
      </c>
      <c r="B52" s="7">
        <v>1943.366</v>
      </c>
      <c r="C52" s="7"/>
      <c r="D52" s="7">
        <v>30</v>
      </c>
      <c r="E52" s="7">
        <v>2634.6</v>
      </c>
      <c r="F52" s="7">
        <v>3269.123</v>
      </c>
      <c r="G52" s="7"/>
      <c r="H52" s="7"/>
      <c r="I52" s="7"/>
      <c r="J52" s="7"/>
      <c r="K52" s="7"/>
      <c r="L52" s="7">
        <v>531.443</v>
      </c>
      <c r="M52" s="7"/>
      <c r="N52" s="7">
        <v>98.244</v>
      </c>
      <c r="O52" s="7">
        <v>2334.175</v>
      </c>
      <c r="P52" s="7">
        <v>236.95</v>
      </c>
      <c r="Q52" s="7"/>
      <c r="R52" s="9">
        <f t="shared" si="1"/>
        <v>11077.901000000002</v>
      </c>
      <c r="T52" s="19" t="s">
        <v>455</v>
      </c>
      <c r="U52" s="88">
        <v>1192.034</v>
      </c>
      <c r="V52" s="89">
        <v>11077.901</v>
      </c>
      <c r="W52" s="88">
        <v>404.617</v>
      </c>
      <c r="X52" s="88">
        <v>1408.002</v>
      </c>
      <c r="Y52" s="88">
        <v>14082.554</v>
      </c>
    </row>
    <row r="53" spans="1:25" ht="15">
      <c r="A53" s="4" t="s">
        <v>333</v>
      </c>
      <c r="B53" s="7">
        <v>1649.709</v>
      </c>
      <c r="C53" s="7"/>
      <c r="D53" s="7"/>
      <c r="E53" s="7">
        <v>5552.286</v>
      </c>
      <c r="F53" s="7">
        <v>3898.519</v>
      </c>
      <c r="G53" s="7">
        <v>3315.644</v>
      </c>
      <c r="H53" s="7"/>
      <c r="I53" s="7"/>
      <c r="J53" s="7"/>
      <c r="K53" s="7"/>
      <c r="L53" s="7"/>
      <c r="M53" s="7"/>
      <c r="N53" s="7">
        <v>948.618</v>
      </c>
      <c r="O53" s="7">
        <v>8166.405</v>
      </c>
      <c r="P53" s="7">
        <v>441.954</v>
      </c>
      <c r="Q53" s="7"/>
      <c r="R53" s="9">
        <f t="shared" si="1"/>
        <v>23973.135000000002</v>
      </c>
      <c r="T53" s="19" t="s">
        <v>333</v>
      </c>
      <c r="U53" s="88">
        <v>1586.144</v>
      </c>
      <c r="V53" s="89">
        <v>23973.135</v>
      </c>
      <c r="W53" s="88">
        <v>484.611</v>
      </c>
      <c r="X53" s="88">
        <v>5289.322</v>
      </c>
      <c r="Y53" s="88">
        <v>31333.212</v>
      </c>
    </row>
    <row r="54" spans="1:25" ht="15">
      <c r="A54" s="4" t="s">
        <v>456</v>
      </c>
      <c r="B54" s="7">
        <v>3979.734</v>
      </c>
      <c r="C54" s="7">
        <v>305.45</v>
      </c>
      <c r="D54" s="7">
        <v>16.4</v>
      </c>
      <c r="E54" s="7">
        <v>4924.33</v>
      </c>
      <c r="F54" s="7">
        <v>4059.177</v>
      </c>
      <c r="G54" s="7">
        <v>2514.325</v>
      </c>
      <c r="H54" s="7">
        <v>131.3</v>
      </c>
      <c r="I54" s="7"/>
      <c r="J54" s="7"/>
      <c r="K54" s="7">
        <v>31</v>
      </c>
      <c r="L54" s="7">
        <v>1042.55</v>
      </c>
      <c r="M54" s="7"/>
      <c r="N54" s="7">
        <v>793.231</v>
      </c>
      <c r="O54" s="7">
        <v>3771.555</v>
      </c>
      <c r="P54" s="7"/>
      <c r="Q54" s="7">
        <v>435.475</v>
      </c>
      <c r="R54" s="9">
        <f t="shared" si="1"/>
        <v>22004.527</v>
      </c>
      <c r="T54" s="19" t="s">
        <v>456</v>
      </c>
      <c r="U54" s="88">
        <v>532.887</v>
      </c>
      <c r="V54" s="89">
        <v>22004.527</v>
      </c>
      <c r="W54" s="88">
        <v>868.661</v>
      </c>
      <c r="X54" s="88">
        <v>3618.479</v>
      </c>
      <c r="Y54" s="88">
        <v>27024.554</v>
      </c>
    </row>
    <row r="55" spans="1:25" ht="15">
      <c r="A55" s="4" t="s">
        <v>335</v>
      </c>
      <c r="B55" s="7">
        <v>2242.1935</v>
      </c>
      <c r="C55" s="7">
        <v>104.639</v>
      </c>
      <c r="D55" s="7">
        <v>5.606</v>
      </c>
      <c r="E55" s="7">
        <v>6004.7889</v>
      </c>
      <c r="F55" s="7">
        <v>2518.836</v>
      </c>
      <c r="G55" s="7">
        <v>3233.6229</v>
      </c>
      <c r="H55" s="7">
        <v>183.188</v>
      </c>
      <c r="I55" s="7"/>
      <c r="J55" s="7">
        <v>65.032</v>
      </c>
      <c r="K55" s="7"/>
      <c r="L55" s="7">
        <v>131.837</v>
      </c>
      <c r="M55" s="7">
        <v>50.651</v>
      </c>
      <c r="N55" s="7">
        <v>1245.7289</v>
      </c>
      <c r="O55" s="7">
        <v>4927.9587</v>
      </c>
      <c r="P55" s="7">
        <v>499.348</v>
      </c>
      <c r="Q55" s="7">
        <v>210.695</v>
      </c>
      <c r="R55" s="9">
        <f t="shared" si="1"/>
        <v>21424.1249</v>
      </c>
      <c r="T55" s="19" t="s">
        <v>335</v>
      </c>
      <c r="U55" s="88">
        <v>1962.0942</v>
      </c>
      <c r="V55" s="89">
        <v>21424.1249</v>
      </c>
      <c r="W55" s="88">
        <v>4268.222</v>
      </c>
      <c r="X55" s="88">
        <v>1605.766</v>
      </c>
      <c r="Y55" s="88">
        <v>29260.2071</v>
      </c>
    </row>
    <row r="56" spans="1:25" ht="15">
      <c r="A56" s="4" t="s">
        <v>457</v>
      </c>
      <c r="B56" s="7">
        <v>8774.71</v>
      </c>
      <c r="C56" s="7">
        <v>1081.384</v>
      </c>
      <c r="D56" s="7">
        <v>219.743</v>
      </c>
      <c r="E56" s="7">
        <v>10473.489</v>
      </c>
      <c r="F56" s="7">
        <v>11703.111</v>
      </c>
      <c r="G56" s="7">
        <v>7856.792</v>
      </c>
      <c r="H56" s="7">
        <v>1440.911</v>
      </c>
      <c r="I56" s="7"/>
      <c r="J56" s="7">
        <v>89.691</v>
      </c>
      <c r="K56" s="7">
        <v>11</v>
      </c>
      <c r="L56" s="7">
        <v>977.015</v>
      </c>
      <c r="M56" s="7">
        <v>23.2</v>
      </c>
      <c r="N56" s="7">
        <v>2391.499</v>
      </c>
      <c r="O56" s="7">
        <v>7894.965</v>
      </c>
      <c r="P56" s="7">
        <v>147.6</v>
      </c>
      <c r="Q56" s="7">
        <v>257.587</v>
      </c>
      <c r="R56" s="9">
        <f t="shared" si="1"/>
        <v>53342.69699999999</v>
      </c>
      <c r="T56" s="19" t="s">
        <v>457</v>
      </c>
      <c r="U56" s="88">
        <v>3640.924</v>
      </c>
      <c r="V56" s="89">
        <v>53342.697</v>
      </c>
      <c r="W56" s="88">
        <v>7579.029</v>
      </c>
      <c r="X56" s="88">
        <v>4800.355</v>
      </c>
      <c r="Y56" s="88">
        <v>69363.005</v>
      </c>
    </row>
    <row r="57" spans="1:25" ht="15">
      <c r="A57" s="4" t="s">
        <v>336</v>
      </c>
      <c r="B57" s="7">
        <v>3360.0182</v>
      </c>
      <c r="C57" s="7">
        <v>2528.3284</v>
      </c>
      <c r="D57" s="7">
        <v>61</v>
      </c>
      <c r="E57" s="7">
        <v>9748.0526</v>
      </c>
      <c r="F57" s="7">
        <v>4131.64</v>
      </c>
      <c r="G57" s="7">
        <v>3404.549</v>
      </c>
      <c r="H57" s="7">
        <v>395.5</v>
      </c>
      <c r="I57" s="7"/>
      <c r="J57" s="7"/>
      <c r="K57" s="7"/>
      <c r="L57" s="7">
        <v>182</v>
      </c>
      <c r="M57" s="7"/>
      <c r="N57" s="7">
        <v>1781.734</v>
      </c>
      <c r="O57" s="7">
        <v>8872.723</v>
      </c>
      <c r="P57" s="7">
        <v>317.9</v>
      </c>
      <c r="Q57" s="7">
        <v>89</v>
      </c>
      <c r="R57" s="9">
        <f t="shared" si="1"/>
        <v>34872.4452</v>
      </c>
      <c r="T57" s="19" t="s">
        <v>336</v>
      </c>
      <c r="U57" s="88">
        <v>1994.4029</v>
      </c>
      <c r="V57" s="89">
        <v>34872.4452</v>
      </c>
      <c r="W57" s="88">
        <v>1913.4587</v>
      </c>
      <c r="X57" s="88">
        <v>2602.3767</v>
      </c>
      <c r="Y57" s="88">
        <v>41382.6835</v>
      </c>
    </row>
    <row r="58" spans="1:25" ht="15">
      <c r="A58" s="4" t="s">
        <v>458</v>
      </c>
      <c r="B58" s="7">
        <v>2025.0577</v>
      </c>
      <c r="C58" s="7">
        <v>2.8</v>
      </c>
      <c r="D58" s="7"/>
      <c r="E58" s="7">
        <v>7064.5224</v>
      </c>
      <c r="F58" s="7">
        <v>2577.2021</v>
      </c>
      <c r="G58" s="7">
        <v>2715.5366</v>
      </c>
      <c r="H58" s="7">
        <v>128.5676</v>
      </c>
      <c r="I58" s="7"/>
      <c r="J58" s="7">
        <v>446.7372</v>
      </c>
      <c r="K58" s="7"/>
      <c r="L58" s="7">
        <v>205</v>
      </c>
      <c r="M58" s="7"/>
      <c r="N58" s="7">
        <v>920.4245</v>
      </c>
      <c r="O58" s="7">
        <v>1414.8169</v>
      </c>
      <c r="P58" s="7">
        <v>73.1405</v>
      </c>
      <c r="Q58" s="7"/>
      <c r="R58" s="9">
        <f t="shared" si="1"/>
        <v>17573.805500000002</v>
      </c>
      <c r="T58" s="19" t="s">
        <v>458</v>
      </c>
      <c r="U58" s="88">
        <v>835.0813</v>
      </c>
      <c r="V58" s="89">
        <v>17573.8055</v>
      </c>
      <c r="W58" s="88">
        <v>3721.6373</v>
      </c>
      <c r="X58" s="88">
        <v>357.5889</v>
      </c>
      <c r="Y58" s="88">
        <v>22488.113</v>
      </c>
    </row>
    <row r="59" spans="1:25" ht="15">
      <c r="A59" s="4" t="s">
        <v>118</v>
      </c>
      <c r="B59" s="7">
        <v>1247</v>
      </c>
      <c r="C59" s="7"/>
      <c r="D59" s="7"/>
      <c r="E59" s="7">
        <v>1594.402</v>
      </c>
      <c r="F59" s="7">
        <v>681</v>
      </c>
      <c r="G59" s="7">
        <v>1375.114</v>
      </c>
      <c r="H59" s="7">
        <v>196</v>
      </c>
      <c r="I59" s="7"/>
      <c r="J59" s="7"/>
      <c r="K59" s="7"/>
      <c r="L59" s="7">
        <v>192</v>
      </c>
      <c r="M59" s="7"/>
      <c r="N59" s="7">
        <v>53</v>
      </c>
      <c r="O59" s="7">
        <v>1057.048</v>
      </c>
      <c r="P59" s="7">
        <v>31</v>
      </c>
      <c r="Q59" s="7">
        <v>14</v>
      </c>
      <c r="R59" s="9">
        <f t="shared" si="1"/>
        <v>6440.563999999999</v>
      </c>
      <c r="T59" s="19" t="s">
        <v>118</v>
      </c>
      <c r="U59" s="88">
        <v>200</v>
      </c>
      <c r="V59" s="89">
        <v>6440.564</v>
      </c>
      <c r="W59" s="88">
        <v>472</v>
      </c>
      <c r="X59" s="88">
        <v>1493</v>
      </c>
      <c r="Y59" s="88">
        <v>8605.564</v>
      </c>
    </row>
    <row r="60" spans="1:25" ht="15">
      <c r="A60" s="4" t="s">
        <v>459</v>
      </c>
      <c r="B60" s="7">
        <v>1932</v>
      </c>
      <c r="C60" s="7">
        <v>23</v>
      </c>
      <c r="D60" s="7"/>
      <c r="E60" s="7">
        <v>2344</v>
      </c>
      <c r="F60" s="7">
        <v>2280</v>
      </c>
      <c r="G60" s="7">
        <v>1403</v>
      </c>
      <c r="H60" s="7">
        <v>239</v>
      </c>
      <c r="I60" s="7"/>
      <c r="J60" s="7"/>
      <c r="K60" s="7">
        <v>6</v>
      </c>
      <c r="L60" s="7">
        <v>372</v>
      </c>
      <c r="M60" s="7"/>
      <c r="N60" s="7">
        <v>619</v>
      </c>
      <c r="O60" s="7">
        <v>2046</v>
      </c>
      <c r="P60" s="7">
        <v>183</v>
      </c>
      <c r="Q60" s="7">
        <v>139</v>
      </c>
      <c r="R60" s="9">
        <f t="shared" si="1"/>
        <v>11586</v>
      </c>
      <c r="T60" s="19" t="s">
        <v>459</v>
      </c>
      <c r="U60" s="88">
        <v>405</v>
      </c>
      <c r="V60" s="89">
        <v>11586</v>
      </c>
      <c r="W60" s="88">
        <v>1347</v>
      </c>
      <c r="X60" s="88">
        <v>1058</v>
      </c>
      <c r="Y60" s="88">
        <v>14396</v>
      </c>
    </row>
    <row r="61" spans="1:25" ht="15">
      <c r="A61" s="4" t="s">
        <v>339</v>
      </c>
      <c r="B61" s="7">
        <v>1938.5385</v>
      </c>
      <c r="C61" s="7">
        <v>354.36</v>
      </c>
      <c r="D61" s="7"/>
      <c r="E61" s="7">
        <v>2483.4499</v>
      </c>
      <c r="F61" s="7">
        <v>3047.496</v>
      </c>
      <c r="G61" s="7">
        <v>2561.043</v>
      </c>
      <c r="H61" s="7">
        <v>283.37</v>
      </c>
      <c r="I61" s="7"/>
      <c r="J61" s="7"/>
      <c r="K61" s="7"/>
      <c r="L61" s="7">
        <v>149.6</v>
      </c>
      <c r="M61" s="7"/>
      <c r="N61" s="7">
        <v>226.1669</v>
      </c>
      <c r="O61" s="7">
        <v>3660.026</v>
      </c>
      <c r="P61" s="7"/>
      <c r="Q61" s="7">
        <v>465</v>
      </c>
      <c r="R61" s="9">
        <f t="shared" si="1"/>
        <v>15169.050300000003</v>
      </c>
      <c r="T61" s="19" t="s">
        <v>339</v>
      </c>
      <c r="U61" s="88">
        <v>631.2868</v>
      </c>
      <c r="V61" s="89">
        <v>15169.0503</v>
      </c>
      <c r="W61" s="88">
        <v>1683.4782</v>
      </c>
      <c r="X61" s="88">
        <v>1715.9352</v>
      </c>
      <c r="Y61" s="88">
        <v>19199.7505</v>
      </c>
    </row>
    <row r="62" spans="1:25" ht="15">
      <c r="A62" s="4" t="s">
        <v>340</v>
      </c>
      <c r="B62" s="7">
        <v>7478.208</v>
      </c>
      <c r="C62" s="7">
        <v>4131.385</v>
      </c>
      <c r="D62" s="7">
        <v>316.667</v>
      </c>
      <c r="E62" s="7">
        <v>5821.055</v>
      </c>
      <c r="F62" s="7">
        <v>6672.899</v>
      </c>
      <c r="G62" s="7">
        <v>4912.43</v>
      </c>
      <c r="H62" s="7">
        <v>1724.435</v>
      </c>
      <c r="I62" s="7">
        <v>115.189</v>
      </c>
      <c r="J62" s="7">
        <v>77.667</v>
      </c>
      <c r="K62" s="7">
        <v>21.667</v>
      </c>
      <c r="L62" s="7">
        <v>1243.716</v>
      </c>
      <c r="M62" s="7">
        <v>52.312</v>
      </c>
      <c r="N62" s="7">
        <v>159.719</v>
      </c>
      <c r="O62" s="7">
        <v>16153.055</v>
      </c>
      <c r="P62" s="7">
        <v>18.593</v>
      </c>
      <c r="Q62" s="7">
        <v>938.535</v>
      </c>
      <c r="R62" s="9">
        <f t="shared" si="1"/>
        <v>49837.532000000014</v>
      </c>
      <c r="T62" s="19" t="s">
        <v>340</v>
      </c>
      <c r="U62" s="88">
        <v>1246.445</v>
      </c>
      <c r="V62" s="89">
        <v>49837.532</v>
      </c>
      <c r="W62" s="88">
        <v>4897.271</v>
      </c>
      <c r="X62" s="88">
        <v>2794.085</v>
      </c>
      <c r="Y62" s="88">
        <v>58775.333</v>
      </c>
    </row>
    <row r="63" spans="1:25" ht="15">
      <c r="A63" s="4" t="s">
        <v>121</v>
      </c>
      <c r="B63" s="7">
        <v>820.26</v>
      </c>
      <c r="C63" s="7">
        <v>159.51</v>
      </c>
      <c r="D63" s="7"/>
      <c r="E63" s="7">
        <v>3613.699</v>
      </c>
      <c r="F63" s="7">
        <v>2007.78</v>
      </c>
      <c r="G63" s="7">
        <v>1593.98</v>
      </c>
      <c r="H63" s="7">
        <v>170.48</v>
      </c>
      <c r="I63" s="7"/>
      <c r="J63" s="7"/>
      <c r="K63" s="7">
        <v>54.92</v>
      </c>
      <c r="L63" s="7">
        <v>55.92</v>
      </c>
      <c r="M63" s="7"/>
      <c r="N63" s="7">
        <v>118.64</v>
      </c>
      <c r="O63" s="7">
        <v>3511.13</v>
      </c>
      <c r="P63" s="7">
        <v>93.997</v>
      </c>
      <c r="Q63" s="7"/>
      <c r="R63" s="9">
        <f t="shared" si="1"/>
        <v>12200.315999999999</v>
      </c>
      <c r="T63" s="19" t="s">
        <v>121</v>
      </c>
      <c r="U63" s="88">
        <v>258.475</v>
      </c>
      <c r="V63" s="89">
        <v>12200.316</v>
      </c>
      <c r="W63" s="88">
        <v>1072.764</v>
      </c>
      <c r="X63" s="88">
        <v>627.648</v>
      </c>
      <c r="Y63" s="88">
        <v>14159.203</v>
      </c>
    </row>
    <row r="64" spans="1:25" ht="15">
      <c r="A64" s="4" t="s">
        <v>460</v>
      </c>
      <c r="B64" s="7">
        <v>704.908</v>
      </c>
      <c r="C64" s="7">
        <v>0.0118</v>
      </c>
      <c r="D64" s="7"/>
      <c r="E64" s="7">
        <v>4469.6944</v>
      </c>
      <c r="F64" s="7">
        <v>1591.0864</v>
      </c>
      <c r="G64" s="7">
        <v>213.1839</v>
      </c>
      <c r="H64" s="7">
        <v>52.8562</v>
      </c>
      <c r="I64" s="7"/>
      <c r="J64" s="7">
        <v>9.859</v>
      </c>
      <c r="K64" s="7"/>
      <c r="L64" s="7">
        <v>878.0592</v>
      </c>
      <c r="M64" s="7"/>
      <c r="N64" s="7">
        <v>1041.733</v>
      </c>
      <c r="O64" s="7">
        <v>4944.8361</v>
      </c>
      <c r="P64" s="7">
        <v>22.5133</v>
      </c>
      <c r="Q64" s="7">
        <v>331.989</v>
      </c>
      <c r="R64" s="9">
        <f t="shared" si="1"/>
        <v>14260.730300000001</v>
      </c>
      <c r="T64" s="19" t="s">
        <v>460</v>
      </c>
      <c r="U64" s="88">
        <v>313.0889</v>
      </c>
      <c r="V64" s="89">
        <v>14260.7303</v>
      </c>
      <c r="W64" s="88">
        <v>1233.8375</v>
      </c>
      <c r="X64" s="88">
        <v>809.3884</v>
      </c>
      <c r="Y64" s="88">
        <v>16617.0451</v>
      </c>
    </row>
    <row r="65" spans="1:25" ht="15">
      <c r="A65" s="4" t="s">
        <v>125</v>
      </c>
      <c r="B65" s="7">
        <v>1581.6439</v>
      </c>
      <c r="C65" s="7">
        <v>0.8799</v>
      </c>
      <c r="D65" s="7"/>
      <c r="E65" s="7">
        <v>4174.4887</v>
      </c>
      <c r="F65" s="7">
        <v>1038.9482</v>
      </c>
      <c r="G65" s="7">
        <v>1496.7246</v>
      </c>
      <c r="H65" s="7">
        <v>1.9283</v>
      </c>
      <c r="I65" s="7"/>
      <c r="J65" s="7">
        <v>26.2149</v>
      </c>
      <c r="K65" s="7"/>
      <c r="L65" s="7"/>
      <c r="M65" s="7"/>
      <c r="N65" s="7">
        <v>458.4089</v>
      </c>
      <c r="O65" s="7">
        <v>982.8224</v>
      </c>
      <c r="P65" s="7">
        <v>1.7328</v>
      </c>
      <c r="Q65" s="7">
        <v>55</v>
      </c>
      <c r="R65" s="9">
        <f t="shared" si="1"/>
        <v>9818.792599999999</v>
      </c>
      <c r="T65" s="19" t="s">
        <v>125</v>
      </c>
      <c r="U65" s="88">
        <v>394.2213</v>
      </c>
      <c r="V65" s="89">
        <v>9818.7926</v>
      </c>
      <c r="W65" s="88">
        <v>1404.183</v>
      </c>
      <c r="X65" s="88">
        <v>745.0297</v>
      </c>
      <c r="Y65" s="88">
        <v>12362.2266</v>
      </c>
    </row>
    <row r="66" spans="1:25" ht="15">
      <c r="A66" s="4" t="s">
        <v>128</v>
      </c>
      <c r="B66" s="7">
        <v>1221.0145</v>
      </c>
      <c r="C66" s="7"/>
      <c r="D66" s="7">
        <v>15</v>
      </c>
      <c r="E66" s="7">
        <v>7518.6232</v>
      </c>
      <c r="F66" s="7">
        <v>2575.8474</v>
      </c>
      <c r="G66" s="7">
        <v>1430.0529</v>
      </c>
      <c r="H66" s="7">
        <v>8.1862</v>
      </c>
      <c r="I66" s="7"/>
      <c r="J66" s="7"/>
      <c r="K66" s="7"/>
      <c r="L66" s="7">
        <v>68.343</v>
      </c>
      <c r="M66" s="7">
        <v>2.318</v>
      </c>
      <c r="N66" s="7">
        <v>695.231</v>
      </c>
      <c r="O66" s="7">
        <v>5401.451</v>
      </c>
      <c r="P66" s="7">
        <v>53.5</v>
      </c>
      <c r="Q66" s="7">
        <v>226.284</v>
      </c>
      <c r="R66" s="9">
        <f t="shared" si="1"/>
        <v>19215.8512</v>
      </c>
      <c r="T66" s="19" t="s">
        <v>128</v>
      </c>
      <c r="U66" s="88">
        <v>993.9312</v>
      </c>
      <c r="V66" s="89">
        <v>19215.8512</v>
      </c>
      <c r="W66" s="88">
        <v>3372.2798</v>
      </c>
      <c r="X66" s="88">
        <v>907.8414</v>
      </c>
      <c r="Y66" s="88">
        <v>24489.9036</v>
      </c>
    </row>
    <row r="67" spans="1:25" ht="15">
      <c r="A67" s="4" t="s">
        <v>461</v>
      </c>
      <c r="B67" s="7">
        <v>1936</v>
      </c>
      <c r="C67" s="7"/>
      <c r="D67" s="7">
        <v>50.2</v>
      </c>
      <c r="E67" s="7">
        <v>3719</v>
      </c>
      <c r="F67" s="7">
        <v>2402</v>
      </c>
      <c r="G67" s="7">
        <v>4492.979</v>
      </c>
      <c r="H67" s="7">
        <v>22</v>
      </c>
      <c r="I67" s="7"/>
      <c r="J67" s="7">
        <v>120</v>
      </c>
      <c r="K67" s="7">
        <v>62.6</v>
      </c>
      <c r="L67" s="7">
        <v>699.7</v>
      </c>
      <c r="M67" s="7"/>
      <c r="N67" s="7">
        <v>980.6</v>
      </c>
      <c r="O67" s="7">
        <v>5190.278</v>
      </c>
      <c r="P67" s="7">
        <v>411.5</v>
      </c>
      <c r="Q67" s="7">
        <v>39</v>
      </c>
      <c r="R67" s="9">
        <f aca="true" t="shared" si="2" ref="R67:R98">SUM(B67:Q67)</f>
        <v>20125.857000000004</v>
      </c>
      <c r="T67" s="19" t="s">
        <v>461</v>
      </c>
      <c r="U67" s="88">
        <v>566</v>
      </c>
      <c r="V67" s="89">
        <v>20125.857</v>
      </c>
      <c r="W67" s="88">
        <v>947</v>
      </c>
      <c r="X67" s="88">
        <v>1941</v>
      </c>
      <c r="Y67" s="88">
        <v>23579.857</v>
      </c>
    </row>
    <row r="68" spans="1:25" ht="15">
      <c r="A68" s="4" t="s">
        <v>462</v>
      </c>
      <c r="B68" s="7">
        <v>1739.476</v>
      </c>
      <c r="C68" s="7"/>
      <c r="D68" s="7">
        <v>10</v>
      </c>
      <c r="E68" s="7">
        <v>1988.851</v>
      </c>
      <c r="F68" s="7">
        <v>1119.254</v>
      </c>
      <c r="G68" s="7">
        <v>803.151</v>
      </c>
      <c r="H68" s="7">
        <v>17.031</v>
      </c>
      <c r="I68" s="7"/>
      <c r="J68" s="7">
        <v>18.713</v>
      </c>
      <c r="K68" s="7">
        <v>25</v>
      </c>
      <c r="L68" s="7">
        <v>544.227</v>
      </c>
      <c r="M68" s="7">
        <v>19</v>
      </c>
      <c r="N68" s="7">
        <v>385.189</v>
      </c>
      <c r="O68" s="7">
        <v>3173.592</v>
      </c>
      <c r="P68" s="7">
        <v>216.442</v>
      </c>
      <c r="Q68" s="7">
        <v>15.779</v>
      </c>
      <c r="R68" s="9">
        <f t="shared" si="2"/>
        <v>10075.705</v>
      </c>
      <c r="T68" s="19" t="s">
        <v>462</v>
      </c>
      <c r="U68" s="88">
        <v>696.648</v>
      </c>
      <c r="V68" s="89">
        <v>10075.705</v>
      </c>
      <c r="W68" s="88">
        <v>816.042</v>
      </c>
      <c r="X68" s="88">
        <v>1694.421</v>
      </c>
      <c r="Y68" s="88">
        <v>13282.816</v>
      </c>
    </row>
    <row r="69" spans="1:25" ht="15">
      <c r="A69" s="4" t="s">
        <v>134</v>
      </c>
      <c r="B69" s="7">
        <v>2555.325</v>
      </c>
      <c r="C69" s="7">
        <v>2125.965</v>
      </c>
      <c r="D69" s="7">
        <v>33.074</v>
      </c>
      <c r="E69" s="7">
        <v>7536.185</v>
      </c>
      <c r="F69" s="7">
        <v>1305.98</v>
      </c>
      <c r="G69" s="7">
        <v>3766.64</v>
      </c>
      <c r="H69" s="7">
        <v>484.172</v>
      </c>
      <c r="I69" s="7"/>
      <c r="J69" s="7"/>
      <c r="K69" s="7">
        <v>64.885</v>
      </c>
      <c r="L69" s="7">
        <v>383.581</v>
      </c>
      <c r="M69" s="7">
        <v>403.85</v>
      </c>
      <c r="N69" s="7">
        <v>1157.526</v>
      </c>
      <c r="O69" s="7">
        <v>8562.5465</v>
      </c>
      <c r="P69" s="7">
        <v>1565.1347</v>
      </c>
      <c r="Q69" s="7">
        <v>419.9255</v>
      </c>
      <c r="R69" s="9">
        <f t="shared" si="2"/>
        <v>30364.789699999994</v>
      </c>
      <c r="T69" s="19" t="s">
        <v>134</v>
      </c>
      <c r="U69" s="88">
        <v>1466.415</v>
      </c>
      <c r="V69" s="89">
        <v>30364.7897</v>
      </c>
      <c r="W69" s="88">
        <v>3506.9524</v>
      </c>
      <c r="X69" s="88">
        <v>1788.2672</v>
      </c>
      <c r="Y69" s="88">
        <v>37126.4243</v>
      </c>
    </row>
    <row r="70" spans="1:25" ht="15">
      <c r="A70" s="4" t="s">
        <v>347</v>
      </c>
      <c r="B70" s="7">
        <v>3122.9231</v>
      </c>
      <c r="C70" s="7">
        <v>2058.0412</v>
      </c>
      <c r="D70" s="7">
        <v>93.76</v>
      </c>
      <c r="E70" s="7">
        <v>8325.5851</v>
      </c>
      <c r="F70" s="7">
        <v>3936.2696</v>
      </c>
      <c r="G70" s="7">
        <v>968.3503</v>
      </c>
      <c r="H70" s="7">
        <v>1851.034</v>
      </c>
      <c r="I70" s="7"/>
      <c r="J70" s="7">
        <v>1126.17</v>
      </c>
      <c r="K70" s="7"/>
      <c r="L70" s="7"/>
      <c r="M70" s="7">
        <v>112.3976</v>
      </c>
      <c r="N70" s="7">
        <v>1239.1523</v>
      </c>
      <c r="O70" s="7">
        <v>4839.4249</v>
      </c>
      <c r="P70" s="7">
        <v>59</v>
      </c>
      <c r="Q70" s="7">
        <v>172.201</v>
      </c>
      <c r="R70" s="9">
        <f t="shared" si="2"/>
        <v>27904.309100000006</v>
      </c>
      <c r="T70" s="19" t="s">
        <v>347</v>
      </c>
      <c r="U70" s="88">
        <v>2051.3897</v>
      </c>
      <c r="V70" s="89">
        <v>27904.3091</v>
      </c>
      <c r="W70" s="88">
        <v>4937.6907</v>
      </c>
      <c r="X70" s="88">
        <v>2884.9519</v>
      </c>
      <c r="Y70" s="88">
        <v>37778.3414</v>
      </c>
    </row>
    <row r="71" spans="1:25" ht="15">
      <c r="A71" s="4" t="s">
        <v>137</v>
      </c>
      <c r="B71" s="7">
        <v>606.3357</v>
      </c>
      <c r="C71" s="7">
        <v>726.875</v>
      </c>
      <c r="D71" s="7">
        <v>30.737</v>
      </c>
      <c r="E71" s="7">
        <v>3979.0066</v>
      </c>
      <c r="F71" s="7">
        <v>853.6861</v>
      </c>
      <c r="G71" s="7">
        <v>784.6128</v>
      </c>
      <c r="H71" s="7"/>
      <c r="I71" s="7"/>
      <c r="J71" s="7"/>
      <c r="K71" s="7"/>
      <c r="L71" s="7"/>
      <c r="M71" s="7">
        <v>75.4</v>
      </c>
      <c r="N71" s="7">
        <v>596.9424</v>
      </c>
      <c r="O71" s="7">
        <v>3874.618</v>
      </c>
      <c r="P71" s="7">
        <v>51.71</v>
      </c>
      <c r="Q71" s="7">
        <v>52.126</v>
      </c>
      <c r="R71" s="9">
        <f t="shared" si="2"/>
        <v>11632.049599999998</v>
      </c>
      <c r="T71" s="19" t="s">
        <v>137</v>
      </c>
      <c r="U71" s="88">
        <v>1470.1945</v>
      </c>
      <c r="V71" s="89">
        <v>11632.0496</v>
      </c>
      <c r="W71" s="88">
        <v>1487.9619</v>
      </c>
      <c r="X71" s="88">
        <v>1950.4208</v>
      </c>
      <c r="Y71" s="88">
        <v>16540.6268</v>
      </c>
    </row>
    <row r="72" spans="1:25" ht="15">
      <c r="A72" s="4" t="s">
        <v>463</v>
      </c>
      <c r="B72" s="7">
        <v>2602.711</v>
      </c>
      <c r="C72" s="7">
        <v>885.724</v>
      </c>
      <c r="D72" s="7"/>
      <c r="E72" s="7">
        <v>4302.343</v>
      </c>
      <c r="F72" s="7">
        <v>4202.097</v>
      </c>
      <c r="G72" s="7">
        <v>5336.582</v>
      </c>
      <c r="H72" s="7"/>
      <c r="I72" s="7"/>
      <c r="J72" s="7"/>
      <c r="K72" s="7"/>
      <c r="L72" s="7">
        <v>138.798</v>
      </c>
      <c r="M72" s="7"/>
      <c r="N72" s="7">
        <v>1260.901</v>
      </c>
      <c r="O72" s="7">
        <v>6845.91</v>
      </c>
      <c r="P72" s="7">
        <v>31.249</v>
      </c>
      <c r="Q72" s="7">
        <v>338.785</v>
      </c>
      <c r="R72" s="9">
        <f t="shared" si="2"/>
        <v>25945.100000000002</v>
      </c>
      <c r="T72" s="19" t="s">
        <v>463</v>
      </c>
      <c r="U72" s="88">
        <v>173.167</v>
      </c>
      <c r="V72" s="89">
        <v>25945.1</v>
      </c>
      <c r="W72" s="88">
        <v>3889.974</v>
      </c>
      <c r="X72" s="88">
        <v>3275.201</v>
      </c>
      <c r="Y72" s="88">
        <v>33283.442</v>
      </c>
    </row>
    <row r="73" spans="1:25" ht="15">
      <c r="A73" s="4" t="s">
        <v>138</v>
      </c>
      <c r="B73" s="7">
        <v>2227.518</v>
      </c>
      <c r="C73" s="7">
        <v>691.199</v>
      </c>
      <c r="D73" s="7">
        <v>40.379</v>
      </c>
      <c r="E73" s="7">
        <v>3257.393</v>
      </c>
      <c r="F73" s="7">
        <v>2244.907</v>
      </c>
      <c r="G73" s="7">
        <v>1062.057</v>
      </c>
      <c r="H73" s="7">
        <v>257</v>
      </c>
      <c r="I73" s="7"/>
      <c r="J73" s="7">
        <v>45.036</v>
      </c>
      <c r="K73" s="7">
        <v>35.3</v>
      </c>
      <c r="L73" s="7">
        <v>271.89</v>
      </c>
      <c r="M73" s="7"/>
      <c r="N73" s="7">
        <v>1023.536</v>
      </c>
      <c r="O73" s="7">
        <v>2722.53</v>
      </c>
      <c r="P73" s="7"/>
      <c r="Q73" s="7">
        <v>120.591</v>
      </c>
      <c r="R73" s="9">
        <f t="shared" si="2"/>
        <v>13999.336000000001</v>
      </c>
      <c r="T73" s="19" t="s">
        <v>138</v>
      </c>
      <c r="U73" s="88">
        <v>378.399</v>
      </c>
      <c r="V73" s="89">
        <v>13999.336</v>
      </c>
      <c r="W73" s="88">
        <v>864.868</v>
      </c>
      <c r="X73" s="88">
        <v>1313.309</v>
      </c>
      <c r="Y73" s="88">
        <v>16555.912</v>
      </c>
    </row>
    <row r="74" spans="1:25" ht="15">
      <c r="A74" s="4" t="s">
        <v>139</v>
      </c>
      <c r="B74" s="7">
        <v>3118.9659</v>
      </c>
      <c r="C74" s="7">
        <v>6643.964</v>
      </c>
      <c r="D74" s="7">
        <v>181.54</v>
      </c>
      <c r="E74" s="7">
        <v>8631.9518</v>
      </c>
      <c r="F74" s="7">
        <v>11772.8242</v>
      </c>
      <c r="G74" s="7">
        <v>10394.3561</v>
      </c>
      <c r="H74" s="7">
        <v>1827.45</v>
      </c>
      <c r="I74" s="7"/>
      <c r="J74" s="7">
        <v>306.1</v>
      </c>
      <c r="K74" s="7"/>
      <c r="L74" s="7">
        <v>49</v>
      </c>
      <c r="M74" s="7">
        <v>11.4436</v>
      </c>
      <c r="N74" s="7">
        <v>2806.3304</v>
      </c>
      <c r="O74" s="7">
        <v>22845.2471</v>
      </c>
      <c r="P74" s="7">
        <v>3087.03</v>
      </c>
      <c r="Q74" s="7">
        <v>303</v>
      </c>
      <c r="R74" s="9">
        <f t="shared" si="2"/>
        <v>71979.20309999998</v>
      </c>
      <c r="T74" s="19" t="s">
        <v>139</v>
      </c>
      <c r="U74" s="88">
        <v>2040.0218</v>
      </c>
      <c r="V74" s="89">
        <v>71979.2031</v>
      </c>
      <c r="W74" s="88">
        <v>5161.538</v>
      </c>
      <c r="X74" s="88">
        <v>1892.136</v>
      </c>
      <c r="Y74" s="88">
        <v>81072.8989</v>
      </c>
    </row>
    <row r="75" spans="1:25" ht="15">
      <c r="A75" s="4" t="s">
        <v>464</v>
      </c>
      <c r="B75" s="7">
        <v>5485.158</v>
      </c>
      <c r="C75" s="7">
        <v>13</v>
      </c>
      <c r="D75" s="7">
        <v>106</v>
      </c>
      <c r="E75" s="7">
        <v>17373.199</v>
      </c>
      <c r="F75" s="7">
        <v>3788.046</v>
      </c>
      <c r="G75" s="7">
        <v>4577.71</v>
      </c>
      <c r="H75" s="7">
        <v>669.23</v>
      </c>
      <c r="I75" s="7"/>
      <c r="J75" s="7">
        <v>131.41</v>
      </c>
      <c r="K75" s="7">
        <v>103.81</v>
      </c>
      <c r="L75" s="7">
        <v>2522.272</v>
      </c>
      <c r="M75" s="7">
        <v>1125.88</v>
      </c>
      <c r="N75" s="7">
        <v>2629.297</v>
      </c>
      <c r="O75" s="7">
        <v>17481.68</v>
      </c>
      <c r="P75" s="7">
        <v>1100.932</v>
      </c>
      <c r="Q75" s="7">
        <v>323.5</v>
      </c>
      <c r="R75" s="9">
        <f t="shared" si="2"/>
        <v>57431.123999999996</v>
      </c>
      <c r="T75" s="19" t="s">
        <v>464</v>
      </c>
      <c r="U75" s="88">
        <v>825.86</v>
      </c>
      <c r="V75" s="89">
        <v>57431.124</v>
      </c>
      <c r="W75" s="88">
        <v>5704.174</v>
      </c>
      <c r="X75" s="88">
        <v>14170.809</v>
      </c>
      <c r="Y75" s="88">
        <v>78131.967</v>
      </c>
    </row>
    <row r="76" spans="1:25" ht="15">
      <c r="A76" s="4" t="s">
        <v>465</v>
      </c>
      <c r="B76" s="7">
        <v>3094.456</v>
      </c>
      <c r="C76" s="7">
        <v>199.781</v>
      </c>
      <c r="D76" s="7">
        <v>112.252</v>
      </c>
      <c r="E76" s="7">
        <v>5828.899</v>
      </c>
      <c r="F76" s="7">
        <v>3104.821</v>
      </c>
      <c r="G76" s="7">
        <v>3973.51</v>
      </c>
      <c r="H76" s="7">
        <v>149.286</v>
      </c>
      <c r="I76" s="7"/>
      <c r="J76" s="7">
        <v>44</v>
      </c>
      <c r="K76" s="7"/>
      <c r="L76" s="7">
        <v>739.462</v>
      </c>
      <c r="M76" s="7">
        <v>517.207</v>
      </c>
      <c r="N76" s="7">
        <v>364.87</v>
      </c>
      <c r="O76" s="7">
        <v>6773.9476</v>
      </c>
      <c r="P76" s="7">
        <v>518.93</v>
      </c>
      <c r="Q76" s="7">
        <v>197.366</v>
      </c>
      <c r="R76" s="9">
        <f t="shared" si="2"/>
        <v>25618.7876</v>
      </c>
      <c r="T76" s="19" t="s">
        <v>465</v>
      </c>
      <c r="U76" s="88">
        <v>774.111</v>
      </c>
      <c r="V76" s="89">
        <v>25618.7876</v>
      </c>
      <c r="W76" s="88">
        <v>2808.443</v>
      </c>
      <c r="X76" s="88">
        <v>2045.999</v>
      </c>
      <c r="Y76" s="88">
        <v>31247.3406</v>
      </c>
    </row>
    <row r="77" spans="1:25" ht="15">
      <c r="A77" s="4" t="s">
        <v>466</v>
      </c>
      <c r="B77" s="7">
        <v>4207.098</v>
      </c>
      <c r="C77" s="7">
        <v>318.462</v>
      </c>
      <c r="D77" s="7">
        <v>188.559</v>
      </c>
      <c r="E77" s="7">
        <v>7381.786</v>
      </c>
      <c r="F77" s="7">
        <v>5612.517</v>
      </c>
      <c r="G77" s="7">
        <v>5393.843</v>
      </c>
      <c r="H77" s="7">
        <v>52.405</v>
      </c>
      <c r="I77" s="7"/>
      <c r="J77" s="7"/>
      <c r="K77" s="7"/>
      <c r="L77" s="7">
        <v>1184.525</v>
      </c>
      <c r="M77" s="7">
        <v>783.567</v>
      </c>
      <c r="N77" s="7">
        <v>693.768</v>
      </c>
      <c r="O77" s="7">
        <v>8021.1627</v>
      </c>
      <c r="P77" s="7">
        <v>566.961</v>
      </c>
      <c r="Q77" s="7">
        <v>408.604</v>
      </c>
      <c r="R77" s="9">
        <f t="shared" si="2"/>
        <v>34813.2577</v>
      </c>
      <c r="T77" s="19" t="s">
        <v>466</v>
      </c>
      <c r="U77" s="88">
        <v>1092.092</v>
      </c>
      <c r="V77" s="89">
        <v>34813.2577</v>
      </c>
      <c r="W77" s="88">
        <v>3133.407</v>
      </c>
      <c r="X77" s="88">
        <v>2473.543</v>
      </c>
      <c r="Y77" s="88">
        <v>41512.2997</v>
      </c>
    </row>
    <row r="78" spans="1:25" ht="15">
      <c r="A78" s="4" t="s">
        <v>144</v>
      </c>
      <c r="B78" s="7">
        <v>3056.7425</v>
      </c>
      <c r="C78" s="7"/>
      <c r="D78" s="7"/>
      <c r="E78" s="7">
        <v>8492.6582</v>
      </c>
      <c r="F78" s="7">
        <v>4440.0965</v>
      </c>
      <c r="G78" s="7">
        <v>3115.2319</v>
      </c>
      <c r="H78" s="7">
        <v>287.3166</v>
      </c>
      <c r="I78" s="7"/>
      <c r="J78" s="7"/>
      <c r="K78" s="7">
        <v>29.4871</v>
      </c>
      <c r="L78" s="7">
        <v>103</v>
      </c>
      <c r="M78" s="7"/>
      <c r="N78" s="7">
        <v>2153.9642</v>
      </c>
      <c r="O78" s="7">
        <v>9040.9793</v>
      </c>
      <c r="P78" s="7">
        <v>1354.7684</v>
      </c>
      <c r="Q78" s="7">
        <v>39.6773</v>
      </c>
      <c r="R78" s="9">
        <f t="shared" si="2"/>
        <v>32113.921999999995</v>
      </c>
      <c r="T78" s="19" t="s">
        <v>144</v>
      </c>
      <c r="U78" s="88">
        <v>1659.1268</v>
      </c>
      <c r="V78" s="89">
        <v>32113.922</v>
      </c>
      <c r="W78" s="88">
        <v>2367</v>
      </c>
      <c r="X78" s="88">
        <v>4780.2677</v>
      </c>
      <c r="Y78" s="88">
        <v>40920.3165</v>
      </c>
    </row>
    <row r="79" spans="1:25" ht="15">
      <c r="A79" s="4" t="s">
        <v>467</v>
      </c>
      <c r="B79" s="7">
        <v>6262.354</v>
      </c>
      <c r="C79" s="7"/>
      <c r="D79" s="7">
        <v>50</v>
      </c>
      <c r="E79" s="7">
        <v>7841.735</v>
      </c>
      <c r="F79" s="7">
        <v>3197.091</v>
      </c>
      <c r="G79" s="7">
        <v>4133.71</v>
      </c>
      <c r="H79" s="7">
        <v>232.6</v>
      </c>
      <c r="I79" s="7"/>
      <c r="J79" s="7"/>
      <c r="K79" s="7"/>
      <c r="L79" s="7">
        <v>3042.751</v>
      </c>
      <c r="M79" s="7">
        <v>54.331</v>
      </c>
      <c r="N79" s="7">
        <v>2123.268</v>
      </c>
      <c r="O79" s="7">
        <v>5787.403</v>
      </c>
      <c r="P79" s="7">
        <v>567.394</v>
      </c>
      <c r="Q79" s="7">
        <v>11</v>
      </c>
      <c r="R79" s="9">
        <f t="shared" si="2"/>
        <v>33303.636999999995</v>
      </c>
      <c r="T79" s="19" t="s">
        <v>467</v>
      </c>
      <c r="U79" s="88">
        <v>2121.918</v>
      </c>
      <c r="V79" s="89">
        <v>33303.637</v>
      </c>
      <c r="W79" s="88">
        <v>3367.475</v>
      </c>
      <c r="X79" s="88">
        <v>5519.774</v>
      </c>
      <c r="Y79" s="88">
        <v>44312.804</v>
      </c>
    </row>
    <row r="80" spans="1:25" ht="15">
      <c r="A80" s="4" t="s">
        <v>468</v>
      </c>
      <c r="B80" s="7">
        <v>5164.767</v>
      </c>
      <c r="C80" s="7">
        <v>32.295</v>
      </c>
      <c r="D80" s="7">
        <v>1.621</v>
      </c>
      <c r="E80" s="7">
        <v>14748.758</v>
      </c>
      <c r="F80" s="7">
        <v>4744.702</v>
      </c>
      <c r="G80" s="7">
        <v>9341.179</v>
      </c>
      <c r="H80" s="7">
        <v>126.93</v>
      </c>
      <c r="I80" s="7"/>
      <c r="J80" s="7">
        <v>1037.728</v>
      </c>
      <c r="K80" s="7"/>
      <c r="L80" s="7">
        <v>481.29</v>
      </c>
      <c r="M80" s="7">
        <v>1866.246</v>
      </c>
      <c r="N80" s="7">
        <v>2747.777</v>
      </c>
      <c r="O80" s="7">
        <v>11571.286</v>
      </c>
      <c r="P80" s="7">
        <v>1157.42</v>
      </c>
      <c r="Q80" s="7">
        <v>1017.2</v>
      </c>
      <c r="R80" s="9">
        <f t="shared" si="2"/>
        <v>54039.199</v>
      </c>
      <c r="T80" s="19" t="s">
        <v>468</v>
      </c>
      <c r="U80" s="88">
        <v>1344.83</v>
      </c>
      <c r="V80" s="89">
        <v>54039.199</v>
      </c>
      <c r="W80" s="88">
        <v>6458.406</v>
      </c>
      <c r="X80" s="88">
        <v>4999.228</v>
      </c>
      <c r="Y80" s="88">
        <v>66841.663</v>
      </c>
    </row>
    <row r="81" spans="1:25" ht="15">
      <c r="A81" s="4" t="s">
        <v>146</v>
      </c>
      <c r="B81" s="7">
        <v>2574.4034</v>
      </c>
      <c r="C81" s="7">
        <v>1793.59</v>
      </c>
      <c r="D81" s="7"/>
      <c r="E81" s="7">
        <v>3192.754</v>
      </c>
      <c r="F81" s="7">
        <v>1651.8051</v>
      </c>
      <c r="G81" s="7">
        <v>1760.6112</v>
      </c>
      <c r="H81" s="7">
        <v>870.4831</v>
      </c>
      <c r="I81" s="7"/>
      <c r="J81" s="7">
        <v>39.462</v>
      </c>
      <c r="K81" s="7"/>
      <c r="L81" s="7"/>
      <c r="M81" s="7"/>
      <c r="N81" s="7">
        <v>762.4701</v>
      </c>
      <c r="O81" s="7">
        <v>914.4158</v>
      </c>
      <c r="P81" s="7">
        <v>183</v>
      </c>
      <c r="Q81" s="7">
        <v>154.442</v>
      </c>
      <c r="R81" s="9">
        <f t="shared" si="2"/>
        <v>13897.436699999998</v>
      </c>
      <c r="T81" s="19" t="s">
        <v>146</v>
      </c>
      <c r="U81" s="88">
        <v>944.3075</v>
      </c>
      <c r="V81" s="89">
        <v>13897.4367</v>
      </c>
      <c r="W81" s="88">
        <v>910.1378</v>
      </c>
      <c r="X81" s="88">
        <v>924.35</v>
      </c>
      <c r="Y81" s="88">
        <v>16676.232</v>
      </c>
    </row>
    <row r="82" spans="1:25" ht="15">
      <c r="A82" s="4" t="s">
        <v>469</v>
      </c>
      <c r="B82" s="7">
        <v>8437.6567</v>
      </c>
      <c r="C82" s="7">
        <v>8680.7748</v>
      </c>
      <c r="D82" s="7">
        <v>0.081</v>
      </c>
      <c r="E82" s="7">
        <v>14701.0459</v>
      </c>
      <c r="F82" s="7">
        <v>9115.146</v>
      </c>
      <c r="G82" s="7">
        <v>3021.6399</v>
      </c>
      <c r="H82" s="7">
        <v>1734.3854</v>
      </c>
      <c r="I82" s="7"/>
      <c r="J82" s="7">
        <v>343.8221</v>
      </c>
      <c r="K82" s="7"/>
      <c r="L82" s="7">
        <v>992.854</v>
      </c>
      <c r="M82" s="7"/>
      <c r="N82" s="7">
        <v>3593.9191</v>
      </c>
      <c r="O82" s="7">
        <v>26646.9425</v>
      </c>
      <c r="P82" s="7">
        <v>355.0031</v>
      </c>
      <c r="Q82" s="7">
        <v>1123.088</v>
      </c>
      <c r="R82" s="9">
        <f t="shared" si="2"/>
        <v>78746.3585</v>
      </c>
      <c r="T82" s="19" t="s">
        <v>469</v>
      </c>
      <c r="U82" s="88">
        <v>699.2311</v>
      </c>
      <c r="V82" s="89">
        <v>78746.3585</v>
      </c>
      <c r="W82" s="88">
        <v>8962.5591</v>
      </c>
      <c r="X82" s="88">
        <v>4273.5004</v>
      </c>
      <c r="Y82" s="88">
        <v>92681.6491</v>
      </c>
    </row>
    <row r="83" spans="1:25" ht="15">
      <c r="A83" s="4" t="s">
        <v>350</v>
      </c>
      <c r="B83" s="7">
        <v>2335.6199</v>
      </c>
      <c r="C83" s="7">
        <v>1700</v>
      </c>
      <c r="D83" s="7"/>
      <c r="E83" s="7">
        <v>3755.2483</v>
      </c>
      <c r="F83" s="7">
        <v>1753</v>
      </c>
      <c r="G83" s="7">
        <v>1018.8</v>
      </c>
      <c r="H83" s="7"/>
      <c r="I83" s="7"/>
      <c r="J83" s="7"/>
      <c r="K83" s="7"/>
      <c r="L83" s="7"/>
      <c r="M83" s="7">
        <v>376.565</v>
      </c>
      <c r="N83" s="7">
        <v>1067.364</v>
      </c>
      <c r="O83" s="7">
        <v>2896.7</v>
      </c>
      <c r="P83" s="7"/>
      <c r="Q83" s="7">
        <v>7.5</v>
      </c>
      <c r="R83" s="9">
        <f t="shared" si="2"/>
        <v>14910.7972</v>
      </c>
      <c r="T83" s="19" t="s">
        <v>350</v>
      </c>
      <c r="U83" s="88">
        <v>51.9299</v>
      </c>
      <c r="V83" s="89">
        <v>14910.7972</v>
      </c>
      <c r="W83" s="88">
        <v>1003.5715</v>
      </c>
      <c r="X83" s="88">
        <v>2287.4365</v>
      </c>
      <c r="Y83" s="88">
        <v>18253.7351</v>
      </c>
    </row>
    <row r="84" spans="1:25" ht="15">
      <c r="A84" s="4" t="s">
        <v>153</v>
      </c>
      <c r="B84" s="7">
        <v>1479.633</v>
      </c>
      <c r="C84" s="7"/>
      <c r="D84" s="7">
        <v>75.328</v>
      </c>
      <c r="E84" s="7">
        <v>2586.344</v>
      </c>
      <c r="F84" s="7">
        <v>776.17</v>
      </c>
      <c r="G84" s="7">
        <v>1453.97</v>
      </c>
      <c r="H84" s="7">
        <v>70.977</v>
      </c>
      <c r="I84" s="7"/>
      <c r="J84" s="7"/>
      <c r="K84" s="7"/>
      <c r="L84" s="7">
        <v>672.964</v>
      </c>
      <c r="M84" s="7"/>
      <c r="N84" s="7">
        <v>82.276</v>
      </c>
      <c r="O84" s="7">
        <v>1923.569</v>
      </c>
      <c r="P84" s="7">
        <v>33.758</v>
      </c>
      <c r="Q84" s="7">
        <v>43.466</v>
      </c>
      <c r="R84" s="9">
        <f t="shared" si="2"/>
        <v>9198.455</v>
      </c>
      <c r="T84" s="19" t="s">
        <v>153</v>
      </c>
      <c r="U84" s="88">
        <v>137.166</v>
      </c>
      <c r="V84" s="89">
        <v>9198.455</v>
      </c>
      <c r="W84" s="88">
        <v>1260.321</v>
      </c>
      <c r="X84" s="88">
        <v>2098.341</v>
      </c>
      <c r="Y84" s="88">
        <v>12694.283</v>
      </c>
    </row>
    <row r="85" spans="1:25" ht="15">
      <c r="A85" s="4" t="s">
        <v>154</v>
      </c>
      <c r="B85" s="7">
        <v>1504.628</v>
      </c>
      <c r="C85" s="7">
        <v>227.952</v>
      </c>
      <c r="D85" s="7"/>
      <c r="E85" s="7">
        <v>2984.305</v>
      </c>
      <c r="F85" s="7">
        <v>1609.718</v>
      </c>
      <c r="G85" s="7">
        <v>2900.638</v>
      </c>
      <c r="H85" s="7">
        <v>220.418</v>
      </c>
      <c r="I85" s="7"/>
      <c r="J85" s="7">
        <v>39.16</v>
      </c>
      <c r="K85" s="7"/>
      <c r="L85" s="7"/>
      <c r="M85" s="7"/>
      <c r="N85" s="7">
        <v>536.511</v>
      </c>
      <c r="O85" s="7">
        <v>2895.786</v>
      </c>
      <c r="P85" s="7">
        <v>450.709</v>
      </c>
      <c r="Q85" s="7">
        <v>155.647</v>
      </c>
      <c r="R85" s="9">
        <f t="shared" si="2"/>
        <v>13525.472000000002</v>
      </c>
      <c r="T85" s="19" t="s">
        <v>154</v>
      </c>
      <c r="U85" s="88">
        <v>795.478</v>
      </c>
      <c r="V85" s="89">
        <v>13525.472</v>
      </c>
      <c r="W85" s="88">
        <v>2043.568</v>
      </c>
      <c r="X85" s="88">
        <v>754.325</v>
      </c>
      <c r="Y85" s="88">
        <v>17118.843</v>
      </c>
    </row>
    <row r="86" spans="1:25" ht="15">
      <c r="A86" s="4" t="s">
        <v>162</v>
      </c>
      <c r="B86" s="7">
        <v>3043</v>
      </c>
      <c r="C86" s="7"/>
      <c r="D86" s="7">
        <v>79</v>
      </c>
      <c r="E86" s="7">
        <v>7554.261</v>
      </c>
      <c r="F86" s="7">
        <v>1973</v>
      </c>
      <c r="G86" s="7">
        <v>2585.693</v>
      </c>
      <c r="H86" s="7">
        <v>262</v>
      </c>
      <c r="I86" s="7"/>
      <c r="J86" s="7">
        <v>872</v>
      </c>
      <c r="K86" s="7"/>
      <c r="L86" s="7">
        <v>77</v>
      </c>
      <c r="M86" s="7"/>
      <c r="N86" s="7">
        <v>894</v>
      </c>
      <c r="O86" s="7">
        <v>3238.012</v>
      </c>
      <c r="P86" s="7">
        <v>127</v>
      </c>
      <c r="Q86" s="7">
        <v>31</v>
      </c>
      <c r="R86" s="9">
        <f t="shared" si="2"/>
        <v>20735.966</v>
      </c>
      <c r="T86" s="19" t="s">
        <v>162</v>
      </c>
      <c r="U86" s="88">
        <v>997</v>
      </c>
      <c r="V86" s="89">
        <v>20735.966</v>
      </c>
      <c r="W86" s="88">
        <v>1953</v>
      </c>
      <c r="X86" s="88">
        <v>4458</v>
      </c>
      <c r="Y86" s="88">
        <v>28143.966</v>
      </c>
    </row>
    <row r="87" spans="1:25" ht="15">
      <c r="A87" s="4" t="s">
        <v>164</v>
      </c>
      <c r="B87" s="7">
        <v>4288.392</v>
      </c>
      <c r="C87" s="7"/>
      <c r="D87" s="7"/>
      <c r="E87" s="7">
        <v>4815.006</v>
      </c>
      <c r="F87" s="7">
        <v>4871.116</v>
      </c>
      <c r="G87" s="7">
        <v>762.413</v>
      </c>
      <c r="H87" s="7"/>
      <c r="I87" s="7"/>
      <c r="J87" s="7"/>
      <c r="K87" s="7"/>
      <c r="L87" s="7"/>
      <c r="M87" s="7">
        <v>113.923</v>
      </c>
      <c r="N87" s="7">
        <v>2218.315</v>
      </c>
      <c r="O87" s="7">
        <v>6156.975</v>
      </c>
      <c r="P87" s="7"/>
      <c r="Q87" s="7">
        <v>85.824</v>
      </c>
      <c r="R87" s="9">
        <f t="shared" si="2"/>
        <v>23311.964</v>
      </c>
      <c r="T87" s="19" t="s">
        <v>164</v>
      </c>
      <c r="U87" s="88">
        <v>863.455</v>
      </c>
      <c r="V87" s="89">
        <v>23311.964</v>
      </c>
      <c r="W87" s="88">
        <v>2167.184</v>
      </c>
      <c r="X87" s="88">
        <v>4542.778</v>
      </c>
      <c r="Y87" s="88">
        <v>30885.381</v>
      </c>
    </row>
    <row r="88" spans="1:25" ht="15">
      <c r="A88" s="4" t="s">
        <v>472</v>
      </c>
      <c r="B88" s="7">
        <v>6540.113</v>
      </c>
      <c r="C88" s="7"/>
      <c r="D88" s="7"/>
      <c r="E88" s="7">
        <v>8301.627</v>
      </c>
      <c r="F88" s="7">
        <v>9549.162</v>
      </c>
      <c r="G88" s="7">
        <v>1631.464</v>
      </c>
      <c r="H88" s="7">
        <v>368.698</v>
      </c>
      <c r="I88" s="7"/>
      <c r="J88" s="7">
        <v>354.604</v>
      </c>
      <c r="K88" s="7"/>
      <c r="L88" s="7">
        <v>2239.956</v>
      </c>
      <c r="M88" s="7"/>
      <c r="N88" s="7">
        <v>651.544</v>
      </c>
      <c r="O88" s="7">
        <v>22913.957</v>
      </c>
      <c r="P88" s="7">
        <v>724.885</v>
      </c>
      <c r="Q88" s="7">
        <v>14.2</v>
      </c>
      <c r="R88" s="9">
        <f t="shared" si="2"/>
        <v>53290.21</v>
      </c>
      <c r="T88" s="19" t="s">
        <v>472</v>
      </c>
      <c r="U88" s="88">
        <v>2353.445</v>
      </c>
      <c r="V88" s="89">
        <v>53290.21</v>
      </c>
      <c r="W88" s="88">
        <v>1359.241</v>
      </c>
      <c r="X88" s="88">
        <v>4180.795</v>
      </c>
      <c r="Y88" s="88">
        <v>61183.691</v>
      </c>
    </row>
    <row r="89" spans="1:25" ht="15">
      <c r="A89" s="4" t="s">
        <v>473</v>
      </c>
      <c r="B89" s="7">
        <v>1057.687</v>
      </c>
      <c r="C89" s="7">
        <v>426.03</v>
      </c>
      <c r="D89" s="7">
        <v>39.96</v>
      </c>
      <c r="E89" s="7">
        <v>2774.836</v>
      </c>
      <c r="F89" s="7">
        <v>998.068</v>
      </c>
      <c r="G89" s="7">
        <v>1262.173</v>
      </c>
      <c r="H89" s="7">
        <v>520.921</v>
      </c>
      <c r="I89" s="7"/>
      <c r="J89" s="7"/>
      <c r="K89" s="7"/>
      <c r="L89" s="7">
        <v>3</v>
      </c>
      <c r="M89" s="7"/>
      <c r="N89" s="7">
        <v>271.732</v>
      </c>
      <c r="O89" s="7">
        <v>5545.925</v>
      </c>
      <c r="P89" s="7">
        <v>171.828</v>
      </c>
      <c r="Q89" s="7">
        <v>146.463</v>
      </c>
      <c r="R89" s="9">
        <f t="shared" si="2"/>
        <v>13218.623</v>
      </c>
      <c r="T89" s="19" t="s">
        <v>473</v>
      </c>
      <c r="U89" s="88">
        <v>18.891</v>
      </c>
      <c r="V89" s="89">
        <v>13218.623</v>
      </c>
      <c r="W89" s="88">
        <v>893.461</v>
      </c>
      <c r="X89" s="88">
        <v>561.945</v>
      </c>
      <c r="Y89" s="88">
        <v>14692.92</v>
      </c>
    </row>
    <row r="90" spans="1:25" ht="15">
      <c r="A90" s="4" t="s">
        <v>474</v>
      </c>
      <c r="B90" s="7">
        <v>2286</v>
      </c>
      <c r="C90" s="7">
        <v>1770.238</v>
      </c>
      <c r="D90" s="7"/>
      <c r="E90" s="7">
        <v>6070.963</v>
      </c>
      <c r="F90" s="7">
        <v>2578</v>
      </c>
      <c r="G90" s="7">
        <v>2079.212</v>
      </c>
      <c r="H90" s="7">
        <v>424.384</v>
      </c>
      <c r="I90" s="7"/>
      <c r="J90" s="7"/>
      <c r="K90" s="7"/>
      <c r="L90" s="7"/>
      <c r="M90" s="7"/>
      <c r="N90" s="7">
        <v>840.9</v>
      </c>
      <c r="O90" s="7">
        <v>6465.45</v>
      </c>
      <c r="P90" s="7">
        <v>247</v>
      </c>
      <c r="Q90" s="7">
        <v>128.125</v>
      </c>
      <c r="R90" s="9">
        <f t="shared" si="2"/>
        <v>22890.272</v>
      </c>
      <c r="T90" s="19" t="s">
        <v>474</v>
      </c>
      <c r="U90" s="88">
        <v>727</v>
      </c>
      <c r="V90" s="89">
        <v>22890.272</v>
      </c>
      <c r="W90" s="88">
        <v>4643.467</v>
      </c>
      <c r="X90" s="88">
        <v>1921.039</v>
      </c>
      <c r="Y90" s="88">
        <v>30181.778</v>
      </c>
    </row>
    <row r="91" spans="1:25" ht="15">
      <c r="A91" s="4" t="s">
        <v>173</v>
      </c>
      <c r="B91" s="7">
        <v>914.753</v>
      </c>
      <c r="C91" s="7">
        <v>116.941</v>
      </c>
      <c r="D91" s="7">
        <v>12.355</v>
      </c>
      <c r="E91" s="7">
        <v>2784.6</v>
      </c>
      <c r="F91" s="7">
        <v>226.369</v>
      </c>
      <c r="G91" s="7">
        <v>1355.292</v>
      </c>
      <c r="H91" s="7">
        <v>37.038</v>
      </c>
      <c r="I91" s="7"/>
      <c r="J91" s="7"/>
      <c r="K91" s="7"/>
      <c r="L91" s="7">
        <v>471.361</v>
      </c>
      <c r="M91" s="7"/>
      <c r="N91" s="7">
        <v>400.49</v>
      </c>
      <c r="O91" s="7">
        <v>4642.671</v>
      </c>
      <c r="P91" s="7"/>
      <c r="Q91" s="7">
        <v>65.629</v>
      </c>
      <c r="R91" s="9">
        <f t="shared" si="2"/>
        <v>11027.499</v>
      </c>
      <c r="T91" s="19" t="s">
        <v>173</v>
      </c>
      <c r="U91" s="88">
        <v>507.107</v>
      </c>
      <c r="V91" s="89">
        <v>11027.499</v>
      </c>
      <c r="W91" s="88">
        <v>1096.502</v>
      </c>
      <c r="X91" s="88">
        <v>235.524</v>
      </c>
      <c r="Y91" s="88">
        <v>12866.632</v>
      </c>
    </row>
    <row r="92" spans="1:25" ht="15">
      <c r="A92" s="4" t="s">
        <v>178</v>
      </c>
      <c r="B92" s="7">
        <v>952.7936</v>
      </c>
      <c r="C92" s="7">
        <v>34.82</v>
      </c>
      <c r="D92" s="7"/>
      <c r="E92" s="7">
        <v>1981.8276</v>
      </c>
      <c r="F92" s="7">
        <v>1163.1041</v>
      </c>
      <c r="G92" s="7">
        <v>3038.3498</v>
      </c>
      <c r="H92" s="7">
        <v>108.6645</v>
      </c>
      <c r="I92" s="7"/>
      <c r="J92" s="7"/>
      <c r="K92" s="7"/>
      <c r="L92" s="7">
        <v>430.9954</v>
      </c>
      <c r="M92" s="7">
        <v>45.1</v>
      </c>
      <c r="N92" s="7">
        <v>337.6543</v>
      </c>
      <c r="O92" s="7">
        <v>257.0894</v>
      </c>
      <c r="P92" s="7"/>
      <c r="Q92" s="7">
        <v>140.3395</v>
      </c>
      <c r="R92" s="9">
        <f t="shared" si="2"/>
        <v>8490.7382</v>
      </c>
      <c r="T92" s="19" t="s">
        <v>178</v>
      </c>
      <c r="U92" s="88">
        <v>138.6985</v>
      </c>
      <c r="V92" s="89">
        <v>8490.7382</v>
      </c>
      <c r="W92" s="88">
        <v>962.3026</v>
      </c>
      <c r="X92" s="88">
        <v>1493.1552</v>
      </c>
      <c r="Y92" s="88">
        <v>11084.8945</v>
      </c>
    </row>
    <row r="93" spans="1:25" ht="15">
      <c r="A93" s="4" t="s">
        <v>475</v>
      </c>
      <c r="B93" s="7">
        <v>999.684</v>
      </c>
      <c r="C93" s="7">
        <v>391</v>
      </c>
      <c r="D93" s="7">
        <v>100</v>
      </c>
      <c r="E93" s="7">
        <v>3063.2974</v>
      </c>
      <c r="F93" s="7">
        <v>1061.9195</v>
      </c>
      <c r="G93" s="7">
        <v>1725.723</v>
      </c>
      <c r="H93" s="7">
        <v>171</v>
      </c>
      <c r="I93" s="7"/>
      <c r="J93" s="7">
        <v>9</v>
      </c>
      <c r="K93" s="7"/>
      <c r="L93" s="7">
        <v>18.5054</v>
      </c>
      <c r="M93" s="7"/>
      <c r="N93" s="7">
        <v>581.0309</v>
      </c>
      <c r="O93" s="7">
        <v>665.422</v>
      </c>
      <c r="P93" s="7">
        <v>82.13</v>
      </c>
      <c r="Q93" s="7">
        <v>76</v>
      </c>
      <c r="R93" s="9">
        <f t="shared" si="2"/>
        <v>8944.712199999998</v>
      </c>
      <c r="T93" s="19" t="s">
        <v>475</v>
      </c>
      <c r="U93" s="88">
        <v>385.3516</v>
      </c>
      <c r="V93" s="89">
        <v>8944.7122</v>
      </c>
      <c r="W93" s="88">
        <v>2887.5443</v>
      </c>
      <c r="X93" s="88">
        <v>1107.1806</v>
      </c>
      <c r="Y93" s="88">
        <v>13324.7887</v>
      </c>
    </row>
    <row r="94" spans="1:25" ht="15">
      <c r="A94" s="4" t="s">
        <v>181</v>
      </c>
      <c r="B94" s="7">
        <v>1208</v>
      </c>
      <c r="C94" s="7">
        <v>566.131</v>
      </c>
      <c r="D94" s="7">
        <v>45</v>
      </c>
      <c r="E94" s="7">
        <v>2799.642</v>
      </c>
      <c r="F94" s="7">
        <v>1208</v>
      </c>
      <c r="G94" s="7">
        <v>2161.221</v>
      </c>
      <c r="H94" s="7">
        <v>141</v>
      </c>
      <c r="I94" s="7"/>
      <c r="J94" s="7"/>
      <c r="K94" s="7"/>
      <c r="L94" s="7">
        <v>165</v>
      </c>
      <c r="M94" s="7"/>
      <c r="N94" s="7">
        <v>358.103</v>
      </c>
      <c r="O94" s="7">
        <v>1629.623</v>
      </c>
      <c r="P94" s="7">
        <v>205</v>
      </c>
      <c r="Q94" s="7">
        <v>20</v>
      </c>
      <c r="R94" s="9">
        <f t="shared" si="2"/>
        <v>10506.719999999998</v>
      </c>
      <c r="T94" s="19" t="s">
        <v>181</v>
      </c>
      <c r="U94" s="88">
        <v>102</v>
      </c>
      <c r="V94" s="89">
        <v>10506.72</v>
      </c>
      <c r="W94" s="88">
        <v>682</v>
      </c>
      <c r="X94" s="88">
        <v>2380</v>
      </c>
      <c r="Y94" s="88">
        <v>13670.72</v>
      </c>
    </row>
    <row r="95" spans="1:25" ht="15">
      <c r="A95" s="4" t="s">
        <v>182</v>
      </c>
      <c r="B95" s="7">
        <v>1452.734</v>
      </c>
      <c r="C95" s="7">
        <v>1367</v>
      </c>
      <c r="D95" s="7">
        <v>25.2</v>
      </c>
      <c r="E95" s="7">
        <v>4089.878</v>
      </c>
      <c r="F95" s="7">
        <v>2418.39</v>
      </c>
      <c r="G95" s="7">
        <v>539.639</v>
      </c>
      <c r="H95" s="7">
        <v>232.9</v>
      </c>
      <c r="I95" s="7"/>
      <c r="J95" s="7"/>
      <c r="K95" s="7">
        <v>3</v>
      </c>
      <c r="L95" s="7">
        <v>472</v>
      </c>
      <c r="M95" s="7"/>
      <c r="N95" s="7">
        <v>1145</v>
      </c>
      <c r="O95" s="7">
        <v>2936.656</v>
      </c>
      <c r="P95" s="7">
        <v>87.91</v>
      </c>
      <c r="Q95" s="7">
        <v>274.71</v>
      </c>
      <c r="R95" s="9">
        <f t="shared" si="2"/>
        <v>15045.016999999996</v>
      </c>
      <c r="T95" s="19" t="s">
        <v>182</v>
      </c>
      <c r="U95" s="88">
        <v>521</v>
      </c>
      <c r="V95" s="89">
        <v>15045.017</v>
      </c>
      <c r="W95" s="88">
        <v>1017.259</v>
      </c>
      <c r="X95" s="88">
        <v>1570</v>
      </c>
      <c r="Y95" s="88">
        <v>18153.276</v>
      </c>
    </row>
    <row r="96" spans="1:25" ht="15">
      <c r="A96" s="4" t="s">
        <v>476</v>
      </c>
      <c r="B96" s="7">
        <v>3873.321</v>
      </c>
      <c r="C96" s="7"/>
      <c r="D96" s="7"/>
      <c r="E96" s="7">
        <v>8971.951</v>
      </c>
      <c r="F96" s="7">
        <v>3843.925</v>
      </c>
      <c r="G96" s="7">
        <v>3850.76</v>
      </c>
      <c r="H96" s="7">
        <v>283.567</v>
      </c>
      <c r="I96" s="7"/>
      <c r="J96" s="7"/>
      <c r="K96" s="7"/>
      <c r="L96" s="7">
        <v>1673.047</v>
      </c>
      <c r="M96" s="7">
        <v>392.492</v>
      </c>
      <c r="N96" s="7">
        <v>1469.258</v>
      </c>
      <c r="O96" s="7">
        <v>4666.819</v>
      </c>
      <c r="P96" s="7">
        <v>544.979</v>
      </c>
      <c r="Q96" s="7">
        <v>79.296</v>
      </c>
      <c r="R96" s="9">
        <f t="shared" si="2"/>
        <v>29649.414999999997</v>
      </c>
      <c r="T96" s="19" t="s">
        <v>476</v>
      </c>
      <c r="U96" s="88">
        <v>1754.788</v>
      </c>
      <c r="V96" s="89">
        <v>29649.415</v>
      </c>
      <c r="W96" s="88">
        <v>2796.358</v>
      </c>
      <c r="X96" s="88">
        <v>4347.507</v>
      </c>
      <c r="Y96" s="88">
        <v>38548.068</v>
      </c>
    </row>
    <row r="97" spans="1:25" ht="15">
      <c r="A97" s="4" t="s">
        <v>477</v>
      </c>
      <c r="B97" s="7">
        <v>5204.217</v>
      </c>
      <c r="C97" s="7">
        <v>387.25</v>
      </c>
      <c r="D97" s="7">
        <v>39.56</v>
      </c>
      <c r="E97" s="7">
        <v>13101.543</v>
      </c>
      <c r="F97" s="7">
        <v>5415.786</v>
      </c>
      <c r="G97" s="7">
        <v>5178.435</v>
      </c>
      <c r="H97" s="7">
        <v>859.957</v>
      </c>
      <c r="I97" s="7"/>
      <c r="J97" s="7">
        <v>50.896</v>
      </c>
      <c r="K97" s="7">
        <v>50</v>
      </c>
      <c r="L97" s="7">
        <v>94.633</v>
      </c>
      <c r="M97" s="7">
        <v>282.998</v>
      </c>
      <c r="N97" s="7">
        <v>3175.038</v>
      </c>
      <c r="O97" s="7">
        <v>7399.492</v>
      </c>
      <c r="P97" s="7">
        <v>1398.346</v>
      </c>
      <c r="Q97" s="7">
        <v>203.599</v>
      </c>
      <c r="R97" s="9">
        <f t="shared" si="2"/>
        <v>42841.75</v>
      </c>
      <c r="T97" s="19" t="s">
        <v>477</v>
      </c>
      <c r="U97" s="88">
        <v>2622.049</v>
      </c>
      <c r="V97" s="89">
        <v>42841.75</v>
      </c>
      <c r="W97" s="88">
        <v>3403.577</v>
      </c>
      <c r="X97" s="88">
        <v>2886.257</v>
      </c>
      <c r="Y97" s="88">
        <v>51753.633</v>
      </c>
    </row>
    <row r="98" spans="1:25" ht="15">
      <c r="A98" s="4" t="s">
        <v>361</v>
      </c>
      <c r="B98" s="7">
        <v>2709</v>
      </c>
      <c r="C98" s="7">
        <v>2276.711</v>
      </c>
      <c r="D98" s="7"/>
      <c r="E98" s="7">
        <v>8276.444</v>
      </c>
      <c r="F98" s="7">
        <v>2117</v>
      </c>
      <c r="G98" s="7">
        <v>3435.592</v>
      </c>
      <c r="H98" s="7">
        <v>2034.344</v>
      </c>
      <c r="I98" s="7">
        <v>34.088</v>
      </c>
      <c r="J98" s="7">
        <v>299.894</v>
      </c>
      <c r="K98" s="7"/>
      <c r="L98" s="7">
        <v>583</v>
      </c>
      <c r="M98" s="7"/>
      <c r="N98" s="7">
        <v>949</v>
      </c>
      <c r="O98" s="7">
        <v>912.332</v>
      </c>
      <c r="P98" s="7"/>
      <c r="Q98" s="7"/>
      <c r="R98" s="9">
        <f t="shared" si="2"/>
        <v>23627.405</v>
      </c>
      <c r="T98" s="19" t="s">
        <v>361</v>
      </c>
      <c r="U98" s="88"/>
      <c r="V98" s="89">
        <v>23627.405</v>
      </c>
      <c r="W98" s="88">
        <v>2185.891</v>
      </c>
      <c r="X98" s="88">
        <v>3570</v>
      </c>
      <c r="Y98" s="88">
        <v>29383.296</v>
      </c>
    </row>
    <row r="99" spans="1:25" ht="15">
      <c r="A99" s="4" t="s">
        <v>187</v>
      </c>
      <c r="B99" s="7">
        <v>2920.622</v>
      </c>
      <c r="C99" s="7"/>
      <c r="D99" s="7">
        <v>22.258</v>
      </c>
      <c r="E99" s="7">
        <v>5152.058</v>
      </c>
      <c r="F99" s="7">
        <v>2280.303</v>
      </c>
      <c r="G99" s="7">
        <v>3965.336</v>
      </c>
      <c r="H99" s="7">
        <v>1002.99</v>
      </c>
      <c r="I99" s="7"/>
      <c r="J99" s="7">
        <v>152.256</v>
      </c>
      <c r="K99" s="7"/>
      <c r="L99" s="7">
        <v>1963.078</v>
      </c>
      <c r="M99" s="7">
        <v>2.324</v>
      </c>
      <c r="N99" s="7">
        <v>863.063</v>
      </c>
      <c r="O99" s="7">
        <v>8075.866</v>
      </c>
      <c r="P99" s="7">
        <v>550.335</v>
      </c>
      <c r="Q99" s="7">
        <v>82.606</v>
      </c>
      <c r="R99" s="9">
        <f aca="true" t="shared" si="3" ref="R99:R130">SUM(B99:Q99)</f>
        <v>27033.094999999994</v>
      </c>
      <c r="T99" s="19" t="s">
        <v>187</v>
      </c>
      <c r="U99" s="88">
        <v>1535.306</v>
      </c>
      <c r="V99" s="89">
        <v>27033.095</v>
      </c>
      <c r="W99" s="88">
        <v>3284.608</v>
      </c>
      <c r="X99" s="88">
        <v>5093.584</v>
      </c>
      <c r="Y99" s="88">
        <v>36946.593</v>
      </c>
    </row>
    <row r="100" spans="1:25" ht="15">
      <c r="A100" s="4" t="s">
        <v>478</v>
      </c>
      <c r="B100" s="7">
        <v>4456.186</v>
      </c>
      <c r="C100" s="7">
        <v>1075.798</v>
      </c>
      <c r="D100" s="7">
        <v>16</v>
      </c>
      <c r="E100" s="7">
        <v>8699.204</v>
      </c>
      <c r="F100" s="7">
        <v>3357.943</v>
      </c>
      <c r="G100" s="7">
        <v>5281.05</v>
      </c>
      <c r="H100" s="7">
        <v>504.359</v>
      </c>
      <c r="I100" s="7"/>
      <c r="J100" s="7"/>
      <c r="K100" s="7"/>
      <c r="L100" s="7">
        <v>521.949</v>
      </c>
      <c r="M100" s="7"/>
      <c r="N100" s="7">
        <v>1456.359</v>
      </c>
      <c r="O100" s="7">
        <v>7509.733</v>
      </c>
      <c r="P100" s="7">
        <v>298.129</v>
      </c>
      <c r="Q100" s="7">
        <v>512.393</v>
      </c>
      <c r="R100" s="9">
        <f t="shared" si="3"/>
        <v>33689.103</v>
      </c>
      <c r="T100" s="19" t="s">
        <v>478</v>
      </c>
      <c r="U100" s="88">
        <v>1586.575</v>
      </c>
      <c r="V100" s="89">
        <v>33689.103</v>
      </c>
      <c r="W100" s="88">
        <v>4042.162</v>
      </c>
      <c r="X100" s="88">
        <v>5668.353</v>
      </c>
      <c r="Y100" s="88">
        <v>44986.193</v>
      </c>
    </row>
    <row r="101" spans="1:25" ht="15">
      <c r="A101" s="4" t="s">
        <v>188</v>
      </c>
      <c r="B101" s="7">
        <v>1651.9071</v>
      </c>
      <c r="C101" s="7">
        <v>8.077</v>
      </c>
      <c r="D101" s="7">
        <v>61.328</v>
      </c>
      <c r="E101" s="7">
        <v>3537.3043</v>
      </c>
      <c r="F101" s="7">
        <v>1153.8783</v>
      </c>
      <c r="G101" s="7">
        <v>1188.316</v>
      </c>
      <c r="H101" s="7">
        <v>273.3287</v>
      </c>
      <c r="I101" s="7"/>
      <c r="J101" s="7">
        <v>217.298</v>
      </c>
      <c r="K101" s="7">
        <v>177.961</v>
      </c>
      <c r="L101" s="7">
        <v>784.21</v>
      </c>
      <c r="M101" s="7"/>
      <c r="N101" s="7">
        <v>956.9472</v>
      </c>
      <c r="O101" s="7">
        <v>2307.8061</v>
      </c>
      <c r="P101" s="7">
        <v>0.126</v>
      </c>
      <c r="Q101" s="7">
        <v>58.722</v>
      </c>
      <c r="R101" s="9">
        <f t="shared" si="3"/>
        <v>12377.209700000001</v>
      </c>
      <c r="T101" s="19" t="s">
        <v>188</v>
      </c>
      <c r="U101" s="88">
        <v>404.4469</v>
      </c>
      <c r="V101" s="89">
        <v>12377.2097</v>
      </c>
      <c r="W101" s="88">
        <v>1071.7895</v>
      </c>
      <c r="X101" s="88">
        <v>471.0968</v>
      </c>
      <c r="Y101" s="88">
        <v>14324.5429</v>
      </c>
    </row>
    <row r="102" spans="1:25" ht="15">
      <c r="A102" s="4" t="s">
        <v>479</v>
      </c>
      <c r="B102" s="7">
        <v>1523.979</v>
      </c>
      <c r="C102" s="7">
        <v>203.983</v>
      </c>
      <c r="D102" s="7">
        <v>58.496</v>
      </c>
      <c r="E102" s="7">
        <v>5214.316</v>
      </c>
      <c r="F102" s="7">
        <v>2486.734</v>
      </c>
      <c r="G102" s="7"/>
      <c r="H102" s="7">
        <v>751.895</v>
      </c>
      <c r="I102" s="7">
        <v>351.244</v>
      </c>
      <c r="J102" s="7">
        <v>245.54</v>
      </c>
      <c r="K102" s="7">
        <v>463.421</v>
      </c>
      <c r="L102" s="7">
        <v>434.214</v>
      </c>
      <c r="M102" s="7">
        <v>428.164</v>
      </c>
      <c r="N102" s="7">
        <v>3150.634</v>
      </c>
      <c r="O102" s="7">
        <v>7153.982</v>
      </c>
      <c r="P102" s="7">
        <v>664.72</v>
      </c>
      <c r="Q102" s="7">
        <v>2369.373</v>
      </c>
      <c r="R102" s="9">
        <f t="shared" si="3"/>
        <v>25500.695000000003</v>
      </c>
      <c r="T102" s="19" t="s">
        <v>479</v>
      </c>
      <c r="U102" s="88">
        <v>3440.694</v>
      </c>
      <c r="V102" s="89">
        <v>25500.695</v>
      </c>
      <c r="W102" s="88">
        <v>7967.881</v>
      </c>
      <c r="X102" s="88">
        <v>1914.86</v>
      </c>
      <c r="Y102" s="88">
        <v>38824.13</v>
      </c>
    </row>
    <row r="103" spans="1:25" ht="15">
      <c r="A103" s="4" t="s">
        <v>480</v>
      </c>
      <c r="B103" s="7">
        <v>1070</v>
      </c>
      <c r="C103" s="7">
        <v>200</v>
      </c>
      <c r="D103" s="7">
        <v>43</v>
      </c>
      <c r="E103" s="7">
        <v>3135</v>
      </c>
      <c r="F103" s="7">
        <v>1507.712</v>
      </c>
      <c r="G103" s="7">
        <v>817</v>
      </c>
      <c r="H103" s="7">
        <v>240</v>
      </c>
      <c r="I103" s="7">
        <v>11</v>
      </c>
      <c r="J103" s="7">
        <v>199</v>
      </c>
      <c r="K103" s="7"/>
      <c r="L103" s="7"/>
      <c r="M103" s="7">
        <v>200</v>
      </c>
      <c r="N103" s="7">
        <v>608</v>
      </c>
      <c r="O103" s="7">
        <v>4184.9</v>
      </c>
      <c r="P103" s="7">
        <v>307.615</v>
      </c>
      <c r="Q103" s="7">
        <v>89</v>
      </c>
      <c r="R103" s="9">
        <f t="shared" si="3"/>
        <v>12612.226999999999</v>
      </c>
      <c r="T103" s="19" t="s">
        <v>480</v>
      </c>
      <c r="U103" s="88">
        <v>639.831</v>
      </c>
      <c r="V103" s="89">
        <v>12612.227</v>
      </c>
      <c r="W103" s="88">
        <v>712.11</v>
      </c>
      <c r="X103" s="88">
        <v>1633.529</v>
      </c>
      <c r="Y103" s="88">
        <v>15597.697</v>
      </c>
    </row>
    <row r="104" spans="1:25" ht="15">
      <c r="A104" s="4" t="s">
        <v>363</v>
      </c>
      <c r="B104" s="7">
        <v>3282.0832</v>
      </c>
      <c r="C104" s="7">
        <v>4333</v>
      </c>
      <c r="D104" s="7">
        <v>34.8</v>
      </c>
      <c r="E104" s="7">
        <v>3100.0925</v>
      </c>
      <c r="F104" s="7">
        <v>4464.0052</v>
      </c>
      <c r="G104" s="7">
        <v>1463.087</v>
      </c>
      <c r="H104" s="7">
        <v>232.8302</v>
      </c>
      <c r="I104" s="7"/>
      <c r="J104" s="7"/>
      <c r="K104" s="7"/>
      <c r="L104" s="7">
        <v>396.6961</v>
      </c>
      <c r="M104" s="7">
        <v>517.188</v>
      </c>
      <c r="N104" s="7">
        <v>1206.5384</v>
      </c>
      <c r="O104" s="7">
        <v>1223.9</v>
      </c>
      <c r="P104" s="7">
        <v>232.7173</v>
      </c>
      <c r="Q104" s="7"/>
      <c r="R104" s="9">
        <f t="shared" si="3"/>
        <v>20486.937900000004</v>
      </c>
      <c r="T104" s="19" t="s">
        <v>363</v>
      </c>
      <c r="U104" s="88">
        <v>792</v>
      </c>
      <c r="V104" s="89">
        <v>20486.9379</v>
      </c>
      <c r="W104" s="88"/>
      <c r="X104" s="88">
        <v>1981</v>
      </c>
      <c r="Y104" s="88">
        <v>23259.9379</v>
      </c>
    </row>
    <row r="105" spans="1:25" ht="15">
      <c r="A105" s="4" t="s">
        <v>364</v>
      </c>
      <c r="B105" s="7">
        <v>2334.746</v>
      </c>
      <c r="C105" s="7"/>
      <c r="D105" s="7"/>
      <c r="E105" s="7">
        <v>2364.318</v>
      </c>
      <c r="F105" s="7">
        <v>2944.19</v>
      </c>
      <c r="G105" s="7">
        <v>3668.484</v>
      </c>
      <c r="H105" s="7"/>
      <c r="I105" s="7"/>
      <c r="J105" s="7"/>
      <c r="K105" s="7"/>
      <c r="L105" s="7">
        <v>290.316</v>
      </c>
      <c r="M105" s="7"/>
      <c r="N105" s="7">
        <v>1272.089</v>
      </c>
      <c r="O105" s="7">
        <v>2272.24</v>
      </c>
      <c r="P105" s="7"/>
      <c r="Q105" s="7"/>
      <c r="R105" s="9">
        <f t="shared" si="3"/>
        <v>15146.383000000002</v>
      </c>
      <c r="T105" s="19" t="s">
        <v>364</v>
      </c>
      <c r="U105" s="88">
        <v>624.986</v>
      </c>
      <c r="V105" s="89">
        <v>15146.383</v>
      </c>
      <c r="W105" s="88">
        <v>527.723</v>
      </c>
      <c r="X105" s="88">
        <v>1148.286</v>
      </c>
      <c r="Y105" s="88">
        <v>17447.378</v>
      </c>
    </row>
    <row r="106" spans="1:25" ht="15">
      <c r="A106" s="4" t="s">
        <v>194</v>
      </c>
      <c r="B106" s="7">
        <v>1974.0697</v>
      </c>
      <c r="C106" s="7">
        <v>1802</v>
      </c>
      <c r="D106" s="7"/>
      <c r="E106" s="7">
        <v>5573.6803</v>
      </c>
      <c r="F106" s="7">
        <v>2685.2584</v>
      </c>
      <c r="G106" s="7">
        <v>1457.35</v>
      </c>
      <c r="H106" s="7">
        <v>71</v>
      </c>
      <c r="I106" s="7"/>
      <c r="J106" s="7"/>
      <c r="K106" s="7">
        <v>5</v>
      </c>
      <c r="L106" s="7"/>
      <c r="M106" s="7"/>
      <c r="N106" s="7">
        <v>440.5091</v>
      </c>
      <c r="O106" s="7">
        <v>4230.219</v>
      </c>
      <c r="P106" s="7">
        <v>10</v>
      </c>
      <c r="Q106" s="7">
        <v>100</v>
      </c>
      <c r="R106" s="9">
        <f t="shared" si="3"/>
        <v>18349.0865</v>
      </c>
      <c r="T106" s="19" t="s">
        <v>194</v>
      </c>
      <c r="U106" s="88">
        <v>1012.7958</v>
      </c>
      <c r="V106" s="89">
        <v>18349.0865</v>
      </c>
      <c r="W106" s="88">
        <v>2360.3624</v>
      </c>
      <c r="X106" s="88">
        <v>2703.0306</v>
      </c>
      <c r="Y106" s="88">
        <v>24425.2753</v>
      </c>
    </row>
    <row r="107" spans="1:25" ht="15">
      <c r="A107" s="4" t="s">
        <v>481</v>
      </c>
      <c r="B107" s="7">
        <v>1733</v>
      </c>
      <c r="C107" s="7"/>
      <c r="D107" s="7"/>
      <c r="E107" s="7">
        <v>2887.098</v>
      </c>
      <c r="F107" s="7">
        <v>1429</v>
      </c>
      <c r="G107" s="7">
        <v>1323.283</v>
      </c>
      <c r="H107" s="7">
        <v>33</v>
      </c>
      <c r="I107" s="7"/>
      <c r="J107" s="7"/>
      <c r="K107" s="7"/>
      <c r="L107" s="7">
        <v>406</v>
      </c>
      <c r="M107" s="7"/>
      <c r="N107" s="7">
        <v>81</v>
      </c>
      <c r="O107" s="7">
        <v>1491.278</v>
      </c>
      <c r="P107" s="7">
        <v>34</v>
      </c>
      <c r="Q107" s="7">
        <v>21</v>
      </c>
      <c r="R107" s="9">
        <f t="shared" si="3"/>
        <v>9438.659</v>
      </c>
      <c r="T107" s="19" t="s">
        <v>481</v>
      </c>
      <c r="U107" s="88">
        <v>117</v>
      </c>
      <c r="V107" s="89">
        <v>9438.659</v>
      </c>
      <c r="W107" s="88">
        <v>1022</v>
      </c>
      <c r="X107" s="88">
        <v>2384</v>
      </c>
      <c r="Y107" s="88">
        <v>12961.659</v>
      </c>
    </row>
    <row r="108" spans="1:25" ht="15">
      <c r="A108" s="4" t="s">
        <v>366</v>
      </c>
      <c r="B108" s="7">
        <v>768.643</v>
      </c>
      <c r="C108" s="7">
        <v>1333.589</v>
      </c>
      <c r="D108" s="7">
        <v>29</v>
      </c>
      <c r="E108" s="7">
        <v>4203.6807</v>
      </c>
      <c r="F108" s="7">
        <v>857.6317</v>
      </c>
      <c r="G108" s="7">
        <v>931.0189</v>
      </c>
      <c r="H108" s="7">
        <v>12.146</v>
      </c>
      <c r="I108" s="7"/>
      <c r="J108" s="7">
        <v>166.9</v>
      </c>
      <c r="K108" s="7"/>
      <c r="L108" s="7">
        <v>15</v>
      </c>
      <c r="M108" s="7">
        <v>125</v>
      </c>
      <c r="N108" s="7">
        <v>960.8296</v>
      </c>
      <c r="O108" s="7">
        <v>1604.7854</v>
      </c>
      <c r="P108" s="7">
        <v>7</v>
      </c>
      <c r="Q108" s="7">
        <v>60.091</v>
      </c>
      <c r="R108" s="9">
        <f t="shared" si="3"/>
        <v>11075.315300000002</v>
      </c>
      <c r="T108" s="19" t="s">
        <v>366</v>
      </c>
      <c r="U108" s="88">
        <v>1613.7233</v>
      </c>
      <c r="V108" s="89">
        <v>11075.3153</v>
      </c>
      <c r="W108" s="88">
        <v>1977.6714</v>
      </c>
      <c r="X108" s="88">
        <v>2158.237</v>
      </c>
      <c r="Y108" s="88">
        <v>16824.947</v>
      </c>
    </row>
    <row r="109" spans="1:25" ht="15">
      <c r="A109" s="4" t="s">
        <v>198</v>
      </c>
      <c r="B109" s="7">
        <v>1801.026</v>
      </c>
      <c r="C109" s="7"/>
      <c r="D109" s="7"/>
      <c r="E109" s="7">
        <v>4425.112</v>
      </c>
      <c r="F109" s="7">
        <v>1084.969</v>
      </c>
      <c r="G109" s="7">
        <v>2240.412</v>
      </c>
      <c r="H109" s="7">
        <v>214.632</v>
      </c>
      <c r="I109" s="7"/>
      <c r="J109" s="7"/>
      <c r="K109" s="7">
        <v>23.6</v>
      </c>
      <c r="L109" s="7">
        <v>999.2</v>
      </c>
      <c r="M109" s="7"/>
      <c r="N109" s="7">
        <v>505</v>
      </c>
      <c r="O109" s="7">
        <v>2405.7</v>
      </c>
      <c r="P109" s="7">
        <v>87.125</v>
      </c>
      <c r="Q109" s="7">
        <v>58</v>
      </c>
      <c r="R109" s="9">
        <f t="shared" si="3"/>
        <v>13844.776000000002</v>
      </c>
      <c r="T109" s="19" t="s">
        <v>198</v>
      </c>
      <c r="U109" s="88">
        <v>565</v>
      </c>
      <c r="V109" s="89">
        <v>13844.776</v>
      </c>
      <c r="W109" s="88">
        <v>788.61</v>
      </c>
      <c r="X109" s="88">
        <v>1269.963</v>
      </c>
      <c r="Y109" s="88">
        <v>16468.349</v>
      </c>
    </row>
    <row r="110" spans="1:25" ht="15">
      <c r="A110" s="4" t="s">
        <v>203</v>
      </c>
      <c r="B110" s="7">
        <v>2088.6398</v>
      </c>
      <c r="C110" s="7">
        <v>222.2737</v>
      </c>
      <c r="D110" s="7"/>
      <c r="E110" s="7">
        <v>3274.4953</v>
      </c>
      <c r="F110" s="7">
        <v>2522.2403</v>
      </c>
      <c r="G110" s="7">
        <v>1183.743</v>
      </c>
      <c r="H110" s="7">
        <v>498.186</v>
      </c>
      <c r="I110" s="7"/>
      <c r="J110" s="7">
        <v>12.4</v>
      </c>
      <c r="K110" s="7">
        <v>304.1</v>
      </c>
      <c r="L110" s="7">
        <v>469.6089</v>
      </c>
      <c r="M110" s="7"/>
      <c r="N110" s="7">
        <v>1340.1281</v>
      </c>
      <c r="O110" s="7">
        <v>7424.3208</v>
      </c>
      <c r="P110" s="7">
        <v>40.895</v>
      </c>
      <c r="Q110" s="7">
        <v>58.726</v>
      </c>
      <c r="R110" s="9">
        <f t="shared" si="3"/>
        <v>19439.7569</v>
      </c>
      <c r="T110" s="19" t="s">
        <v>203</v>
      </c>
      <c r="U110" s="88">
        <v>1019.1332</v>
      </c>
      <c r="V110" s="89">
        <v>19439.7569</v>
      </c>
      <c r="W110" s="88">
        <v>2826.6526</v>
      </c>
      <c r="X110" s="88">
        <v>2953.0607</v>
      </c>
      <c r="Y110" s="88">
        <v>26238.6034</v>
      </c>
    </row>
    <row r="111" spans="1:25" ht="15">
      <c r="A111" s="4" t="s">
        <v>482</v>
      </c>
      <c r="B111" s="7">
        <v>2618.655</v>
      </c>
      <c r="C111" s="7">
        <v>255.59</v>
      </c>
      <c r="D111" s="7">
        <v>140.992</v>
      </c>
      <c r="E111" s="7">
        <v>3983.12</v>
      </c>
      <c r="F111" s="7">
        <v>3064.664</v>
      </c>
      <c r="G111" s="7">
        <v>1029.33</v>
      </c>
      <c r="H111" s="7">
        <v>1126.748</v>
      </c>
      <c r="I111" s="7"/>
      <c r="J111" s="7">
        <v>56.268</v>
      </c>
      <c r="K111" s="7">
        <v>26.258</v>
      </c>
      <c r="L111" s="7">
        <v>122.691</v>
      </c>
      <c r="M111" s="7"/>
      <c r="N111" s="7">
        <v>607.248</v>
      </c>
      <c r="O111" s="7">
        <v>4478.301</v>
      </c>
      <c r="P111" s="7">
        <v>123.572</v>
      </c>
      <c r="Q111" s="7">
        <v>337.948</v>
      </c>
      <c r="R111" s="9">
        <f t="shared" si="3"/>
        <v>17971.385000000002</v>
      </c>
      <c r="T111" s="19" t="s">
        <v>482</v>
      </c>
      <c r="U111" s="88">
        <v>100.366</v>
      </c>
      <c r="V111" s="89">
        <v>17971.385</v>
      </c>
      <c r="W111" s="88">
        <v>2640.264</v>
      </c>
      <c r="X111" s="88">
        <v>1405.88</v>
      </c>
      <c r="Y111" s="88">
        <v>22117.895</v>
      </c>
    </row>
    <row r="112" spans="1:25" ht="15">
      <c r="A112" s="4" t="s">
        <v>483</v>
      </c>
      <c r="B112" s="7">
        <v>2260.28</v>
      </c>
      <c r="C112" s="7">
        <v>2485.46</v>
      </c>
      <c r="D112" s="7"/>
      <c r="E112" s="7">
        <v>5562.89</v>
      </c>
      <c r="F112" s="7">
        <v>1581.43</v>
      </c>
      <c r="G112" s="7">
        <v>1692</v>
      </c>
      <c r="H112" s="7">
        <v>216</v>
      </c>
      <c r="I112" s="7"/>
      <c r="J112" s="7"/>
      <c r="K112" s="7">
        <v>65</v>
      </c>
      <c r="L112" s="7">
        <v>248.62</v>
      </c>
      <c r="M112" s="7"/>
      <c r="N112" s="7">
        <v>820.16</v>
      </c>
      <c r="O112" s="7">
        <v>3564</v>
      </c>
      <c r="P112" s="7"/>
      <c r="Q112" s="7">
        <v>230</v>
      </c>
      <c r="R112" s="9">
        <f t="shared" si="3"/>
        <v>18725.840000000004</v>
      </c>
      <c r="T112" s="19" t="s">
        <v>483</v>
      </c>
      <c r="U112" s="88">
        <v>457.959</v>
      </c>
      <c r="V112" s="89">
        <v>18725.84</v>
      </c>
      <c r="W112" s="88">
        <v>1856.74</v>
      </c>
      <c r="X112" s="88">
        <v>968.83</v>
      </c>
      <c r="Y112" s="88">
        <v>22009.369</v>
      </c>
    </row>
    <row r="113" spans="1:25" ht="15">
      <c r="A113" s="4" t="s">
        <v>371</v>
      </c>
      <c r="B113" s="7"/>
      <c r="C113" s="7"/>
      <c r="D113" s="7"/>
      <c r="E113" s="7">
        <v>789.399</v>
      </c>
      <c r="F113" s="7">
        <v>4.776</v>
      </c>
      <c r="G113" s="7"/>
      <c r="H113" s="7"/>
      <c r="I113" s="7"/>
      <c r="J113" s="7"/>
      <c r="K113" s="7"/>
      <c r="L113" s="7"/>
      <c r="M113" s="7"/>
      <c r="N113" s="7">
        <v>0.391</v>
      </c>
      <c r="O113" s="7">
        <v>5985.097</v>
      </c>
      <c r="P113" s="7"/>
      <c r="Q113" s="7"/>
      <c r="R113" s="9">
        <f t="shared" si="3"/>
        <v>6779.663</v>
      </c>
      <c r="T113" s="19" t="s">
        <v>371</v>
      </c>
      <c r="U113" s="88">
        <v>0.178</v>
      </c>
      <c r="V113" s="89">
        <v>6779.663</v>
      </c>
      <c r="W113" s="88"/>
      <c r="X113" s="88">
        <v>128</v>
      </c>
      <c r="Y113" s="88">
        <v>6907.841</v>
      </c>
    </row>
    <row r="114" spans="1:25" ht="15">
      <c r="A114" s="4" t="s">
        <v>484</v>
      </c>
      <c r="B114" s="7">
        <v>4839.681</v>
      </c>
      <c r="C114" s="7">
        <v>90.4</v>
      </c>
      <c r="D114" s="7">
        <v>82.109</v>
      </c>
      <c r="E114" s="7">
        <v>7022.882</v>
      </c>
      <c r="F114" s="7">
        <v>4784.584</v>
      </c>
      <c r="G114" s="7">
        <v>5865.573</v>
      </c>
      <c r="H114" s="7">
        <v>339.313</v>
      </c>
      <c r="I114" s="7"/>
      <c r="J114" s="7"/>
      <c r="K114" s="7"/>
      <c r="L114" s="7">
        <v>758.4097</v>
      </c>
      <c r="M114" s="7"/>
      <c r="N114" s="7">
        <v>1493.0125</v>
      </c>
      <c r="O114" s="7">
        <v>12124.48</v>
      </c>
      <c r="P114" s="7">
        <v>160.906</v>
      </c>
      <c r="Q114" s="7">
        <v>299.916</v>
      </c>
      <c r="R114" s="9">
        <f t="shared" si="3"/>
        <v>37861.2662</v>
      </c>
      <c r="T114" s="19" t="s">
        <v>484</v>
      </c>
      <c r="U114" s="88">
        <v>1031.827</v>
      </c>
      <c r="V114" s="89">
        <v>37861.2662</v>
      </c>
      <c r="W114" s="88">
        <v>4751.645</v>
      </c>
      <c r="X114" s="88">
        <v>5957.998</v>
      </c>
      <c r="Y114" s="88">
        <v>49602.7362</v>
      </c>
    </row>
    <row r="115" spans="1:25" ht="15">
      <c r="A115" s="4" t="s">
        <v>485</v>
      </c>
      <c r="B115" s="7">
        <v>2474.84</v>
      </c>
      <c r="C115" s="7">
        <v>240</v>
      </c>
      <c r="D115" s="7">
        <v>56.62</v>
      </c>
      <c r="E115" s="7">
        <v>3850.178</v>
      </c>
      <c r="F115" s="7">
        <v>2329.398</v>
      </c>
      <c r="G115" s="7">
        <v>925.1893</v>
      </c>
      <c r="H115" s="7">
        <v>488.4462</v>
      </c>
      <c r="I115" s="7"/>
      <c r="J115" s="7"/>
      <c r="K115" s="7">
        <v>2.7</v>
      </c>
      <c r="L115" s="7">
        <v>543.664</v>
      </c>
      <c r="M115" s="7"/>
      <c r="N115" s="7">
        <v>1151.738</v>
      </c>
      <c r="O115" s="7">
        <v>3521.5304</v>
      </c>
      <c r="P115" s="7">
        <v>424.2283</v>
      </c>
      <c r="Q115" s="7">
        <v>177.561</v>
      </c>
      <c r="R115" s="9">
        <f t="shared" si="3"/>
        <v>16186.093200000001</v>
      </c>
      <c r="T115" s="19" t="s">
        <v>485</v>
      </c>
      <c r="U115" s="88">
        <v>725.191</v>
      </c>
      <c r="V115" s="89">
        <v>16186.0932</v>
      </c>
      <c r="W115" s="88">
        <v>635.023</v>
      </c>
      <c r="X115" s="88">
        <v>2947.032</v>
      </c>
      <c r="Y115" s="88">
        <v>20493.3392</v>
      </c>
    </row>
    <row r="116" spans="1:25" ht="15">
      <c r="A116" s="4" t="s">
        <v>486</v>
      </c>
      <c r="B116" s="7">
        <v>1046.883</v>
      </c>
      <c r="C116" s="7"/>
      <c r="D116" s="7"/>
      <c r="E116" s="7">
        <v>3791.562</v>
      </c>
      <c r="F116" s="7">
        <v>1892.75</v>
      </c>
      <c r="G116" s="7">
        <v>1373.693</v>
      </c>
      <c r="H116" s="7">
        <v>344.429</v>
      </c>
      <c r="I116" s="7"/>
      <c r="J116" s="7">
        <v>39</v>
      </c>
      <c r="K116" s="7"/>
      <c r="L116" s="7">
        <v>181.501</v>
      </c>
      <c r="M116" s="7">
        <v>101.287</v>
      </c>
      <c r="N116" s="7">
        <v>31.151</v>
      </c>
      <c r="O116" s="7">
        <v>1202.41</v>
      </c>
      <c r="P116" s="7"/>
      <c r="Q116" s="7">
        <v>41</v>
      </c>
      <c r="R116" s="9">
        <f t="shared" si="3"/>
        <v>10045.666</v>
      </c>
      <c r="T116" s="19" t="s">
        <v>486</v>
      </c>
      <c r="U116" s="88">
        <v>411.679</v>
      </c>
      <c r="V116" s="89">
        <v>10045.666</v>
      </c>
      <c r="W116" s="88">
        <v>206.127</v>
      </c>
      <c r="X116" s="88">
        <v>823.357</v>
      </c>
      <c r="Y116" s="88">
        <v>11486.829</v>
      </c>
    </row>
    <row r="117" spans="1:25" ht="15">
      <c r="A117" s="4" t="s">
        <v>487</v>
      </c>
      <c r="B117" s="7">
        <v>1631.3</v>
      </c>
      <c r="C117" s="7"/>
      <c r="D117" s="7">
        <v>144.9</v>
      </c>
      <c r="E117" s="7">
        <v>7683</v>
      </c>
      <c r="F117" s="7">
        <v>3880.9</v>
      </c>
      <c r="G117" s="7">
        <v>3053.9</v>
      </c>
      <c r="H117" s="7">
        <v>52</v>
      </c>
      <c r="I117" s="7">
        <v>255</v>
      </c>
      <c r="J117" s="7"/>
      <c r="K117" s="7"/>
      <c r="L117" s="7">
        <v>606.29</v>
      </c>
      <c r="M117" s="7"/>
      <c r="N117" s="7">
        <v>552.6</v>
      </c>
      <c r="O117" s="7">
        <v>2730.2</v>
      </c>
      <c r="P117" s="7">
        <v>239.2</v>
      </c>
      <c r="Q117" s="7">
        <v>76.265</v>
      </c>
      <c r="R117" s="9">
        <f t="shared" si="3"/>
        <v>20905.555</v>
      </c>
      <c r="T117" s="19" t="s">
        <v>487</v>
      </c>
      <c r="U117" s="88">
        <v>1321</v>
      </c>
      <c r="V117" s="89">
        <v>20905.555</v>
      </c>
      <c r="W117" s="88">
        <v>384.7</v>
      </c>
      <c r="X117" s="88">
        <v>2745.6</v>
      </c>
      <c r="Y117" s="88">
        <v>25356.855</v>
      </c>
    </row>
    <row r="118" spans="1:25" ht="15">
      <c r="A118" s="4" t="s">
        <v>488</v>
      </c>
      <c r="B118" s="7">
        <v>4350.294</v>
      </c>
      <c r="C118" s="7">
        <v>3259.999</v>
      </c>
      <c r="D118" s="7">
        <v>75.281</v>
      </c>
      <c r="E118" s="7">
        <v>8030.049</v>
      </c>
      <c r="F118" s="7">
        <v>8532.255</v>
      </c>
      <c r="G118" s="7">
        <v>5904.921</v>
      </c>
      <c r="H118" s="7">
        <v>1679.148</v>
      </c>
      <c r="I118" s="7">
        <v>132.213</v>
      </c>
      <c r="J118" s="7">
        <v>365.066</v>
      </c>
      <c r="K118" s="7">
        <v>25.999</v>
      </c>
      <c r="L118" s="7">
        <v>742.632</v>
      </c>
      <c r="M118" s="7">
        <v>133.715</v>
      </c>
      <c r="N118" s="7">
        <v>830.775</v>
      </c>
      <c r="O118" s="7">
        <v>10298.991</v>
      </c>
      <c r="P118" s="7">
        <v>18.592</v>
      </c>
      <c r="Q118" s="7">
        <v>525.05</v>
      </c>
      <c r="R118" s="9">
        <f t="shared" si="3"/>
        <v>44904.979999999996</v>
      </c>
      <c r="T118" s="19" t="s">
        <v>488</v>
      </c>
      <c r="U118" s="88">
        <v>1392.385</v>
      </c>
      <c r="V118" s="89">
        <v>44904.98</v>
      </c>
      <c r="W118" s="88">
        <v>5435.501</v>
      </c>
      <c r="X118" s="88">
        <v>3008.32</v>
      </c>
      <c r="Y118" s="88">
        <v>54741.186</v>
      </c>
    </row>
    <row r="119" spans="1:25" ht="15">
      <c r="A119" s="4" t="s">
        <v>489</v>
      </c>
      <c r="B119" s="7">
        <v>3412</v>
      </c>
      <c r="C119" s="7"/>
      <c r="D119" s="7"/>
      <c r="E119" s="7">
        <v>5077.0398</v>
      </c>
      <c r="F119" s="7">
        <v>2998</v>
      </c>
      <c r="G119" s="7">
        <v>2686</v>
      </c>
      <c r="H119" s="7">
        <v>622</v>
      </c>
      <c r="I119" s="7"/>
      <c r="J119" s="7"/>
      <c r="K119" s="7"/>
      <c r="L119" s="7">
        <v>308</v>
      </c>
      <c r="M119" s="7"/>
      <c r="N119" s="7">
        <v>584</v>
      </c>
      <c r="O119" s="7">
        <v>3368</v>
      </c>
      <c r="P119" s="7">
        <v>241</v>
      </c>
      <c r="Q119" s="7">
        <v>153</v>
      </c>
      <c r="R119" s="9">
        <f t="shared" si="3"/>
        <v>19449.0398</v>
      </c>
      <c r="T119" s="19" t="s">
        <v>489</v>
      </c>
      <c r="U119" s="88">
        <v>1753.6288</v>
      </c>
      <c r="V119" s="89">
        <v>19449.0398</v>
      </c>
      <c r="W119" s="88">
        <v>2510.5337</v>
      </c>
      <c r="X119" s="88">
        <v>2931.8957</v>
      </c>
      <c r="Y119" s="88">
        <v>26645.098</v>
      </c>
    </row>
    <row r="120" spans="1:25" ht="15">
      <c r="A120" s="4" t="s">
        <v>378</v>
      </c>
      <c r="B120" s="7">
        <v>766.0576</v>
      </c>
      <c r="C120" s="7"/>
      <c r="D120" s="7">
        <v>7.44</v>
      </c>
      <c r="E120" s="7">
        <v>2385.8566</v>
      </c>
      <c r="F120" s="7">
        <v>1179.6168</v>
      </c>
      <c r="G120" s="7">
        <v>1616.8408</v>
      </c>
      <c r="H120" s="7">
        <v>305.9642</v>
      </c>
      <c r="I120" s="7"/>
      <c r="J120" s="7">
        <v>30.192</v>
      </c>
      <c r="K120" s="7"/>
      <c r="L120" s="7">
        <v>680.9702</v>
      </c>
      <c r="M120" s="7"/>
      <c r="N120" s="7">
        <v>421.0779</v>
      </c>
      <c r="O120" s="7">
        <v>1370.2122</v>
      </c>
      <c r="P120" s="7">
        <v>379</v>
      </c>
      <c r="Q120" s="7">
        <v>30.6111</v>
      </c>
      <c r="R120" s="9">
        <f t="shared" si="3"/>
        <v>9173.8394</v>
      </c>
      <c r="T120" s="19" t="s">
        <v>378</v>
      </c>
      <c r="U120" s="88">
        <v>153.3161</v>
      </c>
      <c r="V120" s="89">
        <v>9173.8394</v>
      </c>
      <c r="W120" s="88">
        <v>1628.5663</v>
      </c>
      <c r="X120" s="88">
        <v>1057.5973</v>
      </c>
      <c r="Y120" s="88">
        <v>12013.3191</v>
      </c>
    </row>
    <row r="121" spans="1:25" ht="15">
      <c r="A121" s="4" t="s">
        <v>490</v>
      </c>
      <c r="B121" s="7">
        <v>3384.3807</v>
      </c>
      <c r="C121" s="7">
        <v>96.338</v>
      </c>
      <c r="D121" s="7">
        <v>47.491</v>
      </c>
      <c r="E121" s="7">
        <v>7776.4699</v>
      </c>
      <c r="F121" s="7">
        <v>6006.393</v>
      </c>
      <c r="G121" s="7">
        <v>7471.408</v>
      </c>
      <c r="H121" s="7">
        <v>1277.7068</v>
      </c>
      <c r="I121" s="7"/>
      <c r="J121" s="7"/>
      <c r="K121" s="7"/>
      <c r="L121" s="7">
        <v>795.335</v>
      </c>
      <c r="M121" s="7"/>
      <c r="N121" s="7">
        <v>532.9688</v>
      </c>
      <c r="O121" s="7">
        <v>1073.8103</v>
      </c>
      <c r="P121" s="7">
        <v>889.514</v>
      </c>
      <c r="Q121" s="7">
        <v>262.9576</v>
      </c>
      <c r="R121" s="9">
        <f t="shared" si="3"/>
        <v>29614.7731</v>
      </c>
      <c r="T121" s="19" t="s">
        <v>490</v>
      </c>
      <c r="U121" s="88">
        <v>1358.9189</v>
      </c>
      <c r="V121" s="89">
        <v>29614.7731</v>
      </c>
      <c r="W121" s="88">
        <v>1432.3399</v>
      </c>
      <c r="X121" s="88">
        <v>4352.397</v>
      </c>
      <c r="Y121" s="88">
        <v>36758.4289</v>
      </c>
    </row>
    <row r="122" spans="1:25" ht="15">
      <c r="A122" s="4" t="s">
        <v>226</v>
      </c>
      <c r="B122" s="7">
        <v>1807</v>
      </c>
      <c r="C122" s="7"/>
      <c r="D122" s="7"/>
      <c r="E122" s="7">
        <v>3152.658</v>
      </c>
      <c r="F122" s="7">
        <v>681</v>
      </c>
      <c r="G122" s="7">
        <v>1895.416</v>
      </c>
      <c r="H122" s="7">
        <v>57</v>
      </c>
      <c r="I122" s="7"/>
      <c r="J122" s="7">
        <v>91</v>
      </c>
      <c r="K122" s="7"/>
      <c r="L122" s="7">
        <v>979.7</v>
      </c>
      <c r="M122" s="7"/>
      <c r="N122" s="7">
        <v>163</v>
      </c>
      <c r="O122" s="7">
        <v>1825.425</v>
      </c>
      <c r="P122" s="7"/>
      <c r="Q122" s="7">
        <v>425</v>
      </c>
      <c r="R122" s="9">
        <f t="shared" si="3"/>
        <v>11077.198999999999</v>
      </c>
      <c r="T122" s="19" t="s">
        <v>226</v>
      </c>
      <c r="U122" s="88">
        <v>74</v>
      </c>
      <c r="V122" s="89">
        <v>11077.199</v>
      </c>
      <c r="W122" s="88">
        <v>2172</v>
      </c>
      <c r="X122" s="88">
        <v>621</v>
      </c>
      <c r="Y122" s="88">
        <v>13944.199</v>
      </c>
    </row>
    <row r="123" spans="1:25" ht="15">
      <c r="A123" s="4" t="s">
        <v>491</v>
      </c>
      <c r="B123" s="7">
        <v>2858.096</v>
      </c>
      <c r="C123" s="7">
        <v>2914.41</v>
      </c>
      <c r="D123" s="7">
        <v>21.192</v>
      </c>
      <c r="E123" s="7">
        <v>5540.5556</v>
      </c>
      <c r="F123" s="7">
        <v>3327.757</v>
      </c>
      <c r="G123" s="7">
        <v>3874.739</v>
      </c>
      <c r="H123" s="7">
        <v>2417.504</v>
      </c>
      <c r="I123" s="7">
        <v>32.473</v>
      </c>
      <c r="J123" s="7"/>
      <c r="K123" s="7"/>
      <c r="L123" s="7">
        <v>271</v>
      </c>
      <c r="M123" s="7"/>
      <c r="N123" s="7">
        <v>939.8969</v>
      </c>
      <c r="O123" s="7">
        <v>10955.049</v>
      </c>
      <c r="P123" s="7">
        <v>255</v>
      </c>
      <c r="Q123" s="7">
        <v>791.737</v>
      </c>
      <c r="R123" s="9">
        <f t="shared" si="3"/>
        <v>34199.4095</v>
      </c>
      <c r="T123" s="19" t="s">
        <v>491</v>
      </c>
      <c r="U123" s="88">
        <v>1914.7532</v>
      </c>
      <c r="V123" s="89">
        <v>34199.4095</v>
      </c>
      <c r="W123" s="88">
        <v>3268.7346</v>
      </c>
      <c r="X123" s="88">
        <v>3080.6546</v>
      </c>
      <c r="Y123" s="88">
        <v>42463.5519</v>
      </c>
    </row>
    <row r="124" spans="1:25" ht="15">
      <c r="A124" s="4" t="s">
        <v>234</v>
      </c>
      <c r="B124" s="7"/>
      <c r="C124" s="7"/>
      <c r="D124" s="7">
        <v>8</v>
      </c>
      <c r="E124" s="7"/>
      <c r="F124" s="7"/>
      <c r="G124" s="7">
        <v>2193</v>
      </c>
      <c r="H124" s="7">
        <v>29</v>
      </c>
      <c r="I124" s="7"/>
      <c r="J124" s="7">
        <v>8</v>
      </c>
      <c r="K124" s="7"/>
      <c r="L124" s="7">
        <v>251</v>
      </c>
      <c r="M124" s="7"/>
      <c r="N124" s="7">
        <v>276</v>
      </c>
      <c r="O124" s="7">
        <v>1059</v>
      </c>
      <c r="P124" s="7"/>
      <c r="Q124" s="7">
        <v>13</v>
      </c>
      <c r="R124" s="9">
        <f t="shared" si="3"/>
        <v>3837</v>
      </c>
      <c r="T124" s="19" t="s">
        <v>234</v>
      </c>
      <c r="U124" s="88"/>
      <c r="V124" s="89">
        <v>3837</v>
      </c>
      <c r="W124" s="88">
        <v>21</v>
      </c>
      <c r="X124" s="88">
        <v>135</v>
      </c>
      <c r="Y124" s="88">
        <v>3993</v>
      </c>
    </row>
    <row r="125" spans="1:25" ht="15">
      <c r="A125" s="4" t="s">
        <v>236</v>
      </c>
      <c r="B125" s="7">
        <v>4735</v>
      </c>
      <c r="C125" s="7">
        <v>278</v>
      </c>
      <c r="D125" s="7"/>
      <c r="E125" s="7">
        <v>10759</v>
      </c>
      <c r="F125" s="7">
        <v>6677</v>
      </c>
      <c r="G125" s="7">
        <v>4644</v>
      </c>
      <c r="H125" s="7">
        <v>378</v>
      </c>
      <c r="I125" s="7"/>
      <c r="J125" s="7">
        <v>339</v>
      </c>
      <c r="K125" s="7"/>
      <c r="L125" s="7">
        <v>214</v>
      </c>
      <c r="M125" s="7">
        <v>1</v>
      </c>
      <c r="N125" s="7">
        <v>1165</v>
      </c>
      <c r="O125" s="7">
        <v>8775</v>
      </c>
      <c r="P125" s="7">
        <v>885</v>
      </c>
      <c r="Q125" s="7">
        <v>409</v>
      </c>
      <c r="R125" s="9">
        <f t="shared" si="3"/>
        <v>39259</v>
      </c>
      <c r="T125" s="19" t="s">
        <v>236</v>
      </c>
      <c r="U125" s="88">
        <v>886</v>
      </c>
      <c r="V125" s="89">
        <v>39259</v>
      </c>
      <c r="W125" s="88">
        <v>1484</v>
      </c>
      <c r="X125" s="88">
        <v>925</v>
      </c>
      <c r="Y125" s="88">
        <v>42554</v>
      </c>
    </row>
    <row r="126" spans="1:25" ht="15">
      <c r="A126" s="4" t="s">
        <v>493</v>
      </c>
      <c r="B126" s="7"/>
      <c r="C126" s="7"/>
      <c r="D126" s="7"/>
      <c r="E126" s="7"/>
      <c r="F126" s="7"/>
      <c r="G126" s="7"/>
      <c r="H126" s="7"/>
      <c r="I126" s="7"/>
      <c r="J126" s="7"/>
      <c r="K126" s="7"/>
      <c r="L126" s="7"/>
      <c r="M126" s="7"/>
      <c r="N126" s="7"/>
      <c r="O126" s="7">
        <v>7576.921</v>
      </c>
      <c r="P126" s="7"/>
      <c r="Q126" s="7"/>
      <c r="R126" s="9">
        <f t="shared" si="3"/>
        <v>7576.921</v>
      </c>
      <c r="T126" s="19" t="s">
        <v>493</v>
      </c>
      <c r="U126" s="88"/>
      <c r="V126" s="89">
        <v>7576.921</v>
      </c>
      <c r="W126" s="88"/>
      <c r="X126" s="88"/>
      <c r="Y126" s="88">
        <v>7576.921</v>
      </c>
    </row>
    <row r="127" spans="1:25" ht="15">
      <c r="A127" s="4" t="s">
        <v>515</v>
      </c>
      <c r="B127" s="7"/>
      <c r="C127" s="7"/>
      <c r="D127" s="7"/>
      <c r="E127" s="7">
        <v>74.126</v>
      </c>
      <c r="F127" s="7"/>
      <c r="G127" s="7"/>
      <c r="H127" s="7"/>
      <c r="I127" s="7"/>
      <c r="J127" s="7"/>
      <c r="K127" s="7"/>
      <c r="L127" s="7"/>
      <c r="M127" s="7"/>
      <c r="N127" s="7">
        <v>55.471</v>
      </c>
      <c r="O127" s="7"/>
      <c r="P127" s="7"/>
      <c r="Q127" s="7"/>
      <c r="R127" s="9">
        <f t="shared" si="3"/>
        <v>129.597</v>
      </c>
      <c r="T127" s="19" t="s">
        <v>515</v>
      </c>
      <c r="U127" s="88"/>
      <c r="V127" s="89">
        <v>129.597</v>
      </c>
      <c r="W127" s="88"/>
      <c r="X127" s="88"/>
      <c r="Y127" s="88">
        <v>129.597</v>
      </c>
    </row>
    <row r="128" spans="1:25" ht="15">
      <c r="A128" s="4" t="s">
        <v>240</v>
      </c>
      <c r="B128" s="7">
        <v>870.0827</v>
      </c>
      <c r="C128" s="7">
        <v>1.877</v>
      </c>
      <c r="D128" s="7">
        <v>0.03</v>
      </c>
      <c r="E128" s="7">
        <v>5291.4665</v>
      </c>
      <c r="F128" s="7">
        <v>1442.4239</v>
      </c>
      <c r="G128" s="7">
        <v>1526.261</v>
      </c>
      <c r="H128" s="7">
        <v>6.2218</v>
      </c>
      <c r="I128" s="7"/>
      <c r="J128" s="7">
        <v>0.264</v>
      </c>
      <c r="K128" s="7"/>
      <c r="L128" s="7">
        <v>287.89</v>
      </c>
      <c r="M128" s="7">
        <v>139</v>
      </c>
      <c r="N128" s="7">
        <v>904.0204</v>
      </c>
      <c r="O128" s="7">
        <v>2527.2329</v>
      </c>
      <c r="P128" s="7">
        <v>27.458</v>
      </c>
      <c r="Q128" s="7">
        <v>66.628</v>
      </c>
      <c r="R128" s="9">
        <f t="shared" si="3"/>
        <v>13090.8562</v>
      </c>
      <c r="T128" s="19" t="s">
        <v>240</v>
      </c>
      <c r="U128" s="88">
        <v>340.0956</v>
      </c>
      <c r="V128" s="89">
        <v>13090.8562</v>
      </c>
      <c r="W128" s="88">
        <v>694.6539</v>
      </c>
      <c r="X128" s="88">
        <v>627.8325</v>
      </c>
      <c r="Y128" s="88">
        <v>14753.4382</v>
      </c>
    </row>
    <row r="129" spans="1:25" ht="15">
      <c r="A129" s="4" t="s">
        <v>494</v>
      </c>
      <c r="B129" s="7">
        <v>1666.9359</v>
      </c>
      <c r="C129" s="7"/>
      <c r="D129" s="7">
        <v>11.734</v>
      </c>
      <c r="E129" s="7">
        <v>6081.8835</v>
      </c>
      <c r="F129" s="7">
        <v>1593.1879</v>
      </c>
      <c r="G129" s="7">
        <v>2480.151</v>
      </c>
      <c r="H129" s="7">
        <v>474.5919</v>
      </c>
      <c r="I129" s="7"/>
      <c r="J129" s="7"/>
      <c r="K129" s="7">
        <v>21.754</v>
      </c>
      <c r="L129" s="7">
        <v>12.6685</v>
      </c>
      <c r="M129" s="7"/>
      <c r="N129" s="7">
        <v>932.9515</v>
      </c>
      <c r="O129" s="7">
        <v>4511.704</v>
      </c>
      <c r="P129" s="7">
        <v>122.039</v>
      </c>
      <c r="Q129" s="7">
        <v>17.11</v>
      </c>
      <c r="R129" s="9">
        <f t="shared" si="3"/>
        <v>17926.7112</v>
      </c>
      <c r="T129" s="19" t="s">
        <v>494</v>
      </c>
      <c r="U129" s="88">
        <v>664.2776</v>
      </c>
      <c r="V129" s="89">
        <v>17926.7112</v>
      </c>
      <c r="W129" s="88">
        <v>4800.8524</v>
      </c>
      <c r="X129" s="88">
        <v>1848.1688</v>
      </c>
      <c r="Y129" s="88">
        <v>25240.01</v>
      </c>
    </row>
    <row r="130" spans="1:25" ht="15">
      <c r="A130" s="4" t="s">
        <v>516</v>
      </c>
      <c r="B130" s="7"/>
      <c r="C130" s="7"/>
      <c r="D130" s="7"/>
      <c r="E130" s="7"/>
      <c r="F130" s="7"/>
      <c r="G130" s="7"/>
      <c r="H130" s="7"/>
      <c r="I130" s="7"/>
      <c r="J130" s="7"/>
      <c r="K130" s="7">
        <v>65.47</v>
      </c>
      <c r="L130" s="7">
        <v>88</v>
      </c>
      <c r="M130" s="7"/>
      <c r="N130" s="7"/>
      <c r="O130" s="7"/>
      <c r="P130" s="7"/>
      <c r="Q130" s="7"/>
      <c r="R130" s="9">
        <f t="shared" si="3"/>
        <v>153.47</v>
      </c>
      <c r="T130" s="19" t="s">
        <v>516</v>
      </c>
      <c r="U130" s="88"/>
      <c r="V130" s="89">
        <v>153.47</v>
      </c>
      <c r="W130" s="88"/>
      <c r="X130" s="88"/>
      <c r="Y130" s="88">
        <v>153.47</v>
      </c>
    </row>
    <row r="131" spans="1:25" ht="15">
      <c r="A131" s="4" t="s">
        <v>495</v>
      </c>
      <c r="B131" s="7">
        <v>3367.537</v>
      </c>
      <c r="C131" s="7">
        <v>920.733</v>
      </c>
      <c r="D131" s="7">
        <v>143.54</v>
      </c>
      <c r="E131" s="7">
        <v>6982.027</v>
      </c>
      <c r="F131" s="7">
        <v>5138.438</v>
      </c>
      <c r="G131" s="7">
        <v>2412.545</v>
      </c>
      <c r="H131" s="7">
        <v>201.207</v>
      </c>
      <c r="I131" s="7"/>
      <c r="J131" s="7"/>
      <c r="K131" s="7"/>
      <c r="L131" s="7">
        <v>206.245</v>
      </c>
      <c r="M131" s="7"/>
      <c r="N131" s="7">
        <v>1432.507</v>
      </c>
      <c r="O131" s="7">
        <v>6331.555</v>
      </c>
      <c r="P131" s="7">
        <v>493.701</v>
      </c>
      <c r="Q131" s="7">
        <v>155.99</v>
      </c>
      <c r="R131" s="9">
        <f aca="true" t="shared" si="4" ref="R131:R157">SUM(B131:Q131)</f>
        <v>27786.025</v>
      </c>
      <c r="T131" s="19" t="s">
        <v>495</v>
      </c>
      <c r="U131" s="88">
        <v>1572.932</v>
      </c>
      <c r="V131" s="89">
        <v>27786.025</v>
      </c>
      <c r="W131" s="88">
        <v>3259.092</v>
      </c>
      <c r="X131" s="88">
        <v>3090.388</v>
      </c>
      <c r="Y131" s="88">
        <v>35708.437</v>
      </c>
    </row>
    <row r="132" spans="1:25" ht="15">
      <c r="A132" s="4" t="s">
        <v>241</v>
      </c>
      <c r="B132" s="7">
        <v>2114</v>
      </c>
      <c r="C132" s="7">
        <v>63</v>
      </c>
      <c r="D132" s="7">
        <v>31</v>
      </c>
      <c r="E132" s="7">
        <v>4174.927</v>
      </c>
      <c r="F132" s="7">
        <v>1345</v>
      </c>
      <c r="G132" s="7">
        <v>3106.135</v>
      </c>
      <c r="H132" s="7">
        <v>203</v>
      </c>
      <c r="I132" s="7"/>
      <c r="J132" s="7"/>
      <c r="K132" s="7"/>
      <c r="L132" s="7">
        <v>896</v>
      </c>
      <c r="M132" s="7"/>
      <c r="N132" s="7">
        <v>652</v>
      </c>
      <c r="O132" s="7">
        <v>4135.633</v>
      </c>
      <c r="P132" s="7"/>
      <c r="Q132" s="7">
        <v>90</v>
      </c>
      <c r="R132" s="9">
        <f t="shared" si="4"/>
        <v>16810.695</v>
      </c>
      <c r="T132" s="19" t="s">
        <v>241</v>
      </c>
      <c r="U132" s="88">
        <v>1928</v>
      </c>
      <c r="V132" s="89">
        <v>16810.695</v>
      </c>
      <c r="W132" s="88">
        <v>2314</v>
      </c>
      <c r="X132" s="88">
        <v>6292</v>
      </c>
      <c r="Y132" s="88">
        <v>27344.695</v>
      </c>
    </row>
    <row r="133" spans="1:25" ht="15">
      <c r="A133" s="4" t="s">
        <v>496</v>
      </c>
      <c r="B133" s="7">
        <v>6107</v>
      </c>
      <c r="C133" s="7"/>
      <c r="D133" s="7">
        <v>535.378</v>
      </c>
      <c r="E133" s="7">
        <v>13601.754</v>
      </c>
      <c r="F133" s="7">
        <v>9700.266</v>
      </c>
      <c r="G133" s="7">
        <v>11147.543</v>
      </c>
      <c r="H133" s="7">
        <v>1095.3</v>
      </c>
      <c r="I133" s="7"/>
      <c r="J133" s="7">
        <v>229.6</v>
      </c>
      <c r="K133" s="7">
        <v>338.843</v>
      </c>
      <c r="L133" s="7">
        <v>677.996</v>
      </c>
      <c r="M133" s="7">
        <v>325.1</v>
      </c>
      <c r="N133" s="7">
        <v>1350.4</v>
      </c>
      <c r="O133" s="7">
        <v>11465.84</v>
      </c>
      <c r="P133" s="7">
        <v>1414.3</v>
      </c>
      <c r="Q133" s="7">
        <v>388.76</v>
      </c>
      <c r="R133" s="9">
        <f t="shared" si="4"/>
        <v>58378.08000000001</v>
      </c>
      <c r="T133" s="19" t="s">
        <v>496</v>
      </c>
      <c r="U133" s="88">
        <v>3367.6</v>
      </c>
      <c r="V133" s="89">
        <v>58378.08</v>
      </c>
      <c r="W133" s="88">
        <v>3260.3</v>
      </c>
      <c r="X133" s="88">
        <v>4184.1</v>
      </c>
      <c r="Y133" s="88">
        <v>69190.08</v>
      </c>
    </row>
    <row r="134" spans="1:25" ht="15">
      <c r="A134" s="4" t="s">
        <v>390</v>
      </c>
      <c r="B134" s="7">
        <v>1703.6315</v>
      </c>
      <c r="C134" s="7">
        <v>245.8331</v>
      </c>
      <c r="D134" s="7">
        <v>24</v>
      </c>
      <c r="E134" s="7">
        <v>7434.5015</v>
      </c>
      <c r="F134" s="7">
        <v>1534.5628</v>
      </c>
      <c r="G134" s="7">
        <v>3411.8632</v>
      </c>
      <c r="H134" s="7">
        <v>109</v>
      </c>
      <c r="I134" s="7"/>
      <c r="J134" s="7"/>
      <c r="K134" s="7"/>
      <c r="L134" s="7">
        <v>36</v>
      </c>
      <c r="M134" s="7">
        <v>463.3745</v>
      </c>
      <c r="N134" s="7">
        <v>1988.1549</v>
      </c>
      <c r="O134" s="7">
        <v>3954.9306</v>
      </c>
      <c r="P134" s="7">
        <v>58.114</v>
      </c>
      <c r="Q134" s="7">
        <v>108</v>
      </c>
      <c r="R134" s="9">
        <f t="shared" si="4"/>
        <v>21071.9661</v>
      </c>
      <c r="T134" s="19" t="s">
        <v>390</v>
      </c>
      <c r="U134" s="88">
        <v>2043.0121</v>
      </c>
      <c r="V134" s="89">
        <v>21071.9661</v>
      </c>
      <c r="W134" s="88">
        <v>3726.0775</v>
      </c>
      <c r="X134" s="88">
        <v>4526.191</v>
      </c>
      <c r="Y134" s="88">
        <v>31367.2467</v>
      </c>
    </row>
    <row r="135" spans="1:25" ht="15">
      <c r="A135" s="4" t="s">
        <v>244</v>
      </c>
      <c r="B135" s="7">
        <v>1049.0738</v>
      </c>
      <c r="C135" s="7">
        <v>871</v>
      </c>
      <c r="D135" s="7">
        <v>41</v>
      </c>
      <c r="E135" s="7">
        <v>1235.4272</v>
      </c>
      <c r="F135" s="7">
        <v>1190.0427</v>
      </c>
      <c r="G135" s="7">
        <v>1176.8149</v>
      </c>
      <c r="H135" s="7">
        <v>239</v>
      </c>
      <c r="I135" s="7"/>
      <c r="J135" s="7"/>
      <c r="K135" s="7"/>
      <c r="L135" s="7">
        <v>240.2687</v>
      </c>
      <c r="M135" s="7">
        <v>146</v>
      </c>
      <c r="N135" s="7">
        <v>2034.0911</v>
      </c>
      <c r="O135" s="7">
        <v>3767</v>
      </c>
      <c r="P135" s="7">
        <v>157.6954</v>
      </c>
      <c r="Q135" s="7">
        <v>62.3096</v>
      </c>
      <c r="R135" s="9">
        <f t="shared" si="4"/>
        <v>12209.7234</v>
      </c>
      <c r="T135" s="19" t="s">
        <v>244</v>
      </c>
      <c r="U135" s="88">
        <v>349.9212</v>
      </c>
      <c r="V135" s="89">
        <v>12209.7234</v>
      </c>
      <c r="W135" s="88">
        <v>658.2804</v>
      </c>
      <c r="X135" s="88">
        <v>1508.0132</v>
      </c>
      <c r="Y135" s="88">
        <v>14725.9382</v>
      </c>
    </row>
    <row r="136" spans="1:25" ht="15">
      <c r="A136" s="4" t="s">
        <v>391</v>
      </c>
      <c r="B136" s="7">
        <v>2244.8918</v>
      </c>
      <c r="C136" s="7">
        <v>204.931</v>
      </c>
      <c r="D136" s="7">
        <v>3.257</v>
      </c>
      <c r="E136" s="7">
        <v>3845.4736</v>
      </c>
      <c r="F136" s="7">
        <v>1860.9896</v>
      </c>
      <c r="G136" s="7">
        <v>2681.264</v>
      </c>
      <c r="H136" s="7">
        <v>7.264</v>
      </c>
      <c r="I136" s="7"/>
      <c r="J136" s="7">
        <v>1.053</v>
      </c>
      <c r="K136" s="7"/>
      <c r="L136" s="7">
        <v>1095.7397</v>
      </c>
      <c r="M136" s="7">
        <v>7</v>
      </c>
      <c r="N136" s="7">
        <v>1442.794</v>
      </c>
      <c r="O136" s="7">
        <v>4911.926</v>
      </c>
      <c r="P136" s="7">
        <v>9.04</v>
      </c>
      <c r="Q136" s="7">
        <v>52.757</v>
      </c>
      <c r="R136" s="9">
        <f t="shared" si="4"/>
        <v>18368.3807</v>
      </c>
      <c r="T136" s="19" t="s">
        <v>391</v>
      </c>
      <c r="U136" s="88">
        <v>325.7967</v>
      </c>
      <c r="V136" s="89">
        <v>18368.3807</v>
      </c>
      <c r="W136" s="88">
        <v>1853.5255</v>
      </c>
      <c r="X136" s="88">
        <v>565.5448</v>
      </c>
      <c r="Y136" s="88">
        <v>21113.2477</v>
      </c>
    </row>
    <row r="137" spans="1:25" ht="15">
      <c r="A137" s="4" t="s">
        <v>392</v>
      </c>
      <c r="B137" s="7">
        <v>912.3435</v>
      </c>
      <c r="C137" s="7"/>
      <c r="D137" s="7"/>
      <c r="E137" s="7">
        <v>1926.0546</v>
      </c>
      <c r="F137" s="7">
        <v>1998.151</v>
      </c>
      <c r="G137" s="7">
        <v>1681.077</v>
      </c>
      <c r="H137" s="7">
        <v>103.618</v>
      </c>
      <c r="I137" s="7"/>
      <c r="J137" s="7">
        <v>15</v>
      </c>
      <c r="K137" s="7">
        <v>35</v>
      </c>
      <c r="L137" s="7">
        <v>38.02</v>
      </c>
      <c r="M137" s="7"/>
      <c r="N137" s="7">
        <v>179.2</v>
      </c>
      <c r="O137" s="7">
        <v>5027.13</v>
      </c>
      <c r="P137" s="7">
        <v>56.993</v>
      </c>
      <c r="Q137" s="7">
        <v>18</v>
      </c>
      <c r="R137" s="9">
        <f t="shared" si="4"/>
        <v>11990.587100000002</v>
      </c>
      <c r="T137" s="19" t="s">
        <v>392</v>
      </c>
      <c r="U137" s="88">
        <v>328.4144</v>
      </c>
      <c r="V137" s="89">
        <v>11990.5871</v>
      </c>
      <c r="W137" s="88">
        <v>348.7992</v>
      </c>
      <c r="X137" s="88">
        <v>1382.8489</v>
      </c>
      <c r="Y137" s="88">
        <v>14050.6496</v>
      </c>
    </row>
    <row r="138" spans="1:25" ht="15">
      <c r="A138" s="4" t="s">
        <v>497</v>
      </c>
      <c r="B138" s="7">
        <v>910.891</v>
      </c>
      <c r="C138" s="7">
        <v>2020</v>
      </c>
      <c r="D138" s="7"/>
      <c r="E138" s="7">
        <v>2188.01</v>
      </c>
      <c r="F138" s="7">
        <v>1924.007</v>
      </c>
      <c r="G138" s="7">
        <v>577.329</v>
      </c>
      <c r="H138" s="7">
        <v>180</v>
      </c>
      <c r="I138" s="7">
        <v>41</v>
      </c>
      <c r="J138" s="7">
        <v>1804</v>
      </c>
      <c r="K138" s="7"/>
      <c r="L138" s="7">
        <v>388.375</v>
      </c>
      <c r="M138" s="7">
        <v>7</v>
      </c>
      <c r="N138" s="7"/>
      <c r="O138" s="7">
        <v>4723.189</v>
      </c>
      <c r="P138" s="7">
        <v>21.935</v>
      </c>
      <c r="Q138" s="7">
        <v>103.81</v>
      </c>
      <c r="R138" s="9">
        <f t="shared" si="4"/>
        <v>14889.545999999998</v>
      </c>
      <c r="T138" s="19" t="s">
        <v>497</v>
      </c>
      <c r="U138" s="88">
        <v>375.868</v>
      </c>
      <c r="V138" s="89">
        <v>14889.546</v>
      </c>
      <c r="W138" s="88">
        <v>1230.722</v>
      </c>
      <c r="X138" s="88">
        <v>187.388</v>
      </c>
      <c r="Y138" s="88">
        <v>16683.524</v>
      </c>
    </row>
    <row r="139" spans="1:25" ht="15">
      <c r="A139" s="4" t="s">
        <v>249</v>
      </c>
      <c r="B139" s="7">
        <v>4371.956</v>
      </c>
      <c r="C139" s="7"/>
      <c r="D139" s="7">
        <v>160.892</v>
      </c>
      <c r="E139" s="7">
        <v>5705.316</v>
      </c>
      <c r="F139" s="7">
        <v>3054.421</v>
      </c>
      <c r="G139" s="7">
        <v>658.807</v>
      </c>
      <c r="H139" s="7">
        <v>200</v>
      </c>
      <c r="I139" s="7"/>
      <c r="J139" s="7"/>
      <c r="K139" s="7"/>
      <c r="L139" s="7">
        <v>439.39</v>
      </c>
      <c r="M139" s="7"/>
      <c r="N139" s="7">
        <v>3121.552</v>
      </c>
      <c r="O139" s="7">
        <v>3660.293</v>
      </c>
      <c r="P139" s="7">
        <v>23.785</v>
      </c>
      <c r="Q139" s="7">
        <v>60</v>
      </c>
      <c r="R139" s="9">
        <f t="shared" si="4"/>
        <v>21456.412000000004</v>
      </c>
      <c r="T139" s="19" t="s">
        <v>249</v>
      </c>
      <c r="U139" s="88">
        <v>863.233</v>
      </c>
      <c r="V139" s="89">
        <v>21456.412</v>
      </c>
      <c r="W139" s="88">
        <v>2414.955</v>
      </c>
      <c r="X139" s="88">
        <v>5349.972</v>
      </c>
      <c r="Y139" s="88">
        <v>30084.572</v>
      </c>
    </row>
    <row r="140" spans="1:25" ht="15">
      <c r="A140" s="4" t="s">
        <v>498</v>
      </c>
      <c r="B140" s="7">
        <v>1834.2916</v>
      </c>
      <c r="C140" s="7">
        <v>0.0633</v>
      </c>
      <c r="D140" s="7">
        <v>68</v>
      </c>
      <c r="E140" s="7">
        <v>2847.1262</v>
      </c>
      <c r="F140" s="7">
        <v>1221.137</v>
      </c>
      <c r="G140" s="7">
        <v>1891.0595</v>
      </c>
      <c r="H140" s="7">
        <v>143.0694</v>
      </c>
      <c r="I140" s="7"/>
      <c r="J140" s="7"/>
      <c r="K140" s="7"/>
      <c r="L140" s="7">
        <v>1090.0209</v>
      </c>
      <c r="M140" s="7"/>
      <c r="N140" s="7">
        <v>359.5482</v>
      </c>
      <c r="O140" s="7">
        <v>3248.3671</v>
      </c>
      <c r="P140" s="7">
        <v>46.868</v>
      </c>
      <c r="Q140" s="7">
        <v>6.006</v>
      </c>
      <c r="R140" s="9">
        <f t="shared" si="4"/>
        <v>12755.5572</v>
      </c>
      <c r="T140" s="19" t="s">
        <v>498</v>
      </c>
      <c r="U140" s="88">
        <v>361.569</v>
      </c>
      <c r="V140" s="89">
        <v>12755.5572</v>
      </c>
      <c r="W140" s="88">
        <v>532.7829</v>
      </c>
      <c r="X140" s="88">
        <v>1229.7295</v>
      </c>
      <c r="Y140" s="88">
        <v>14879.6386</v>
      </c>
    </row>
    <row r="141" spans="1:25" ht="15">
      <c r="A141" s="4" t="s">
        <v>499</v>
      </c>
      <c r="B141" s="7">
        <v>2963.993</v>
      </c>
      <c r="C141" s="7">
        <v>1865.919</v>
      </c>
      <c r="D141" s="7"/>
      <c r="E141" s="7">
        <v>3527.1342</v>
      </c>
      <c r="F141" s="7">
        <v>2712.579</v>
      </c>
      <c r="G141" s="7">
        <v>3994.891</v>
      </c>
      <c r="H141" s="7">
        <v>60.14</v>
      </c>
      <c r="I141" s="7"/>
      <c r="J141" s="7"/>
      <c r="K141" s="7"/>
      <c r="L141" s="7">
        <v>2467.473</v>
      </c>
      <c r="M141" s="7"/>
      <c r="N141" s="7">
        <v>1834.514</v>
      </c>
      <c r="O141" s="7">
        <v>6209.314</v>
      </c>
      <c r="P141" s="7">
        <v>2262.885</v>
      </c>
      <c r="Q141" s="7">
        <v>205.045</v>
      </c>
      <c r="R141" s="9">
        <f t="shared" si="4"/>
        <v>28103.887199999997</v>
      </c>
      <c r="T141" s="19" t="s">
        <v>499</v>
      </c>
      <c r="U141" s="88">
        <v>615.79</v>
      </c>
      <c r="V141" s="89">
        <v>28103.8872</v>
      </c>
      <c r="W141" s="88">
        <v>3694.296</v>
      </c>
      <c r="X141" s="88">
        <v>3003.662</v>
      </c>
      <c r="Y141" s="88">
        <v>35417.6352</v>
      </c>
    </row>
    <row r="142" spans="1:25" ht="15">
      <c r="A142" s="4" t="s">
        <v>394</v>
      </c>
      <c r="B142" s="7">
        <v>2196.2706</v>
      </c>
      <c r="C142" s="7">
        <v>238.365</v>
      </c>
      <c r="D142" s="7">
        <v>10.416</v>
      </c>
      <c r="E142" s="7">
        <v>4702.0862</v>
      </c>
      <c r="F142" s="7">
        <v>2594.0076</v>
      </c>
      <c r="G142" s="7">
        <v>3013.137</v>
      </c>
      <c r="H142" s="7">
        <v>192.5488</v>
      </c>
      <c r="I142" s="7"/>
      <c r="J142" s="7"/>
      <c r="K142" s="7">
        <v>146</v>
      </c>
      <c r="L142" s="7">
        <v>57.7252</v>
      </c>
      <c r="M142" s="7"/>
      <c r="N142" s="7">
        <v>238.0608</v>
      </c>
      <c r="O142" s="7">
        <v>4594.902</v>
      </c>
      <c r="P142" s="7">
        <v>79.76</v>
      </c>
      <c r="Q142" s="7"/>
      <c r="R142" s="9">
        <f t="shared" si="4"/>
        <v>18063.2792</v>
      </c>
      <c r="T142" s="19" t="s">
        <v>394</v>
      </c>
      <c r="U142" s="88">
        <v>741.103</v>
      </c>
      <c r="V142" s="89">
        <v>18063.2792</v>
      </c>
      <c r="W142" s="88">
        <v>1260.6237</v>
      </c>
      <c r="X142" s="88">
        <v>2223.3031</v>
      </c>
      <c r="Y142" s="88">
        <v>22288.309</v>
      </c>
    </row>
    <row r="143" spans="1:25" ht="15">
      <c r="A143" s="4" t="s">
        <v>395</v>
      </c>
      <c r="B143" s="7">
        <v>2818.095</v>
      </c>
      <c r="C143" s="7">
        <v>1328.311</v>
      </c>
      <c r="D143" s="7"/>
      <c r="E143" s="7">
        <v>4790.2579</v>
      </c>
      <c r="F143" s="7">
        <v>2938.991</v>
      </c>
      <c r="G143" s="7">
        <v>3091.979</v>
      </c>
      <c r="H143" s="7">
        <v>100.368</v>
      </c>
      <c r="I143" s="7"/>
      <c r="J143" s="7"/>
      <c r="K143" s="7"/>
      <c r="L143" s="7"/>
      <c r="M143" s="7">
        <v>529.228</v>
      </c>
      <c r="N143" s="7">
        <v>1294.678</v>
      </c>
      <c r="O143" s="7">
        <v>4122.3381</v>
      </c>
      <c r="P143" s="7"/>
      <c r="Q143" s="7">
        <v>95.936</v>
      </c>
      <c r="R143" s="9">
        <f t="shared" si="4"/>
        <v>21110.182</v>
      </c>
      <c r="T143" s="19" t="s">
        <v>395</v>
      </c>
      <c r="U143" s="88">
        <v>1486.4216</v>
      </c>
      <c r="V143" s="89">
        <v>21110.182</v>
      </c>
      <c r="W143" s="88">
        <v>2247.6345</v>
      </c>
      <c r="X143" s="88">
        <v>3128.6839</v>
      </c>
      <c r="Y143" s="88">
        <v>27972.922</v>
      </c>
    </row>
    <row r="144" spans="1:25" ht="15">
      <c r="A144" s="4" t="s">
        <v>257</v>
      </c>
      <c r="B144" s="7">
        <v>2799.6757</v>
      </c>
      <c r="C144" s="7">
        <v>1150.5048</v>
      </c>
      <c r="D144" s="7">
        <v>64.726</v>
      </c>
      <c r="E144" s="7">
        <v>7661.3275</v>
      </c>
      <c r="F144" s="7">
        <v>2053.6883</v>
      </c>
      <c r="G144" s="7">
        <v>1294.3552</v>
      </c>
      <c r="H144" s="7">
        <v>456.403</v>
      </c>
      <c r="I144" s="7"/>
      <c r="J144" s="7">
        <v>93.5</v>
      </c>
      <c r="K144" s="7">
        <v>51.8</v>
      </c>
      <c r="L144" s="7">
        <v>1041.377</v>
      </c>
      <c r="M144" s="7">
        <v>369.7437</v>
      </c>
      <c r="N144" s="7">
        <v>844.9356</v>
      </c>
      <c r="O144" s="7">
        <v>4330.2526</v>
      </c>
      <c r="P144" s="7">
        <v>4698.4215</v>
      </c>
      <c r="Q144" s="7">
        <v>224.213</v>
      </c>
      <c r="R144" s="9">
        <f t="shared" si="4"/>
        <v>27134.923899999998</v>
      </c>
      <c r="T144" s="19" t="s">
        <v>257</v>
      </c>
      <c r="U144" s="88">
        <v>3087.0511</v>
      </c>
      <c r="V144" s="89">
        <v>27134.9239</v>
      </c>
      <c r="W144" s="88">
        <v>5220.9067</v>
      </c>
      <c r="X144" s="88">
        <v>5603.9116</v>
      </c>
      <c r="Y144" s="88">
        <v>41046.7933</v>
      </c>
    </row>
    <row r="145" spans="1:25" ht="15">
      <c r="A145" s="4" t="s">
        <v>258</v>
      </c>
      <c r="B145" s="7">
        <v>1975.712</v>
      </c>
      <c r="C145" s="7"/>
      <c r="D145" s="7">
        <v>2</v>
      </c>
      <c r="E145" s="7">
        <v>2268.659</v>
      </c>
      <c r="F145" s="7">
        <v>2103.343</v>
      </c>
      <c r="G145" s="7">
        <v>1797</v>
      </c>
      <c r="H145" s="7">
        <v>169</v>
      </c>
      <c r="I145" s="7"/>
      <c r="J145" s="7"/>
      <c r="K145" s="7"/>
      <c r="L145" s="7">
        <v>392.369</v>
      </c>
      <c r="M145" s="7"/>
      <c r="N145" s="7">
        <v>459.431</v>
      </c>
      <c r="O145" s="7">
        <v>1845</v>
      </c>
      <c r="P145" s="7">
        <v>175.222</v>
      </c>
      <c r="Q145" s="7">
        <v>21</v>
      </c>
      <c r="R145" s="9">
        <f t="shared" si="4"/>
        <v>11208.736</v>
      </c>
      <c r="T145" s="19" t="s">
        <v>258</v>
      </c>
      <c r="U145" s="88">
        <v>296.209</v>
      </c>
      <c r="V145" s="89">
        <v>11208.736</v>
      </c>
      <c r="W145" s="88">
        <v>403.484</v>
      </c>
      <c r="X145" s="88">
        <v>887.229</v>
      </c>
      <c r="Y145" s="88">
        <v>12795.658</v>
      </c>
    </row>
    <row r="146" spans="1:25" ht="15">
      <c r="A146" s="4" t="s">
        <v>500</v>
      </c>
      <c r="B146" s="7">
        <v>6227.91</v>
      </c>
      <c r="C146" s="7">
        <v>228.2</v>
      </c>
      <c r="D146" s="7">
        <v>33</v>
      </c>
      <c r="E146" s="7">
        <v>10696.683</v>
      </c>
      <c r="F146" s="7">
        <v>5546.1</v>
      </c>
      <c r="G146" s="7">
        <v>2663.5</v>
      </c>
      <c r="H146" s="7">
        <v>591.993</v>
      </c>
      <c r="I146" s="7"/>
      <c r="J146" s="7"/>
      <c r="K146" s="7"/>
      <c r="L146" s="7">
        <v>335.691</v>
      </c>
      <c r="M146" s="7">
        <v>359.728</v>
      </c>
      <c r="N146" s="7">
        <v>1237.371</v>
      </c>
      <c r="O146" s="7">
        <v>9489.802</v>
      </c>
      <c r="P146" s="7">
        <v>28.74</v>
      </c>
      <c r="Q146" s="7">
        <v>123.1692</v>
      </c>
      <c r="R146" s="9">
        <f t="shared" si="4"/>
        <v>37561.8872</v>
      </c>
      <c r="T146" s="19" t="s">
        <v>500</v>
      </c>
      <c r="U146" s="88">
        <v>1220.799</v>
      </c>
      <c r="V146" s="89">
        <v>37561.8872</v>
      </c>
      <c r="W146" s="88">
        <v>4230.372</v>
      </c>
      <c r="X146" s="88">
        <v>2688.198</v>
      </c>
      <c r="Y146" s="88">
        <v>45701.2562</v>
      </c>
    </row>
    <row r="147" spans="1:25" ht="15">
      <c r="A147" s="4" t="s">
        <v>501</v>
      </c>
      <c r="B147" s="7">
        <v>6386</v>
      </c>
      <c r="C147" s="7"/>
      <c r="D147" s="7">
        <v>47</v>
      </c>
      <c r="E147" s="7">
        <v>28252.122</v>
      </c>
      <c r="F147" s="7">
        <v>5097.981</v>
      </c>
      <c r="G147" s="7">
        <v>6568</v>
      </c>
      <c r="H147" s="7">
        <v>3389</v>
      </c>
      <c r="I147" s="7"/>
      <c r="J147" s="7">
        <v>146</v>
      </c>
      <c r="K147" s="7"/>
      <c r="L147" s="7">
        <v>93</v>
      </c>
      <c r="M147" s="7">
        <v>569</v>
      </c>
      <c r="N147" s="7"/>
      <c r="O147" s="7">
        <v>6546</v>
      </c>
      <c r="P147" s="7"/>
      <c r="Q147" s="7">
        <v>677</v>
      </c>
      <c r="R147" s="9">
        <f t="shared" si="4"/>
        <v>57771.103</v>
      </c>
      <c r="T147" s="19" t="s">
        <v>501</v>
      </c>
      <c r="U147" s="88">
        <v>1.426</v>
      </c>
      <c r="V147" s="89">
        <v>57771.103</v>
      </c>
      <c r="W147" s="88">
        <v>213.134</v>
      </c>
      <c r="X147" s="88">
        <v>2.895</v>
      </c>
      <c r="Y147" s="88">
        <v>57988.558</v>
      </c>
    </row>
    <row r="148" spans="1:25" ht="15">
      <c r="A148" s="4" t="s">
        <v>502</v>
      </c>
      <c r="B148" s="7">
        <v>3640.6254</v>
      </c>
      <c r="C148" s="7"/>
      <c r="D148" s="7">
        <v>13.0974</v>
      </c>
      <c r="E148" s="7">
        <v>7358.9512</v>
      </c>
      <c r="F148" s="7">
        <v>4956.8248</v>
      </c>
      <c r="G148" s="7">
        <v>3023.4433</v>
      </c>
      <c r="H148" s="7">
        <v>29.9081</v>
      </c>
      <c r="I148" s="7"/>
      <c r="J148" s="7">
        <v>687.652</v>
      </c>
      <c r="K148" s="7"/>
      <c r="L148" s="7">
        <v>248.6418</v>
      </c>
      <c r="M148" s="7">
        <v>17.262</v>
      </c>
      <c r="N148" s="7">
        <v>596.0198</v>
      </c>
      <c r="O148" s="7">
        <v>5084.2307</v>
      </c>
      <c r="P148" s="7">
        <v>72.6548</v>
      </c>
      <c r="Q148" s="7">
        <v>45.2896</v>
      </c>
      <c r="R148" s="9">
        <f t="shared" si="4"/>
        <v>25774.600900000005</v>
      </c>
      <c r="T148" s="19" t="s">
        <v>502</v>
      </c>
      <c r="U148" s="88">
        <v>1399.6466</v>
      </c>
      <c r="V148" s="89">
        <v>25774.6009</v>
      </c>
      <c r="W148" s="88">
        <v>3950.8318</v>
      </c>
      <c r="X148" s="88">
        <v>2249.9878</v>
      </c>
      <c r="Y148" s="88">
        <v>33375.0671</v>
      </c>
    </row>
    <row r="149" spans="1:25" ht="15">
      <c r="A149" s="4" t="s">
        <v>503</v>
      </c>
      <c r="B149" s="7">
        <v>1903.7694</v>
      </c>
      <c r="C149" s="7"/>
      <c r="D149" s="7">
        <v>1.804</v>
      </c>
      <c r="E149" s="7">
        <v>7540.4282</v>
      </c>
      <c r="F149" s="7">
        <v>6346</v>
      </c>
      <c r="G149" s="7">
        <v>2668</v>
      </c>
      <c r="H149" s="7">
        <v>463.22</v>
      </c>
      <c r="I149" s="7"/>
      <c r="J149" s="7">
        <v>51.25</v>
      </c>
      <c r="K149" s="7"/>
      <c r="L149" s="7"/>
      <c r="M149" s="7">
        <v>0.396</v>
      </c>
      <c r="N149" s="7">
        <v>2388.05</v>
      </c>
      <c r="O149" s="7">
        <v>17086</v>
      </c>
      <c r="P149" s="7">
        <v>680</v>
      </c>
      <c r="Q149" s="7">
        <v>104.876</v>
      </c>
      <c r="R149" s="9">
        <f t="shared" si="4"/>
        <v>39233.7936</v>
      </c>
      <c r="T149" s="19" t="s">
        <v>503</v>
      </c>
      <c r="U149" s="88">
        <v>1310.0052</v>
      </c>
      <c r="V149" s="89">
        <v>39233.7936</v>
      </c>
      <c r="W149" s="88">
        <v>3485.5981</v>
      </c>
      <c r="X149" s="88">
        <v>5987.8329</v>
      </c>
      <c r="Y149" s="88">
        <v>50017.2298</v>
      </c>
    </row>
    <row r="150" spans="1:25" ht="15">
      <c r="A150" s="4" t="s">
        <v>504</v>
      </c>
      <c r="B150" s="7">
        <v>4521.502</v>
      </c>
      <c r="C150" s="7">
        <v>5386.083</v>
      </c>
      <c r="D150" s="7">
        <v>164.5</v>
      </c>
      <c r="E150" s="7">
        <v>8863.566</v>
      </c>
      <c r="F150" s="7">
        <v>9056.619</v>
      </c>
      <c r="G150" s="7">
        <v>3693.293</v>
      </c>
      <c r="H150" s="7">
        <v>1808.768</v>
      </c>
      <c r="I150" s="7">
        <v>97.715</v>
      </c>
      <c r="J150" s="7">
        <v>356.831</v>
      </c>
      <c r="K150" s="7"/>
      <c r="L150" s="7">
        <v>819</v>
      </c>
      <c r="M150" s="7"/>
      <c r="N150" s="7">
        <v>2392.827</v>
      </c>
      <c r="O150" s="7">
        <v>7859.919</v>
      </c>
      <c r="P150" s="7">
        <v>524.402</v>
      </c>
      <c r="Q150" s="7">
        <v>453.993</v>
      </c>
      <c r="R150" s="9">
        <f t="shared" si="4"/>
        <v>45999.018</v>
      </c>
      <c r="T150" s="19" t="s">
        <v>504</v>
      </c>
      <c r="U150" s="88">
        <v>1250.012</v>
      </c>
      <c r="V150" s="89">
        <v>45999.018</v>
      </c>
      <c r="W150" s="88">
        <v>6994.168</v>
      </c>
      <c r="X150" s="88">
        <v>4061.343</v>
      </c>
      <c r="Y150" s="88">
        <v>58304.541</v>
      </c>
    </row>
    <row r="151" spans="1:25" ht="15">
      <c r="A151" s="4" t="s">
        <v>505</v>
      </c>
      <c r="B151" s="7">
        <v>1912</v>
      </c>
      <c r="C151" s="7">
        <v>3088</v>
      </c>
      <c r="D151" s="7"/>
      <c r="E151" s="7">
        <v>3610</v>
      </c>
      <c r="F151" s="7">
        <v>2567</v>
      </c>
      <c r="G151" s="7">
        <v>110</v>
      </c>
      <c r="H151" s="7">
        <v>83</v>
      </c>
      <c r="I151" s="7"/>
      <c r="J151" s="7"/>
      <c r="K151" s="7"/>
      <c r="L151" s="7">
        <v>97</v>
      </c>
      <c r="M151" s="7"/>
      <c r="N151" s="7">
        <v>888</v>
      </c>
      <c r="O151" s="7">
        <v>3139</v>
      </c>
      <c r="P151" s="7">
        <v>45</v>
      </c>
      <c r="Q151" s="7"/>
      <c r="R151" s="9">
        <f t="shared" si="4"/>
        <v>15539</v>
      </c>
      <c r="T151" s="19" t="s">
        <v>505</v>
      </c>
      <c r="U151" s="88">
        <v>907</v>
      </c>
      <c r="V151" s="89">
        <v>15539</v>
      </c>
      <c r="W151" s="88">
        <v>137</v>
      </c>
      <c r="X151" s="88">
        <v>2125</v>
      </c>
      <c r="Y151" s="88">
        <v>18708</v>
      </c>
    </row>
    <row r="152" spans="1:25" ht="15">
      <c r="A152" s="4" t="s">
        <v>269</v>
      </c>
      <c r="B152" s="7">
        <v>3863.1509</v>
      </c>
      <c r="C152" s="7">
        <v>6.1542</v>
      </c>
      <c r="D152" s="7"/>
      <c r="E152" s="7">
        <v>8341.7148</v>
      </c>
      <c r="F152" s="7">
        <v>4758.567</v>
      </c>
      <c r="G152" s="7">
        <v>2165.5102</v>
      </c>
      <c r="H152" s="7">
        <v>484.0334</v>
      </c>
      <c r="I152" s="7"/>
      <c r="J152" s="7"/>
      <c r="K152" s="7"/>
      <c r="L152" s="7">
        <v>2311</v>
      </c>
      <c r="M152" s="7">
        <v>200.3978</v>
      </c>
      <c r="N152" s="7">
        <v>2506.7901</v>
      </c>
      <c r="O152" s="7">
        <v>6481.1339</v>
      </c>
      <c r="P152" s="7">
        <v>71</v>
      </c>
      <c r="Q152" s="7">
        <v>42.559</v>
      </c>
      <c r="R152" s="9">
        <f t="shared" si="4"/>
        <v>31232.0113</v>
      </c>
      <c r="T152" s="19" t="s">
        <v>269</v>
      </c>
      <c r="U152" s="88">
        <v>3387.2243</v>
      </c>
      <c r="V152" s="89">
        <v>31232.0113</v>
      </c>
      <c r="W152" s="88">
        <v>4915.5677</v>
      </c>
      <c r="X152" s="88">
        <v>1788.1483</v>
      </c>
      <c r="Y152" s="88">
        <v>41322.9516</v>
      </c>
    </row>
    <row r="153" spans="1:25" ht="15">
      <c r="A153" s="4" t="s">
        <v>506</v>
      </c>
      <c r="B153" s="7">
        <v>1593.951</v>
      </c>
      <c r="C153" s="7"/>
      <c r="D153" s="7">
        <v>129.367</v>
      </c>
      <c r="E153" s="7">
        <v>3493.4623</v>
      </c>
      <c r="F153" s="7">
        <v>2037.0266</v>
      </c>
      <c r="G153" s="7">
        <v>547.2357</v>
      </c>
      <c r="H153" s="7">
        <v>742.9494</v>
      </c>
      <c r="I153" s="7"/>
      <c r="J153" s="7">
        <v>25.329</v>
      </c>
      <c r="K153" s="7"/>
      <c r="L153" s="7">
        <v>3464.7796</v>
      </c>
      <c r="M153" s="7"/>
      <c r="N153" s="7">
        <v>1112.0767</v>
      </c>
      <c r="O153" s="7">
        <v>5407.7968</v>
      </c>
      <c r="P153" s="7">
        <v>172.7832</v>
      </c>
      <c r="Q153" s="7">
        <v>236.6958</v>
      </c>
      <c r="R153" s="9">
        <f t="shared" si="4"/>
        <v>18963.453100000002</v>
      </c>
      <c r="T153" s="19" t="s">
        <v>506</v>
      </c>
      <c r="U153" s="88">
        <v>706.2376</v>
      </c>
      <c r="V153" s="89">
        <v>18963.4531</v>
      </c>
      <c r="W153" s="88">
        <v>1488.954</v>
      </c>
      <c r="X153" s="88">
        <v>3483.24</v>
      </c>
      <c r="Y153" s="88">
        <v>24641.8847</v>
      </c>
    </row>
    <row r="154" spans="1:25" ht="15">
      <c r="A154" s="4" t="s">
        <v>507</v>
      </c>
      <c r="B154" s="7">
        <v>2353</v>
      </c>
      <c r="C154" s="7">
        <v>186</v>
      </c>
      <c r="D154" s="7">
        <v>202</v>
      </c>
      <c r="E154" s="7">
        <v>3997</v>
      </c>
      <c r="F154" s="7">
        <v>3901</v>
      </c>
      <c r="G154" s="7">
        <v>4136</v>
      </c>
      <c r="H154" s="7"/>
      <c r="I154" s="7"/>
      <c r="J154" s="7">
        <v>359</v>
      </c>
      <c r="K154" s="7">
        <v>73</v>
      </c>
      <c r="L154" s="7">
        <v>499</v>
      </c>
      <c r="M154" s="7"/>
      <c r="N154" s="7">
        <v>678</v>
      </c>
      <c r="O154" s="7">
        <v>3436</v>
      </c>
      <c r="P154" s="7">
        <v>96</v>
      </c>
      <c r="Q154" s="7">
        <v>67</v>
      </c>
      <c r="R154" s="9">
        <f t="shared" si="4"/>
        <v>19983</v>
      </c>
      <c r="T154" s="19" t="s">
        <v>507</v>
      </c>
      <c r="U154" s="88">
        <v>458</v>
      </c>
      <c r="V154" s="89">
        <v>19983</v>
      </c>
      <c r="W154" s="88">
        <v>125</v>
      </c>
      <c r="X154" s="88">
        <v>2070</v>
      </c>
      <c r="Y154" s="88">
        <v>22636</v>
      </c>
    </row>
    <row r="155" spans="1:25" ht="15">
      <c r="A155" s="4" t="s">
        <v>273</v>
      </c>
      <c r="B155" s="7">
        <v>1493.095</v>
      </c>
      <c r="C155" s="7">
        <v>259.54</v>
      </c>
      <c r="D155" s="7"/>
      <c r="E155" s="7">
        <v>6861.53</v>
      </c>
      <c r="F155" s="7">
        <v>509.993</v>
      </c>
      <c r="G155" s="7">
        <v>724.022</v>
      </c>
      <c r="H155" s="7"/>
      <c r="I155" s="7"/>
      <c r="J155" s="7"/>
      <c r="K155" s="7"/>
      <c r="L155" s="7">
        <v>297.83</v>
      </c>
      <c r="M155" s="7"/>
      <c r="N155" s="7">
        <v>560.552</v>
      </c>
      <c r="O155" s="7">
        <v>8587.746</v>
      </c>
      <c r="P155" s="7">
        <v>128.425</v>
      </c>
      <c r="Q155" s="7">
        <v>321.102</v>
      </c>
      <c r="R155" s="9">
        <f t="shared" si="4"/>
        <v>19743.834999999995</v>
      </c>
      <c r="T155" s="19" t="s">
        <v>273</v>
      </c>
      <c r="U155" s="88">
        <v>1546.438</v>
      </c>
      <c r="V155" s="89">
        <v>19743.835</v>
      </c>
      <c r="W155" s="88">
        <v>26.986</v>
      </c>
      <c r="X155" s="88">
        <v>1848.926</v>
      </c>
      <c r="Y155" s="88">
        <v>23166.185</v>
      </c>
    </row>
    <row r="156" spans="1:25" ht="15">
      <c r="A156" s="4" t="s">
        <v>508</v>
      </c>
      <c r="B156" s="7">
        <v>3905.0181</v>
      </c>
      <c r="C156" s="7"/>
      <c r="D156" s="7"/>
      <c r="E156" s="7">
        <v>9806.5009</v>
      </c>
      <c r="F156" s="7">
        <v>2566.8436</v>
      </c>
      <c r="G156" s="7">
        <v>4335.8125</v>
      </c>
      <c r="H156" s="7">
        <v>635.2988</v>
      </c>
      <c r="I156" s="7"/>
      <c r="J156" s="7">
        <v>21</v>
      </c>
      <c r="K156" s="7"/>
      <c r="L156" s="7">
        <v>1719.7036</v>
      </c>
      <c r="M156" s="7"/>
      <c r="N156" s="7">
        <v>1005.6212</v>
      </c>
      <c r="O156" s="7">
        <v>6478.9248</v>
      </c>
      <c r="P156" s="7">
        <v>302.58</v>
      </c>
      <c r="Q156" s="7">
        <v>40</v>
      </c>
      <c r="R156" s="9">
        <f t="shared" si="4"/>
        <v>30817.303500000005</v>
      </c>
      <c r="T156" s="19" t="s">
        <v>508</v>
      </c>
      <c r="U156" s="88">
        <v>1844.1681</v>
      </c>
      <c r="V156" s="89">
        <v>30817.3035</v>
      </c>
      <c r="W156" s="88">
        <v>2259.8083</v>
      </c>
      <c r="X156" s="88">
        <v>3384.8152</v>
      </c>
      <c r="Y156" s="88">
        <v>38306.0951</v>
      </c>
    </row>
    <row r="157" spans="1:25" ht="15">
      <c r="A157" s="11"/>
      <c r="B157" s="12">
        <f aca="true" t="shared" si="5" ref="B157:Q157">SUM(B3:B156)</f>
        <v>412689.47659999994</v>
      </c>
      <c r="C157" s="12">
        <f t="shared" si="5"/>
        <v>113187.43899999997</v>
      </c>
      <c r="D157" s="12">
        <f t="shared" si="5"/>
        <v>6439.133899999999</v>
      </c>
      <c r="E157" s="12">
        <f t="shared" si="5"/>
        <v>875727.904</v>
      </c>
      <c r="F157" s="12">
        <f t="shared" si="5"/>
        <v>486513.9006</v>
      </c>
      <c r="G157" s="12">
        <f t="shared" si="5"/>
        <v>432693.3594000002</v>
      </c>
      <c r="H157" s="12">
        <f t="shared" si="5"/>
        <v>58436.60819999998</v>
      </c>
      <c r="I157" s="12">
        <f t="shared" si="5"/>
        <v>1483.089</v>
      </c>
      <c r="J157" s="12">
        <f t="shared" si="5"/>
        <v>22738.6182</v>
      </c>
      <c r="K157" s="12">
        <f t="shared" si="5"/>
        <v>3537.734499999999</v>
      </c>
      <c r="L157" s="12">
        <f t="shared" si="5"/>
        <v>86878.97629999998</v>
      </c>
      <c r="M157" s="12">
        <f t="shared" si="5"/>
        <v>15612.203800000003</v>
      </c>
      <c r="N157" s="12">
        <f t="shared" si="5"/>
        <v>159109.7344</v>
      </c>
      <c r="O157" s="12">
        <f t="shared" si="5"/>
        <v>852170.3589000005</v>
      </c>
      <c r="P157" s="12">
        <f t="shared" si="5"/>
        <v>44709.40190000001</v>
      </c>
      <c r="Q157" s="12">
        <f t="shared" si="5"/>
        <v>29912.208400000003</v>
      </c>
      <c r="R157" s="13">
        <f t="shared" si="4"/>
        <v>3601840.1470999997</v>
      </c>
      <c r="U157" s="90">
        <f>SUM(U3:U156)</f>
        <v>158658.83660000013</v>
      </c>
      <c r="V157" s="91">
        <f>SUM(V3:V156)</f>
        <v>3601840.1471000006</v>
      </c>
      <c r="W157" s="90">
        <f>SUM(W3:W156)</f>
        <v>378143.2634999998</v>
      </c>
      <c r="X157" s="90">
        <f>SUM(X3:X156)</f>
        <v>377665.73970000003</v>
      </c>
      <c r="Y157" s="90">
        <f>SUM(Y3:Y156)</f>
        <v>4516307.9869</v>
      </c>
    </row>
    <row r="161" ht="14.25">
      <c r="T161" s="15"/>
    </row>
    <row r="162" ht="14.25">
      <c r="T162" s="15"/>
    </row>
    <row r="163" ht="14.25">
      <c r="T163" s="15"/>
    </row>
    <row r="164" ht="14.25">
      <c r="T164" s="15"/>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00B050"/>
  </sheetPr>
  <dimension ref="A1:AF156"/>
  <sheetViews>
    <sheetView zoomScale="75" zoomScaleNormal="75" zoomScalePageLayoutView="0" workbookViewId="0" topLeftCell="A1">
      <pane xSplit="1" ySplit="2" topLeftCell="O3" activePane="bottomRight" state="frozen"/>
      <selection pane="topLeft" activeCell="A1" sqref="A1"/>
      <selection pane="topRight" activeCell="B1" sqref="B1"/>
      <selection pane="bottomLeft" activeCell="A3" sqref="A3"/>
      <selection pane="bottomRight" activeCell="T15" sqref="T15"/>
    </sheetView>
  </sheetViews>
  <sheetFormatPr defaultColWidth="9.140625" defaultRowHeight="15"/>
  <cols>
    <col min="1" max="1" width="25.8515625" style="4" customWidth="1"/>
    <col min="2" max="17" width="12.28125" style="4" customWidth="1"/>
    <col min="18" max="18" width="14.28125" style="4" customWidth="1"/>
    <col min="19" max="20" width="9.140625" style="4" customWidth="1"/>
    <col min="21" max="21" width="27.421875" style="4" customWidth="1"/>
    <col min="22" max="22" width="11.140625" style="4" customWidth="1"/>
    <col min="23" max="23" width="13.140625" style="4" customWidth="1"/>
    <col min="24" max="24" width="13.7109375" style="4" customWidth="1"/>
    <col min="25" max="25" width="13.00390625" style="4" customWidth="1"/>
    <col min="26" max="26" width="14.28125" style="4" customWidth="1"/>
    <col min="27" max="27" width="13.28125" style="4" customWidth="1"/>
    <col min="28" max="16384" width="9.140625" style="4" customWidth="1"/>
  </cols>
  <sheetData>
    <row r="1" spans="1:21" ht="15">
      <c r="A1" s="68" t="s">
        <v>677</v>
      </c>
      <c r="U1" s="68" t="s">
        <v>676</v>
      </c>
    </row>
    <row r="2" spans="1:26" ht="76.5" customHeight="1">
      <c r="A2" s="32" t="s">
        <v>283</v>
      </c>
      <c r="B2" s="29" t="s">
        <v>1</v>
      </c>
      <c r="C2" s="29" t="s">
        <v>2</v>
      </c>
      <c r="D2" s="29" t="s">
        <v>3</v>
      </c>
      <c r="E2" s="29" t="s">
        <v>4</v>
      </c>
      <c r="F2" s="29" t="s">
        <v>5</v>
      </c>
      <c r="G2" s="29" t="s">
        <v>6</v>
      </c>
      <c r="H2" s="29" t="s">
        <v>7</v>
      </c>
      <c r="I2" s="29" t="s">
        <v>404</v>
      </c>
      <c r="J2" s="29" t="s">
        <v>9</v>
      </c>
      <c r="K2" s="29" t="s">
        <v>405</v>
      </c>
      <c r="L2" s="29" t="s">
        <v>406</v>
      </c>
      <c r="M2" s="29" t="s">
        <v>407</v>
      </c>
      <c r="N2" s="29" t="s">
        <v>12</v>
      </c>
      <c r="O2" s="29" t="s">
        <v>408</v>
      </c>
      <c r="P2" s="29" t="s">
        <v>14</v>
      </c>
      <c r="Q2" s="29" t="s">
        <v>15</v>
      </c>
      <c r="R2" s="29" t="s">
        <v>664</v>
      </c>
      <c r="S2" s="82"/>
      <c r="T2" s="82"/>
      <c r="U2" s="29" t="s">
        <v>283</v>
      </c>
      <c r="V2" s="30" t="s">
        <v>284</v>
      </c>
      <c r="W2" s="30" t="s">
        <v>279</v>
      </c>
      <c r="X2" s="30" t="s">
        <v>285</v>
      </c>
      <c r="Y2" s="30" t="s">
        <v>281</v>
      </c>
      <c r="Z2" s="30" t="s">
        <v>665</v>
      </c>
    </row>
    <row r="3" spans="1:26" ht="15">
      <c r="A3" s="4" t="s">
        <v>286</v>
      </c>
      <c r="B3" s="15">
        <v>2340.4449</v>
      </c>
      <c r="C3" s="15">
        <v>1871.747</v>
      </c>
      <c r="D3" s="15"/>
      <c r="E3" s="15">
        <v>5531.9826</v>
      </c>
      <c r="F3" s="15">
        <v>3057.128</v>
      </c>
      <c r="G3" s="15">
        <v>1875.807</v>
      </c>
      <c r="H3" s="15">
        <v>2.541</v>
      </c>
      <c r="I3" s="15"/>
      <c r="J3" s="15"/>
      <c r="K3" s="15">
        <v>168.312</v>
      </c>
      <c r="L3" s="15">
        <v>1213.78</v>
      </c>
      <c r="M3" s="15">
        <v>167.716</v>
      </c>
      <c r="N3" s="15">
        <v>1186.4299</v>
      </c>
      <c r="O3" s="15">
        <v>3925.959</v>
      </c>
      <c r="P3" s="15">
        <v>170.272</v>
      </c>
      <c r="Q3" s="15">
        <v>171.097</v>
      </c>
      <c r="R3" s="14">
        <f aca="true" t="shared" si="0" ref="R3:R34">SUM(B3:Q3)</f>
        <v>21683.216400000005</v>
      </c>
      <c r="U3" s="4" t="s">
        <v>286</v>
      </c>
      <c r="V3" s="49">
        <v>428.8232</v>
      </c>
      <c r="W3" s="50">
        <v>21683.2164</v>
      </c>
      <c r="X3" s="49">
        <v>1014.1561</v>
      </c>
      <c r="Y3" s="49">
        <v>2297.3433</v>
      </c>
      <c r="Z3" s="49">
        <f aca="true" t="shared" si="1" ref="Z3:Z34">SUM(V3:Y3)</f>
        <v>25423.539</v>
      </c>
    </row>
    <row r="4" spans="1:26" ht="15">
      <c r="A4" s="4" t="s">
        <v>287</v>
      </c>
      <c r="B4" s="15">
        <v>2646.208</v>
      </c>
      <c r="C4" s="15">
        <v>625.2</v>
      </c>
      <c r="D4" s="15">
        <v>29.9</v>
      </c>
      <c r="E4" s="15">
        <v>1860.987</v>
      </c>
      <c r="F4" s="15">
        <v>2446.596</v>
      </c>
      <c r="G4" s="15">
        <v>3907.817</v>
      </c>
      <c r="H4" s="15">
        <v>781.608</v>
      </c>
      <c r="I4" s="15"/>
      <c r="J4" s="15"/>
      <c r="K4" s="15"/>
      <c r="L4" s="15">
        <v>9.1</v>
      </c>
      <c r="M4" s="15">
        <v>97.292</v>
      </c>
      <c r="N4" s="15">
        <v>155</v>
      </c>
      <c r="O4" s="15">
        <v>1879.041</v>
      </c>
      <c r="P4" s="15"/>
      <c r="Q4" s="15">
        <v>151.1</v>
      </c>
      <c r="R4" s="14">
        <f t="shared" si="0"/>
        <v>14589.848999999998</v>
      </c>
      <c r="U4" s="4" t="s">
        <v>287</v>
      </c>
      <c r="V4" s="49">
        <v>492.34</v>
      </c>
      <c r="W4" s="50">
        <v>14589.849</v>
      </c>
      <c r="X4" s="49">
        <v>976.202</v>
      </c>
      <c r="Y4" s="49">
        <v>2430.891</v>
      </c>
      <c r="Z4" s="49">
        <f t="shared" si="1"/>
        <v>18489.282</v>
      </c>
    </row>
    <row r="5" spans="1:26" ht="15">
      <c r="A5" s="4" t="s">
        <v>23</v>
      </c>
      <c r="B5" s="15">
        <v>2093.885</v>
      </c>
      <c r="C5" s="15">
        <v>1761.361</v>
      </c>
      <c r="D5" s="15"/>
      <c r="E5" s="15">
        <v>4482.176</v>
      </c>
      <c r="F5" s="15">
        <v>3659.365</v>
      </c>
      <c r="G5" s="15">
        <v>2501.084</v>
      </c>
      <c r="H5" s="15">
        <v>449</v>
      </c>
      <c r="I5" s="15"/>
      <c r="J5" s="15">
        <v>23.027</v>
      </c>
      <c r="K5" s="15"/>
      <c r="L5" s="15">
        <v>1229.15</v>
      </c>
      <c r="M5" s="15">
        <v>11</v>
      </c>
      <c r="N5" s="15">
        <v>1146.775</v>
      </c>
      <c r="O5" s="15">
        <v>3186.331</v>
      </c>
      <c r="P5" s="15">
        <v>7.517</v>
      </c>
      <c r="Q5" s="15">
        <v>175</v>
      </c>
      <c r="R5" s="14">
        <f t="shared" si="0"/>
        <v>20725.671000000002</v>
      </c>
      <c r="U5" s="4" t="s">
        <v>23</v>
      </c>
      <c r="V5" s="49">
        <v>908.296</v>
      </c>
      <c r="W5" s="50">
        <v>20725.671</v>
      </c>
      <c r="X5" s="49">
        <v>1895.5</v>
      </c>
      <c r="Y5" s="49">
        <v>4936.699</v>
      </c>
      <c r="Z5" s="49">
        <f t="shared" si="1"/>
        <v>28466.165999999997</v>
      </c>
    </row>
    <row r="6" spans="1:26" ht="15">
      <c r="A6" s="4" t="s">
        <v>24</v>
      </c>
      <c r="B6" s="15">
        <v>2941.599</v>
      </c>
      <c r="C6" s="15">
        <v>172.8</v>
      </c>
      <c r="D6" s="15">
        <v>32.8</v>
      </c>
      <c r="E6" s="15">
        <v>4051.422</v>
      </c>
      <c r="F6" s="15">
        <v>1970.269</v>
      </c>
      <c r="G6" s="15">
        <v>3088.248</v>
      </c>
      <c r="H6" s="15">
        <v>88.471</v>
      </c>
      <c r="I6" s="15"/>
      <c r="J6" s="15"/>
      <c r="K6" s="15">
        <v>45.431</v>
      </c>
      <c r="L6" s="15">
        <v>1091.832</v>
      </c>
      <c r="M6" s="15">
        <v>0.906</v>
      </c>
      <c r="N6" s="15">
        <v>725.456</v>
      </c>
      <c r="O6" s="15">
        <v>22012.32</v>
      </c>
      <c r="P6" s="15">
        <v>174.309</v>
      </c>
      <c r="Q6" s="15">
        <v>167.598</v>
      </c>
      <c r="R6" s="14">
        <f t="shared" si="0"/>
        <v>36563.461</v>
      </c>
      <c r="U6" s="4" t="s">
        <v>24</v>
      </c>
      <c r="V6" s="49"/>
      <c r="W6" s="50">
        <v>36563.461</v>
      </c>
      <c r="X6" s="49">
        <v>970.376</v>
      </c>
      <c r="Y6" s="49">
        <v>1297.826</v>
      </c>
      <c r="Z6" s="49">
        <f t="shared" si="1"/>
        <v>38831.663</v>
      </c>
    </row>
    <row r="7" spans="1:32" ht="15">
      <c r="A7" s="4" t="s">
        <v>26</v>
      </c>
      <c r="B7" s="15">
        <v>1272.343</v>
      </c>
      <c r="C7" s="15"/>
      <c r="D7" s="15"/>
      <c r="E7" s="15">
        <v>1309.327</v>
      </c>
      <c r="F7" s="15">
        <v>645.578</v>
      </c>
      <c r="G7" s="15">
        <v>1034.899</v>
      </c>
      <c r="H7" s="15">
        <v>179.244</v>
      </c>
      <c r="I7" s="15"/>
      <c r="J7" s="15"/>
      <c r="K7" s="15"/>
      <c r="L7" s="15">
        <v>32.951</v>
      </c>
      <c r="M7" s="15"/>
      <c r="N7" s="15">
        <v>297.972</v>
      </c>
      <c r="O7" s="15">
        <v>1966.669</v>
      </c>
      <c r="P7" s="15">
        <v>156.53</v>
      </c>
      <c r="Q7" s="15">
        <v>13</v>
      </c>
      <c r="R7" s="14">
        <f t="shared" si="0"/>
        <v>6908.512999999999</v>
      </c>
      <c r="U7" s="4" t="s">
        <v>26</v>
      </c>
      <c r="V7" s="49">
        <v>310.954</v>
      </c>
      <c r="W7" s="50">
        <v>6908.513</v>
      </c>
      <c r="X7" s="49">
        <v>889.649</v>
      </c>
      <c r="Y7" s="49">
        <v>1311.871</v>
      </c>
      <c r="Z7" s="49">
        <f t="shared" si="1"/>
        <v>9420.987000000001</v>
      </c>
      <c r="AA7" s="83"/>
      <c r="AB7" s="84"/>
      <c r="AC7" s="85"/>
      <c r="AD7" s="84"/>
      <c r="AE7" s="84"/>
      <c r="AF7" s="84"/>
    </row>
    <row r="8" spans="1:26" ht="15">
      <c r="A8" s="4" t="s">
        <v>288</v>
      </c>
      <c r="B8" s="15">
        <v>1572.467</v>
      </c>
      <c r="C8" s="15">
        <v>89</v>
      </c>
      <c r="D8" s="15"/>
      <c r="E8" s="15">
        <v>2176</v>
      </c>
      <c r="F8" s="15">
        <v>1879</v>
      </c>
      <c r="G8" s="15">
        <v>2043</v>
      </c>
      <c r="H8" s="15"/>
      <c r="I8" s="15"/>
      <c r="J8" s="15"/>
      <c r="K8" s="15">
        <v>35</v>
      </c>
      <c r="L8" s="15"/>
      <c r="M8" s="15"/>
      <c r="N8" s="15">
        <v>885</v>
      </c>
      <c r="O8" s="15">
        <v>2832</v>
      </c>
      <c r="P8" s="15">
        <v>10.9502</v>
      </c>
      <c r="Q8" s="15">
        <v>100</v>
      </c>
      <c r="R8" s="14">
        <f t="shared" si="0"/>
        <v>11622.4172</v>
      </c>
      <c r="U8" s="4" t="s">
        <v>288</v>
      </c>
      <c r="V8" s="49">
        <v>622.5418</v>
      </c>
      <c r="W8" s="50">
        <v>11622.4172</v>
      </c>
      <c r="X8" s="49">
        <v>1507</v>
      </c>
      <c r="Y8" s="49">
        <v>207</v>
      </c>
      <c r="Z8" s="49">
        <f t="shared" si="1"/>
        <v>13958.958999999999</v>
      </c>
    </row>
    <row r="9" spans="1:26" ht="15">
      <c r="A9" s="4" t="s">
        <v>429</v>
      </c>
      <c r="B9" s="15">
        <v>2641.546</v>
      </c>
      <c r="C9" s="15"/>
      <c r="D9" s="15">
        <v>39</v>
      </c>
      <c r="E9" s="15">
        <v>4104.9086</v>
      </c>
      <c r="F9" s="15">
        <v>3086.1845</v>
      </c>
      <c r="G9" s="15">
        <v>5722.7579</v>
      </c>
      <c r="H9" s="15">
        <v>466.5794</v>
      </c>
      <c r="I9" s="15"/>
      <c r="J9" s="15"/>
      <c r="K9" s="15"/>
      <c r="L9" s="15">
        <v>199.8475</v>
      </c>
      <c r="M9" s="15">
        <v>110.642</v>
      </c>
      <c r="N9" s="15">
        <v>190.6983</v>
      </c>
      <c r="O9" s="15">
        <v>1646.5364</v>
      </c>
      <c r="P9" s="15">
        <v>126.8066</v>
      </c>
      <c r="Q9" s="15">
        <v>158</v>
      </c>
      <c r="R9" s="14">
        <f t="shared" si="0"/>
        <v>18493.507199999996</v>
      </c>
      <c r="U9" s="4" t="s">
        <v>429</v>
      </c>
      <c r="V9" s="49">
        <v>1149.6456</v>
      </c>
      <c r="W9" s="50">
        <v>18493.5072</v>
      </c>
      <c r="X9" s="49">
        <v>4278.8531</v>
      </c>
      <c r="Y9" s="49">
        <v>2959.285</v>
      </c>
      <c r="Z9" s="49">
        <f t="shared" si="1"/>
        <v>26881.2909</v>
      </c>
    </row>
    <row r="10" spans="1:26" ht="15">
      <c r="A10" s="4" t="s">
        <v>430</v>
      </c>
      <c r="B10" s="15">
        <v>3342.639</v>
      </c>
      <c r="C10" s="15"/>
      <c r="D10" s="15">
        <v>0.4</v>
      </c>
      <c r="E10" s="15">
        <v>6572.51</v>
      </c>
      <c r="F10" s="15">
        <v>2366.995</v>
      </c>
      <c r="G10" s="15">
        <v>20525.621</v>
      </c>
      <c r="H10" s="15"/>
      <c r="I10" s="15"/>
      <c r="J10" s="15">
        <v>0.3</v>
      </c>
      <c r="K10" s="15">
        <v>85.3</v>
      </c>
      <c r="L10" s="15">
        <v>269.305</v>
      </c>
      <c r="M10" s="15">
        <v>49.506</v>
      </c>
      <c r="N10" s="15">
        <v>846.404</v>
      </c>
      <c r="O10" s="15">
        <v>1664.0331</v>
      </c>
      <c r="P10" s="15">
        <v>244.94</v>
      </c>
      <c r="Q10" s="15">
        <v>145.5</v>
      </c>
      <c r="R10" s="14">
        <f t="shared" si="0"/>
        <v>36113.45310000001</v>
      </c>
      <c r="U10" s="4" t="s">
        <v>430</v>
      </c>
      <c r="V10" s="49">
        <v>759.0148</v>
      </c>
      <c r="W10" s="50">
        <v>36113.4531</v>
      </c>
      <c r="X10" s="49">
        <v>2007.4743</v>
      </c>
      <c r="Y10" s="49">
        <v>1935.432</v>
      </c>
      <c r="Z10" s="49">
        <f t="shared" si="1"/>
        <v>40815.3742</v>
      </c>
    </row>
    <row r="11" spans="1:26" ht="15">
      <c r="A11" s="4" t="s">
        <v>431</v>
      </c>
      <c r="B11" s="15">
        <v>2113.93</v>
      </c>
      <c r="C11" s="15"/>
      <c r="D11" s="15"/>
      <c r="E11" s="15">
        <v>6085.553</v>
      </c>
      <c r="F11" s="15">
        <v>2419.9</v>
      </c>
      <c r="G11" s="15">
        <v>4700.343</v>
      </c>
      <c r="H11" s="15"/>
      <c r="I11" s="15"/>
      <c r="J11" s="15"/>
      <c r="K11" s="15"/>
      <c r="L11" s="15">
        <v>208.127</v>
      </c>
      <c r="M11" s="15">
        <v>279.501</v>
      </c>
      <c r="N11" s="15">
        <v>1137.837</v>
      </c>
      <c r="O11" s="15">
        <v>6744.5567</v>
      </c>
      <c r="P11" s="15">
        <v>289.9513</v>
      </c>
      <c r="Q11" s="15">
        <v>100</v>
      </c>
      <c r="R11" s="14">
        <f t="shared" si="0"/>
        <v>24079.699</v>
      </c>
      <c r="U11" s="4" t="s">
        <v>431</v>
      </c>
      <c r="V11" s="49">
        <v>856.6379</v>
      </c>
      <c r="W11" s="50">
        <v>24079.699</v>
      </c>
      <c r="X11" s="49">
        <v>4174.825</v>
      </c>
      <c r="Y11" s="49">
        <v>2073.2041</v>
      </c>
      <c r="Z11" s="49">
        <f t="shared" si="1"/>
        <v>31184.366</v>
      </c>
    </row>
    <row r="12" spans="1:26" ht="15">
      <c r="A12" s="4" t="s">
        <v>291</v>
      </c>
      <c r="B12" s="15">
        <v>1538.892</v>
      </c>
      <c r="C12" s="15">
        <v>1717</v>
      </c>
      <c r="D12" s="15"/>
      <c r="E12" s="15">
        <v>2062.433</v>
      </c>
      <c r="F12" s="15">
        <v>3851.526</v>
      </c>
      <c r="G12" s="15">
        <v>2196.237</v>
      </c>
      <c r="H12" s="15">
        <v>600.91</v>
      </c>
      <c r="I12" s="15"/>
      <c r="J12" s="15">
        <v>180</v>
      </c>
      <c r="K12" s="15"/>
      <c r="L12" s="15"/>
      <c r="M12" s="15">
        <v>4</v>
      </c>
      <c r="N12" s="15">
        <v>204.688</v>
      </c>
      <c r="O12" s="15">
        <v>2976.318</v>
      </c>
      <c r="P12" s="15"/>
      <c r="Q12" s="15"/>
      <c r="R12" s="14">
        <f t="shared" si="0"/>
        <v>15332.004</v>
      </c>
      <c r="U12" s="4" t="s">
        <v>291</v>
      </c>
      <c r="V12" s="49">
        <v>1538.84</v>
      </c>
      <c r="W12" s="50">
        <v>15332.004</v>
      </c>
      <c r="X12" s="49">
        <v>630.984</v>
      </c>
      <c r="Y12" s="49">
        <v>2589.804</v>
      </c>
      <c r="Z12" s="49">
        <f t="shared" si="1"/>
        <v>20091.632</v>
      </c>
    </row>
    <row r="13" spans="1:26" ht="15">
      <c r="A13" s="4" t="s">
        <v>432</v>
      </c>
      <c r="B13" s="15">
        <v>4846.7303</v>
      </c>
      <c r="C13" s="15">
        <v>2669.409</v>
      </c>
      <c r="D13" s="15">
        <v>301.367</v>
      </c>
      <c r="E13" s="15">
        <v>5974.0356</v>
      </c>
      <c r="F13" s="15">
        <v>6557.283</v>
      </c>
      <c r="G13" s="15">
        <v>4153.891</v>
      </c>
      <c r="H13" s="15">
        <v>1415.341</v>
      </c>
      <c r="I13" s="15">
        <v>67.5</v>
      </c>
      <c r="J13" s="15">
        <v>38.7</v>
      </c>
      <c r="K13" s="15">
        <v>27.056</v>
      </c>
      <c r="L13" s="15">
        <v>797.988</v>
      </c>
      <c r="M13" s="15">
        <v>47.217</v>
      </c>
      <c r="N13" s="15">
        <v>132.403</v>
      </c>
      <c r="O13" s="15">
        <v>11789.261</v>
      </c>
      <c r="P13" s="15">
        <v>26.667</v>
      </c>
      <c r="Q13" s="15">
        <v>490.236</v>
      </c>
      <c r="R13" s="14">
        <f t="shared" si="0"/>
        <v>39335.0849</v>
      </c>
      <c r="U13" s="4" t="s">
        <v>432</v>
      </c>
      <c r="V13" s="49">
        <v>1239.2183</v>
      </c>
      <c r="W13" s="50">
        <v>39335.0849</v>
      </c>
      <c r="X13" s="49">
        <v>6077.1011</v>
      </c>
      <c r="Y13" s="49">
        <v>2816.6988</v>
      </c>
      <c r="Z13" s="49">
        <f t="shared" si="1"/>
        <v>49468.1031</v>
      </c>
    </row>
    <row r="14" spans="1:26" ht="15">
      <c r="A14" s="4" t="s">
        <v>34</v>
      </c>
      <c r="B14" s="15">
        <v>2820.587</v>
      </c>
      <c r="C14" s="15">
        <v>214.9</v>
      </c>
      <c r="D14" s="15">
        <v>31</v>
      </c>
      <c r="E14" s="15">
        <v>3229.7375</v>
      </c>
      <c r="F14" s="15">
        <v>1161.1107</v>
      </c>
      <c r="G14" s="15">
        <v>1114</v>
      </c>
      <c r="H14" s="15">
        <v>6</v>
      </c>
      <c r="I14" s="15"/>
      <c r="J14" s="15">
        <v>27.5</v>
      </c>
      <c r="K14" s="15">
        <v>59</v>
      </c>
      <c r="L14" s="15">
        <v>729.406</v>
      </c>
      <c r="M14" s="15"/>
      <c r="N14" s="15">
        <v>873.8295</v>
      </c>
      <c r="O14" s="15">
        <v>5555</v>
      </c>
      <c r="P14" s="15">
        <v>30</v>
      </c>
      <c r="Q14" s="15">
        <v>96</v>
      </c>
      <c r="R14" s="14">
        <f t="shared" si="0"/>
        <v>15948.0707</v>
      </c>
      <c r="U14" s="4" t="s">
        <v>34</v>
      </c>
      <c r="V14" s="49">
        <v>657.2054</v>
      </c>
      <c r="W14" s="50">
        <v>15948.0707</v>
      </c>
      <c r="X14" s="49">
        <v>1843.6384</v>
      </c>
      <c r="Y14" s="49">
        <v>1025.4746</v>
      </c>
      <c r="Z14" s="49">
        <f t="shared" si="1"/>
        <v>19474.3891</v>
      </c>
    </row>
    <row r="15" spans="1:26" ht="15">
      <c r="A15" s="4" t="s">
        <v>35</v>
      </c>
      <c r="B15" s="15">
        <v>1644.867</v>
      </c>
      <c r="C15" s="15">
        <v>378.992</v>
      </c>
      <c r="D15" s="15">
        <v>48.949</v>
      </c>
      <c r="E15" s="15">
        <v>3166.6977</v>
      </c>
      <c r="F15" s="15">
        <v>1041.5003</v>
      </c>
      <c r="G15" s="15">
        <v>939.815</v>
      </c>
      <c r="H15" s="15">
        <v>168.3548</v>
      </c>
      <c r="I15" s="15"/>
      <c r="J15" s="15">
        <v>26.9</v>
      </c>
      <c r="K15" s="15"/>
      <c r="L15" s="15">
        <v>581.4643</v>
      </c>
      <c r="M15" s="15"/>
      <c r="N15" s="15">
        <v>434.0085</v>
      </c>
      <c r="O15" s="15">
        <v>363</v>
      </c>
      <c r="P15" s="15">
        <v>15</v>
      </c>
      <c r="Q15" s="15">
        <v>88</v>
      </c>
      <c r="R15" s="14">
        <f t="shared" si="0"/>
        <v>8897.5486</v>
      </c>
      <c r="U15" s="4" t="s">
        <v>35</v>
      </c>
      <c r="V15" s="49">
        <v>490.1865</v>
      </c>
      <c r="W15" s="50">
        <v>8897.5486</v>
      </c>
      <c r="X15" s="49">
        <v>2079.3031</v>
      </c>
      <c r="Y15" s="49">
        <v>1410.3387</v>
      </c>
      <c r="Z15" s="49">
        <f t="shared" si="1"/>
        <v>12877.3769</v>
      </c>
    </row>
    <row r="16" spans="1:26" ht="15">
      <c r="A16" s="4" t="s">
        <v>37</v>
      </c>
      <c r="B16" s="15">
        <v>2637.1032</v>
      </c>
      <c r="C16" s="15">
        <v>0.689</v>
      </c>
      <c r="D16" s="15"/>
      <c r="E16" s="15">
        <v>4657.2788</v>
      </c>
      <c r="F16" s="15">
        <v>1603.002</v>
      </c>
      <c r="G16" s="15">
        <v>1210.597</v>
      </c>
      <c r="H16" s="15">
        <v>332.1819</v>
      </c>
      <c r="I16" s="15"/>
      <c r="J16" s="15"/>
      <c r="K16" s="15"/>
      <c r="L16" s="15">
        <v>1693.198</v>
      </c>
      <c r="M16" s="15"/>
      <c r="N16" s="15">
        <v>312.834</v>
      </c>
      <c r="O16" s="15">
        <v>7447.6236</v>
      </c>
      <c r="P16" s="15">
        <v>68.746</v>
      </c>
      <c r="Q16" s="15">
        <v>261.395</v>
      </c>
      <c r="R16" s="14">
        <f t="shared" si="0"/>
        <v>20224.6485</v>
      </c>
      <c r="U16" s="4" t="s">
        <v>37</v>
      </c>
      <c r="V16" s="49">
        <v>332.2554</v>
      </c>
      <c r="W16" s="50">
        <v>20224.6485</v>
      </c>
      <c r="X16" s="49">
        <v>169.9095</v>
      </c>
      <c r="Y16" s="49">
        <v>1641.0901</v>
      </c>
      <c r="Z16" s="49">
        <f t="shared" si="1"/>
        <v>22367.9035</v>
      </c>
    </row>
    <row r="17" spans="1:26" ht="15">
      <c r="A17" s="4" t="s">
        <v>433</v>
      </c>
      <c r="B17" s="15">
        <v>2061.397</v>
      </c>
      <c r="C17" s="15"/>
      <c r="D17" s="15">
        <v>58.822</v>
      </c>
      <c r="E17" s="15">
        <v>5369.321</v>
      </c>
      <c r="F17" s="15">
        <v>4536.915</v>
      </c>
      <c r="G17" s="15">
        <v>1561.222</v>
      </c>
      <c r="H17" s="15">
        <v>37.374</v>
      </c>
      <c r="I17" s="15"/>
      <c r="J17" s="15"/>
      <c r="K17" s="15"/>
      <c r="L17" s="15">
        <v>408.144</v>
      </c>
      <c r="M17" s="15"/>
      <c r="N17" s="15">
        <v>2591.192</v>
      </c>
      <c r="O17" s="15">
        <v>3447.118</v>
      </c>
      <c r="P17" s="15">
        <v>593.968</v>
      </c>
      <c r="Q17" s="15">
        <v>47.058</v>
      </c>
      <c r="R17" s="14">
        <f t="shared" si="0"/>
        <v>20712.531</v>
      </c>
      <c r="U17" s="4" t="s">
        <v>433</v>
      </c>
      <c r="V17" s="49">
        <v>502.634</v>
      </c>
      <c r="W17" s="50">
        <v>20712.531</v>
      </c>
      <c r="X17" s="49">
        <v>1462.209</v>
      </c>
      <c r="Y17" s="49">
        <v>3195.361</v>
      </c>
      <c r="Z17" s="49">
        <f t="shared" si="1"/>
        <v>25872.735</v>
      </c>
    </row>
    <row r="18" spans="1:26" ht="15">
      <c r="A18" s="4" t="s">
        <v>434</v>
      </c>
      <c r="B18" s="15">
        <v>4582.348</v>
      </c>
      <c r="C18" s="15">
        <v>16.09</v>
      </c>
      <c r="D18" s="15">
        <v>112.971</v>
      </c>
      <c r="E18" s="15">
        <v>5965.431</v>
      </c>
      <c r="F18" s="15">
        <v>4242.694</v>
      </c>
      <c r="G18" s="15">
        <v>2498.15</v>
      </c>
      <c r="H18" s="15">
        <v>365.642</v>
      </c>
      <c r="I18" s="15"/>
      <c r="J18" s="15">
        <v>43.8</v>
      </c>
      <c r="K18" s="15">
        <v>90</v>
      </c>
      <c r="L18" s="15">
        <v>1931.495</v>
      </c>
      <c r="M18" s="15">
        <v>272.471</v>
      </c>
      <c r="N18" s="15">
        <v>957.383</v>
      </c>
      <c r="O18" s="15">
        <v>14868.22</v>
      </c>
      <c r="P18" s="15">
        <v>469.288</v>
      </c>
      <c r="Q18" s="15">
        <v>328.208</v>
      </c>
      <c r="R18" s="14">
        <f t="shared" si="0"/>
        <v>36744.191</v>
      </c>
      <c r="U18" s="4" t="s">
        <v>434</v>
      </c>
      <c r="V18" s="49">
        <v>2915</v>
      </c>
      <c r="W18" s="50">
        <v>36744.191</v>
      </c>
      <c r="X18" s="49">
        <v>1434.183</v>
      </c>
      <c r="Y18" s="49">
        <v>8061</v>
      </c>
      <c r="Z18" s="49">
        <f t="shared" si="1"/>
        <v>49154.373999999996</v>
      </c>
    </row>
    <row r="19" spans="1:26" ht="15">
      <c r="A19" s="4" t="s">
        <v>300</v>
      </c>
      <c r="B19" s="15">
        <v>2696.094</v>
      </c>
      <c r="C19" s="15">
        <v>1221.95</v>
      </c>
      <c r="D19" s="15"/>
      <c r="E19" s="15">
        <v>7513.668</v>
      </c>
      <c r="F19" s="15">
        <v>2746.892</v>
      </c>
      <c r="G19" s="15">
        <v>8343.64</v>
      </c>
      <c r="H19" s="15"/>
      <c r="I19" s="15"/>
      <c r="J19" s="15">
        <v>10.95</v>
      </c>
      <c r="K19" s="15"/>
      <c r="L19" s="15"/>
      <c r="M19" s="15"/>
      <c r="N19" s="15">
        <v>1053.47</v>
      </c>
      <c r="O19" s="15">
        <v>5324.61</v>
      </c>
      <c r="P19" s="15">
        <v>48.79</v>
      </c>
      <c r="Q19" s="15"/>
      <c r="R19" s="14">
        <f t="shared" si="0"/>
        <v>28960.064000000002</v>
      </c>
      <c r="U19" s="4" t="s">
        <v>300</v>
      </c>
      <c r="V19" s="49">
        <v>1089.36</v>
      </c>
      <c r="W19" s="50">
        <v>28960.064</v>
      </c>
      <c r="X19" s="49">
        <v>5189.05</v>
      </c>
      <c r="Y19" s="49">
        <v>5425.93</v>
      </c>
      <c r="Z19" s="49">
        <f t="shared" si="1"/>
        <v>40664.404</v>
      </c>
    </row>
    <row r="20" spans="1:26" ht="15">
      <c r="A20" s="4" t="s">
        <v>301</v>
      </c>
      <c r="B20" s="15">
        <v>3746.811</v>
      </c>
      <c r="C20" s="15">
        <v>2195.965</v>
      </c>
      <c r="D20" s="15">
        <v>3283</v>
      </c>
      <c r="E20" s="15">
        <v>5289.241</v>
      </c>
      <c r="F20" s="15">
        <v>4348.735</v>
      </c>
      <c r="G20" s="15">
        <v>2453.41</v>
      </c>
      <c r="H20" s="15">
        <v>838.89</v>
      </c>
      <c r="I20" s="15"/>
      <c r="J20" s="15">
        <v>953</v>
      </c>
      <c r="K20" s="15">
        <v>382</v>
      </c>
      <c r="L20" s="15">
        <v>3097.39</v>
      </c>
      <c r="M20" s="15"/>
      <c r="N20" s="15">
        <v>1356.238</v>
      </c>
      <c r="O20" s="15">
        <v>4398.674</v>
      </c>
      <c r="P20" s="15">
        <v>321.421</v>
      </c>
      <c r="Q20" s="15">
        <v>106.3</v>
      </c>
      <c r="R20" s="14">
        <f t="shared" si="0"/>
        <v>32771.075</v>
      </c>
      <c r="U20" s="4" t="s">
        <v>301</v>
      </c>
      <c r="V20" s="49">
        <v>1848</v>
      </c>
      <c r="W20" s="50">
        <v>32771.075</v>
      </c>
      <c r="X20" s="49">
        <v>1552</v>
      </c>
      <c r="Y20" s="49">
        <v>5070</v>
      </c>
      <c r="Z20" s="49">
        <f t="shared" si="1"/>
        <v>41241.075</v>
      </c>
    </row>
    <row r="21" spans="1:26" ht="15">
      <c r="A21" s="4" t="s">
        <v>435</v>
      </c>
      <c r="B21" s="15">
        <v>4634.6226</v>
      </c>
      <c r="C21" s="15"/>
      <c r="D21" s="15"/>
      <c r="E21" s="15">
        <v>9511.4441</v>
      </c>
      <c r="F21" s="15">
        <v>5272.9841</v>
      </c>
      <c r="G21" s="15">
        <v>11929.2578</v>
      </c>
      <c r="H21" s="15">
        <v>740.6517</v>
      </c>
      <c r="I21" s="15"/>
      <c r="J21" s="15">
        <v>542.853</v>
      </c>
      <c r="K21" s="15"/>
      <c r="L21" s="15">
        <v>496.168</v>
      </c>
      <c r="M21" s="15"/>
      <c r="N21" s="15">
        <v>646.528</v>
      </c>
      <c r="O21" s="15">
        <v>3537.0908</v>
      </c>
      <c r="P21" s="15">
        <v>106.7507</v>
      </c>
      <c r="Q21" s="15">
        <v>132.493</v>
      </c>
      <c r="R21" s="14">
        <f t="shared" si="0"/>
        <v>37550.84379999999</v>
      </c>
      <c r="U21" s="4" t="s">
        <v>435</v>
      </c>
      <c r="V21" s="49">
        <v>2094.6749</v>
      </c>
      <c r="W21" s="50">
        <v>37550.8438</v>
      </c>
      <c r="X21" s="49">
        <v>3685.9153</v>
      </c>
      <c r="Y21" s="49">
        <v>5299.2711</v>
      </c>
      <c r="Z21" s="49">
        <f t="shared" si="1"/>
        <v>48630.7051</v>
      </c>
    </row>
    <row r="22" spans="1:26" ht="15">
      <c r="A22" s="4" t="s">
        <v>47</v>
      </c>
      <c r="B22" s="15">
        <v>1768.8158</v>
      </c>
      <c r="C22" s="15">
        <v>1401</v>
      </c>
      <c r="D22" s="15"/>
      <c r="E22" s="15">
        <v>6228.2274</v>
      </c>
      <c r="F22" s="15">
        <v>3328.724</v>
      </c>
      <c r="G22" s="15">
        <v>2930.245</v>
      </c>
      <c r="H22" s="15">
        <v>461.048</v>
      </c>
      <c r="I22" s="15"/>
      <c r="J22" s="15"/>
      <c r="K22" s="15">
        <v>25.997</v>
      </c>
      <c r="L22" s="15">
        <v>444</v>
      </c>
      <c r="M22" s="15">
        <v>60.122</v>
      </c>
      <c r="N22" s="15">
        <v>1319.232</v>
      </c>
      <c r="O22" s="15">
        <v>5961.726</v>
      </c>
      <c r="P22" s="15"/>
      <c r="Q22" s="15">
        <v>717.23</v>
      </c>
      <c r="R22" s="14">
        <f t="shared" si="0"/>
        <v>24646.3672</v>
      </c>
      <c r="U22" s="4" t="s">
        <v>47</v>
      </c>
      <c r="V22" s="49">
        <v>684.461</v>
      </c>
      <c r="W22" s="50">
        <v>24646.3672</v>
      </c>
      <c r="X22" s="49">
        <v>2177.383</v>
      </c>
      <c r="Y22" s="49">
        <v>3022.424</v>
      </c>
      <c r="Z22" s="49">
        <f t="shared" si="1"/>
        <v>30530.635199999997</v>
      </c>
    </row>
    <row r="23" spans="1:26" ht="15">
      <c r="A23" s="4" t="s">
        <v>436</v>
      </c>
      <c r="B23" s="15">
        <v>2568.9218</v>
      </c>
      <c r="C23" s="15">
        <v>1049</v>
      </c>
      <c r="D23" s="15"/>
      <c r="E23" s="15">
        <v>3735.1136</v>
      </c>
      <c r="F23" s="15">
        <v>3735.4877</v>
      </c>
      <c r="G23" s="15">
        <v>4029.7706</v>
      </c>
      <c r="H23" s="15"/>
      <c r="I23" s="15"/>
      <c r="J23" s="15"/>
      <c r="K23" s="15">
        <v>6</v>
      </c>
      <c r="L23" s="15">
        <v>2168.8056</v>
      </c>
      <c r="M23" s="15">
        <v>264.9476</v>
      </c>
      <c r="N23" s="15">
        <v>1979.5327</v>
      </c>
      <c r="O23" s="15">
        <v>4866.4396</v>
      </c>
      <c r="P23" s="15">
        <v>448.1717</v>
      </c>
      <c r="Q23" s="15">
        <v>51</v>
      </c>
      <c r="R23" s="14">
        <f t="shared" si="0"/>
        <v>24903.1909</v>
      </c>
      <c r="U23" s="4" t="s">
        <v>436</v>
      </c>
      <c r="V23" s="49">
        <v>1813.7028</v>
      </c>
      <c r="W23" s="50">
        <v>24903.1909</v>
      </c>
      <c r="X23" s="49">
        <v>4598.4511</v>
      </c>
      <c r="Y23" s="49">
        <v>1520.1525</v>
      </c>
      <c r="Z23" s="49">
        <f t="shared" si="1"/>
        <v>32835.497299999995</v>
      </c>
    </row>
    <row r="24" spans="1:26" ht="15">
      <c r="A24" s="4" t="s">
        <v>51</v>
      </c>
      <c r="B24" s="15">
        <v>1062.322</v>
      </c>
      <c r="C24" s="15">
        <v>1.436</v>
      </c>
      <c r="D24" s="15"/>
      <c r="E24" s="15">
        <v>3849.6062</v>
      </c>
      <c r="F24" s="15">
        <v>1425.4967</v>
      </c>
      <c r="G24" s="15">
        <v>4131.465</v>
      </c>
      <c r="H24" s="15">
        <v>219.7976</v>
      </c>
      <c r="I24" s="15"/>
      <c r="J24" s="15"/>
      <c r="K24" s="15"/>
      <c r="L24" s="15">
        <v>854.0548</v>
      </c>
      <c r="M24" s="15"/>
      <c r="N24" s="15">
        <v>923.5742</v>
      </c>
      <c r="O24" s="15">
        <v>8472.1755</v>
      </c>
      <c r="P24" s="15">
        <v>6.113</v>
      </c>
      <c r="Q24" s="15">
        <v>51.926</v>
      </c>
      <c r="R24" s="14">
        <f t="shared" si="0"/>
        <v>20997.967</v>
      </c>
      <c r="U24" s="4" t="s">
        <v>51</v>
      </c>
      <c r="V24" s="49">
        <v>257.3416</v>
      </c>
      <c r="W24" s="50">
        <v>20997.967</v>
      </c>
      <c r="X24" s="49">
        <v>774.4079</v>
      </c>
      <c r="Y24" s="49">
        <v>515.1317</v>
      </c>
      <c r="Z24" s="49">
        <f t="shared" si="1"/>
        <v>22544.8482</v>
      </c>
    </row>
    <row r="25" spans="1:26" ht="15">
      <c r="A25" s="4" t="s">
        <v>52</v>
      </c>
      <c r="B25" s="15">
        <v>1905.813</v>
      </c>
      <c r="C25" s="15">
        <v>139.108</v>
      </c>
      <c r="D25" s="15"/>
      <c r="E25" s="15">
        <v>1699.899</v>
      </c>
      <c r="F25" s="15">
        <v>1813.123</v>
      </c>
      <c r="G25" s="15">
        <v>2439.139</v>
      </c>
      <c r="H25" s="15">
        <v>230.965</v>
      </c>
      <c r="I25" s="15"/>
      <c r="J25" s="15"/>
      <c r="K25" s="15">
        <v>9.347</v>
      </c>
      <c r="L25" s="15">
        <v>36.394</v>
      </c>
      <c r="M25" s="15">
        <v>549.287</v>
      </c>
      <c r="N25" s="15">
        <v>1193.654</v>
      </c>
      <c r="O25" s="15">
        <v>4881.321</v>
      </c>
      <c r="P25" s="15"/>
      <c r="Q25" s="15">
        <v>64.058</v>
      </c>
      <c r="R25" s="14">
        <f t="shared" si="0"/>
        <v>14962.108</v>
      </c>
      <c r="U25" s="4" t="s">
        <v>52</v>
      </c>
      <c r="V25" s="49">
        <v>68.3</v>
      </c>
      <c r="W25" s="50">
        <v>14962.108</v>
      </c>
      <c r="X25" s="49">
        <v>1935.834</v>
      </c>
      <c r="Y25" s="49">
        <v>1588.167</v>
      </c>
      <c r="Z25" s="49">
        <f t="shared" si="1"/>
        <v>18554.409</v>
      </c>
    </row>
    <row r="26" spans="1:26" ht="15">
      <c r="A26" s="4" t="s">
        <v>437</v>
      </c>
      <c r="B26" s="15">
        <v>3394</v>
      </c>
      <c r="C26" s="15">
        <v>204</v>
      </c>
      <c r="D26" s="15"/>
      <c r="E26" s="15">
        <v>9800</v>
      </c>
      <c r="F26" s="15">
        <v>4494</v>
      </c>
      <c r="G26" s="15">
        <v>1556</v>
      </c>
      <c r="H26" s="15">
        <v>78</v>
      </c>
      <c r="I26" s="15"/>
      <c r="J26" s="15">
        <v>6</v>
      </c>
      <c r="K26" s="15">
        <v>16</v>
      </c>
      <c r="L26" s="15">
        <v>249</v>
      </c>
      <c r="M26" s="15">
        <v>309</v>
      </c>
      <c r="N26" s="15">
        <v>772</v>
      </c>
      <c r="O26" s="15">
        <v>5227.39</v>
      </c>
      <c r="P26" s="15">
        <v>566.26</v>
      </c>
      <c r="Q26" s="15">
        <v>161</v>
      </c>
      <c r="R26" s="14">
        <f t="shared" si="0"/>
        <v>26832.649999999998</v>
      </c>
      <c r="U26" s="4" t="s">
        <v>437</v>
      </c>
      <c r="V26" s="49">
        <v>1575.61</v>
      </c>
      <c r="W26" s="50">
        <v>26832.65</v>
      </c>
      <c r="X26" s="49">
        <v>2005.79</v>
      </c>
      <c r="Y26" s="49">
        <v>3973.98</v>
      </c>
      <c r="Z26" s="49">
        <f t="shared" si="1"/>
        <v>34388.030000000006</v>
      </c>
    </row>
    <row r="27" spans="1:26" ht="15">
      <c r="A27" s="4" t="s">
        <v>54</v>
      </c>
      <c r="B27" s="15">
        <v>3485.1533</v>
      </c>
      <c r="C27" s="15">
        <v>3471.0219</v>
      </c>
      <c r="D27" s="15"/>
      <c r="E27" s="15">
        <v>14871.426</v>
      </c>
      <c r="F27" s="15">
        <v>2204.2687</v>
      </c>
      <c r="G27" s="15">
        <v>3665.3048</v>
      </c>
      <c r="H27" s="15">
        <v>370.764</v>
      </c>
      <c r="I27" s="15"/>
      <c r="J27" s="15"/>
      <c r="K27" s="15">
        <v>40.6591</v>
      </c>
      <c r="L27" s="15">
        <v>1431.7429</v>
      </c>
      <c r="M27" s="15">
        <v>604.5475</v>
      </c>
      <c r="N27" s="15">
        <v>2448.0375</v>
      </c>
      <c r="O27" s="15">
        <v>9035.8079</v>
      </c>
      <c r="P27" s="15">
        <v>261.84</v>
      </c>
      <c r="Q27" s="15">
        <v>251.3948</v>
      </c>
      <c r="R27" s="14">
        <f t="shared" si="0"/>
        <v>42141.96839999999</v>
      </c>
      <c r="U27" s="4" t="s">
        <v>54</v>
      </c>
      <c r="V27" s="49">
        <v>2647.0628</v>
      </c>
      <c r="W27" s="50">
        <v>42141.9684</v>
      </c>
      <c r="X27" s="49">
        <v>5212.7235</v>
      </c>
      <c r="Y27" s="49">
        <v>3576.1129</v>
      </c>
      <c r="Z27" s="49">
        <f t="shared" si="1"/>
        <v>53577.8676</v>
      </c>
    </row>
    <row r="28" spans="1:26" ht="15">
      <c r="A28" s="4" t="s">
        <v>438</v>
      </c>
      <c r="B28" s="15">
        <v>3126.37</v>
      </c>
      <c r="C28" s="15"/>
      <c r="D28" s="15"/>
      <c r="E28" s="15">
        <v>4628.264</v>
      </c>
      <c r="F28" s="15">
        <v>4881.701</v>
      </c>
      <c r="G28" s="15">
        <v>5804.374</v>
      </c>
      <c r="H28" s="15">
        <v>642</v>
      </c>
      <c r="I28" s="15"/>
      <c r="J28" s="15"/>
      <c r="K28" s="15"/>
      <c r="L28" s="15">
        <v>1.363</v>
      </c>
      <c r="M28" s="15"/>
      <c r="N28" s="15">
        <v>1530.014</v>
      </c>
      <c r="O28" s="15">
        <v>3409</v>
      </c>
      <c r="P28" s="15">
        <v>283.219</v>
      </c>
      <c r="Q28" s="15">
        <v>333.048</v>
      </c>
      <c r="R28" s="14">
        <f t="shared" si="0"/>
        <v>24639.353</v>
      </c>
      <c r="U28" s="4" t="s">
        <v>438</v>
      </c>
      <c r="V28" s="49">
        <v>181.737</v>
      </c>
      <c r="W28" s="50">
        <v>24639.353</v>
      </c>
      <c r="X28" s="49">
        <v>1198.189</v>
      </c>
      <c r="Y28" s="49">
        <v>3475.42</v>
      </c>
      <c r="Z28" s="49">
        <f t="shared" si="1"/>
        <v>29494.699</v>
      </c>
    </row>
    <row r="29" spans="1:26" ht="15">
      <c r="A29" s="4" t="s">
        <v>439</v>
      </c>
      <c r="B29" s="15">
        <v>5324.5487</v>
      </c>
      <c r="C29" s="15">
        <v>280.403</v>
      </c>
      <c r="D29" s="15"/>
      <c r="E29" s="15">
        <v>8267.6198</v>
      </c>
      <c r="F29" s="15">
        <v>3895.1469</v>
      </c>
      <c r="G29" s="15">
        <v>2647.7686</v>
      </c>
      <c r="H29" s="15">
        <v>54.1115</v>
      </c>
      <c r="I29" s="15"/>
      <c r="J29" s="15"/>
      <c r="K29" s="15"/>
      <c r="L29" s="15">
        <v>160.617</v>
      </c>
      <c r="M29" s="15"/>
      <c r="N29" s="15">
        <v>788.0152</v>
      </c>
      <c r="O29" s="15">
        <v>8610.135</v>
      </c>
      <c r="P29" s="15">
        <v>2179.3291</v>
      </c>
      <c r="Q29" s="15">
        <v>332.968</v>
      </c>
      <c r="R29" s="14">
        <f t="shared" si="0"/>
        <v>32540.662800000002</v>
      </c>
      <c r="U29" s="4" t="s">
        <v>439</v>
      </c>
      <c r="V29" s="49">
        <v>1330.7207</v>
      </c>
      <c r="W29" s="50">
        <v>32540.6628</v>
      </c>
      <c r="X29" s="49">
        <v>7506.7213</v>
      </c>
      <c r="Y29" s="49">
        <v>2717.2286</v>
      </c>
      <c r="Z29" s="49">
        <f t="shared" si="1"/>
        <v>44095.333399999996</v>
      </c>
    </row>
    <row r="30" spans="1:26" ht="15">
      <c r="A30" s="4" t="s">
        <v>316</v>
      </c>
      <c r="B30" s="15">
        <v>4966.991</v>
      </c>
      <c r="C30" s="15"/>
      <c r="D30" s="15">
        <v>42</v>
      </c>
      <c r="E30" s="15">
        <v>9730.038</v>
      </c>
      <c r="F30" s="15">
        <v>2705.75</v>
      </c>
      <c r="G30" s="15">
        <v>2527.3</v>
      </c>
      <c r="H30" s="15">
        <v>646.756</v>
      </c>
      <c r="I30" s="15"/>
      <c r="J30" s="15">
        <v>271.732</v>
      </c>
      <c r="K30" s="15">
        <v>14.1</v>
      </c>
      <c r="L30" s="15">
        <v>631.618</v>
      </c>
      <c r="M30" s="15">
        <v>587.42</v>
      </c>
      <c r="N30" s="15">
        <v>4828.564</v>
      </c>
      <c r="O30" s="15">
        <v>10393.97</v>
      </c>
      <c r="P30" s="15">
        <v>374.545</v>
      </c>
      <c r="Q30" s="15">
        <v>1020.416</v>
      </c>
      <c r="R30" s="14">
        <f t="shared" si="0"/>
        <v>38741.2</v>
      </c>
      <c r="U30" s="4" t="s">
        <v>316</v>
      </c>
      <c r="V30" s="49">
        <v>858.5</v>
      </c>
      <c r="W30" s="50">
        <v>38741.2</v>
      </c>
      <c r="X30" s="49"/>
      <c r="Y30" s="49">
        <v>7719.03</v>
      </c>
      <c r="Z30" s="49">
        <f t="shared" si="1"/>
        <v>47318.729999999996</v>
      </c>
    </row>
    <row r="31" spans="1:26" ht="15">
      <c r="A31" s="4" t="s">
        <v>440</v>
      </c>
      <c r="B31" s="15">
        <v>3826</v>
      </c>
      <c r="C31" s="15">
        <v>537</v>
      </c>
      <c r="D31" s="15"/>
      <c r="E31" s="15">
        <v>5859</v>
      </c>
      <c r="F31" s="15">
        <v>7414</v>
      </c>
      <c r="G31" s="15">
        <v>2564</v>
      </c>
      <c r="H31" s="15">
        <v>488</v>
      </c>
      <c r="I31" s="15"/>
      <c r="J31" s="15"/>
      <c r="K31" s="15">
        <v>94</v>
      </c>
      <c r="L31" s="15">
        <v>260</v>
      </c>
      <c r="M31" s="15">
        <v>190</v>
      </c>
      <c r="N31" s="15">
        <v>2312</v>
      </c>
      <c r="O31" s="15">
        <v>8007</v>
      </c>
      <c r="P31" s="15">
        <v>526</v>
      </c>
      <c r="Q31" s="15">
        <v>389</v>
      </c>
      <c r="R31" s="14">
        <f t="shared" si="0"/>
        <v>32466</v>
      </c>
      <c r="U31" s="4" t="s">
        <v>440</v>
      </c>
      <c r="V31" s="49">
        <v>1378</v>
      </c>
      <c r="W31" s="50">
        <v>32466</v>
      </c>
      <c r="X31" s="49">
        <v>5707</v>
      </c>
      <c r="Y31" s="49"/>
      <c r="Z31" s="49">
        <f t="shared" si="1"/>
        <v>39551</v>
      </c>
    </row>
    <row r="32" spans="1:26" ht="15">
      <c r="A32" s="4" t="s">
        <v>441</v>
      </c>
      <c r="B32" s="15">
        <v>10015.492</v>
      </c>
      <c r="C32" s="15">
        <v>3914.526</v>
      </c>
      <c r="D32" s="15">
        <v>18.702</v>
      </c>
      <c r="E32" s="15">
        <v>17624.157</v>
      </c>
      <c r="F32" s="15">
        <v>11968.4876</v>
      </c>
      <c r="G32" s="15">
        <v>9196.565</v>
      </c>
      <c r="H32" s="15">
        <v>1683.8243</v>
      </c>
      <c r="I32" s="15">
        <v>106.935</v>
      </c>
      <c r="J32" s="15">
        <v>538.978</v>
      </c>
      <c r="K32" s="15"/>
      <c r="L32" s="15">
        <v>3341</v>
      </c>
      <c r="M32" s="15">
        <v>115</v>
      </c>
      <c r="N32" s="15">
        <v>2419.4929</v>
      </c>
      <c r="O32" s="15">
        <v>11517.6555</v>
      </c>
      <c r="P32" s="15">
        <v>460</v>
      </c>
      <c r="Q32" s="15">
        <v>434.355</v>
      </c>
      <c r="R32" s="14">
        <f t="shared" si="0"/>
        <v>73355.1703</v>
      </c>
      <c r="U32" s="4" t="s">
        <v>441</v>
      </c>
      <c r="V32" s="49">
        <v>3138.054</v>
      </c>
      <c r="W32" s="50">
        <v>73355.1703</v>
      </c>
      <c r="X32" s="49">
        <v>7285.925</v>
      </c>
      <c r="Y32" s="49">
        <v>14350.8347</v>
      </c>
      <c r="Z32" s="49">
        <f t="shared" si="1"/>
        <v>98129.984</v>
      </c>
    </row>
    <row r="33" spans="1:26" ht="15">
      <c r="A33" s="4" t="s">
        <v>318</v>
      </c>
      <c r="B33" s="15">
        <v>1327.404</v>
      </c>
      <c r="C33" s="15">
        <v>50.301</v>
      </c>
      <c r="D33" s="15">
        <v>89.784</v>
      </c>
      <c r="E33" s="15">
        <v>7466.776</v>
      </c>
      <c r="F33" s="15">
        <v>4626.478</v>
      </c>
      <c r="G33" s="15">
        <v>7254.075</v>
      </c>
      <c r="H33" s="15">
        <v>276.295</v>
      </c>
      <c r="I33" s="15"/>
      <c r="J33" s="15"/>
      <c r="K33" s="15"/>
      <c r="L33" s="15">
        <v>629.125</v>
      </c>
      <c r="M33" s="15">
        <v>674.914</v>
      </c>
      <c r="N33" s="15">
        <v>489.223</v>
      </c>
      <c r="O33" s="15">
        <v>10742.522</v>
      </c>
      <c r="P33" s="15"/>
      <c r="Q33" s="15">
        <v>496.177</v>
      </c>
      <c r="R33" s="14">
        <f t="shared" si="0"/>
        <v>34123.074</v>
      </c>
      <c r="U33" s="4" t="s">
        <v>318</v>
      </c>
      <c r="V33" s="49">
        <v>455.106</v>
      </c>
      <c r="W33" s="50">
        <v>34123.074</v>
      </c>
      <c r="X33" s="49">
        <v>3272.341</v>
      </c>
      <c r="Y33" s="49">
        <v>5545.499</v>
      </c>
      <c r="Z33" s="49">
        <f t="shared" si="1"/>
        <v>43396.020000000004</v>
      </c>
    </row>
    <row r="34" spans="1:26" ht="15">
      <c r="A34" s="4" t="s">
        <v>442</v>
      </c>
      <c r="B34" s="15">
        <v>5042.373</v>
      </c>
      <c r="C34" s="15">
        <v>654.54</v>
      </c>
      <c r="D34" s="15"/>
      <c r="E34" s="15">
        <v>5786.102</v>
      </c>
      <c r="F34" s="15">
        <v>5995.978</v>
      </c>
      <c r="G34" s="15">
        <v>1475.096</v>
      </c>
      <c r="H34" s="15"/>
      <c r="I34" s="15"/>
      <c r="J34" s="15"/>
      <c r="K34" s="15"/>
      <c r="L34" s="15">
        <v>1717.638</v>
      </c>
      <c r="M34" s="15"/>
      <c r="N34" s="15">
        <v>2169.559</v>
      </c>
      <c r="O34" s="15">
        <v>5349.328</v>
      </c>
      <c r="P34" s="15">
        <v>88.976</v>
      </c>
      <c r="Q34" s="15"/>
      <c r="R34" s="14">
        <f t="shared" si="0"/>
        <v>28279.59</v>
      </c>
      <c r="U34" s="4" t="s">
        <v>442</v>
      </c>
      <c r="V34" s="49">
        <v>1477.435</v>
      </c>
      <c r="W34" s="50">
        <v>28279.59</v>
      </c>
      <c r="X34" s="49">
        <v>1956.789</v>
      </c>
      <c r="Y34" s="49">
        <v>8249.27</v>
      </c>
      <c r="Z34" s="49">
        <f t="shared" si="1"/>
        <v>39963.084</v>
      </c>
    </row>
    <row r="35" spans="1:26" ht="15">
      <c r="A35" s="4" t="s">
        <v>73</v>
      </c>
      <c r="B35" s="15">
        <v>856.791</v>
      </c>
      <c r="C35" s="15">
        <v>465</v>
      </c>
      <c r="D35" s="15">
        <v>65</v>
      </c>
      <c r="E35" s="15">
        <v>2656.1872</v>
      </c>
      <c r="F35" s="15">
        <v>1321.0564</v>
      </c>
      <c r="G35" s="15">
        <v>1159.431</v>
      </c>
      <c r="H35" s="15">
        <v>453.3087</v>
      </c>
      <c r="I35" s="15">
        <v>22</v>
      </c>
      <c r="J35" s="15">
        <v>192</v>
      </c>
      <c r="K35" s="15">
        <v>0.3228</v>
      </c>
      <c r="L35" s="15">
        <v>398</v>
      </c>
      <c r="M35" s="15">
        <v>114</v>
      </c>
      <c r="N35" s="15">
        <v>479.7141</v>
      </c>
      <c r="O35" s="15">
        <v>453.7935</v>
      </c>
      <c r="P35" s="15">
        <v>18</v>
      </c>
      <c r="Q35" s="15">
        <v>161.5</v>
      </c>
      <c r="R35" s="14">
        <f aca="true" t="shared" si="2" ref="R35:R66">SUM(B35:Q35)</f>
        <v>8816.1047</v>
      </c>
      <c r="U35" s="4" t="s">
        <v>73</v>
      </c>
      <c r="V35" s="49">
        <v>500.8054</v>
      </c>
      <c r="W35" s="50">
        <v>8816.1047</v>
      </c>
      <c r="X35" s="49">
        <v>773.7506</v>
      </c>
      <c r="Y35" s="49">
        <v>1907.2584</v>
      </c>
      <c r="Z35" s="49">
        <f aca="true" t="shared" si="3" ref="Z35:Z66">SUM(V35:Y35)</f>
        <v>11997.9191</v>
      </c>
    </row>
    <row r="36" spans="1:26" ht="15">
      <c r="A36" s="4" t="s">
        <v>443</v>
      </c>
      <c r="B36" s="15">
        <v>2345.511</v>
      </c>
      <c r="C36" s="15"/>
      <c r="D36" s="15"/>
      <c r="E36" s="15">
        <v>8608.633</v>
      </c>
      <c r="F36" s="15">
        <v>1975.514</v>
      </c>
      <c r="G36" s="15">
        <v>1242.638</v>
      </c>
      <c r="H36" s="15"/>
      <c r="I36" s="15"/>
      <c r="J36" s="15"/>
      <c r="K36" s="15"/>
      <c r="L36" s="15"/>
      <c r="M36" s="15"/>
      <c r="N36" s="15">
        <v>831.175</v>
      </c>
      <c r="O36" s="15">
        <v>3543.703</v>
      </c>
      <c r="P36" s="15">
        <v>131.821</v>
      </c>
      <c r="Q36" s="15">
        <v>22.356</v>
      </c>
      <c r="R36" s="14">
        <f t="shared" si="2"/>
        <v>18701.351</v>
      </c>
      <c r="U36" s="4" t="s">
        <v>443</v>
      </c>
      <c r="V36" s="49">
        <v>1066.947</v>
      </c>
      <c r="W36" s="50">
        <v>18701.351</v>
      </c>
      <c r="X36" s="49">
        <v>5510.069</v>
      </c>
      <c r="Y36" s="49">
        <v>808.747</v>
      </c>
      <c r="Z36" s="49">
        <f t="shared" si="3"/>
        <v>26087.113999999998</v>
      </c>
    </row>
    <row r="37" spans="1:26" ht="15">
      <c r="A37" s="4" t="s">
        <v>444</v>
      </c>
      <c r="B37" s="15">
        <v>5923.912</v>
      </c>
      <c r="C37" s="15"/>
      <c r="D37" s="15"/>
      <c r="E37" s="15">
        <v>14571.326</v>
      </c>
      <c r="F37" s="15">
        <v>4697.795</v>
      </c>
      <c r="G37" s="15">
        <v>3598.157</v>
      </c>
      <c r="H37" s="15">
        <v>40.934</v>
      </c>
      <c r="I37" s="15"/>
      <c r="J37" s="15"/>
      <c r="K37" s="15"/>
      <c r="L37" s="15">
        <v>1754.51</v>
      </c>
      <c r="M37" s="15"/>
      <c r="N37" s="15">
        <v>1017.739</v>
      </c>
      <c r="O37" s="15">
        <v>13887.794</v>
      </c>
      <c r="P37" s="15">
        <v>345.245</v>
      </c>
      <c r="Q37" s="15">
        <v>1639.853</v>
      </c>
      <c r="R37" s="14">
        <f t="shared" si="2"/>
        <v>47477.265</v>
      </c>
      <c r="U37" s="4" t="s">
        <v>444</v>
      </c>
      <c r="V37" s="49">
        <v>1853.287</v>
      </c>
      <c r="W37" s="50">
        <v>47477.265</v>
      </c>
      <c r="X37" s="49">
        <v>9648.28</v>
      </c>
      <c r="Y37" s="49">
        <v>1741.208</v>
      </c>
      <c r="Z37" s="49">
        <f t="shared" si="3"/>
        <v>60720.03999999999</v>
      </c>
    </row>
    <row r="38" spans="1:26" ht="15">
      <c r="A38" s="4" t="s">
        <v>445</v>
      </c>
      <c r="B38" s="15">
        <v>5251</v>
      </c>
      <c r="C38" s="15">
        <v>2</v>
      </c>
      <c r="D38" s="15"/>
      <c r="E38" s="15">
        <v>8580.6</v>
      </c>
      <c r="F38" s="15">
        <v>8858</v>
      </c>
      <c r="G38" s="15">
        <v>5090.906</v>
      </c>
      <c r="H38" s="15">
        <v>675</v>
      </c>
      <c r="I38" s="15"/>
      <c r="J38" s="15"/>
      <c r="K38" s="15">
        <v>5</v>
      </c>
      <c r="L38" s="15">
        <v>441.5</v>
      </c>
      <c r="M38" s="15">
        <v>60.3</v>
      </c>
      <c r="N38" s="15">
        <v>1122.9</v>
      </c>
      <c r="O38" s="15">
        <v>14177.5</v>
      </c>
      <c r="P38" s="15">
        <v>194</v>
      </c>
      <c r="Q38" s="15">
        <v>135</v>
      </c>
      <c r="R38" s="14">
        <f t="shared" si="2"/>
        <v>44593.706</v>
      </c>
      <c r="U38" s="4" t="s">
        <v>445</v>
      </c>
      <c r="V38" s="49">
        <v>1771.4</v>
      </c>
      <c r="W38" s="50">
        <v>44593.706</v>
      </c>
      <c r="X38" s="49">
        <v>4468.7</v>
      </c>
      <c r="Y38" s="49">
        <v>887.1</v>
      </c>
      <c r="Z38" s="49">
        <f t="shared" si="3"/>
        <v>51720.905999999995</v>
      </c>
    </row>
    <row r="39" spans="1:26" ht="15">
      <c r="A39" s="4" t="s">
        <v>446</v>
      </c>
      <c r="B39" s="15">
        <v>2510.797</v>
      </c>
      <c r="C39" s="15"/>
      <c r="D39" s="15">
        <v>2.8</v>
      </c>
      <c r="E39" s="15">
        <v>3660.467</v>
      </c>
      <c r="F39" s="15">
        <v>2620.783</v>
      </c>
      <c r="G39" s="15">
        <v>3279.161</v>
      </c>
      <c r="H39" s="15">
        <v>503.615</v>
      </c>
      <c r="I39" s="15"/>
      <c r="J39" s="15">
        <v>90.012</v>
      </c>
      <c r="K39" s="15"/>
      <c r="L39" s="15">
        <v>325.672</v>
      </c>
      <c r="M39" s="15">
        <v>18</v>
      </c>
      <c r="N39" s="15">
        <v>1891.247</v>
      </c>
      <c r="O39" s="15">
        <v>5467.515</v>
      </c>
      <c r="P39" s="15">
        <v>491.586</v>
      </c>
      <c r="Q39" s="15">
        <v>88.145</v>
      </c>
      <c r="R39" s="14">
        <f t="shared" si="2"/>
        <v>20949.8</v>
      </c>
      <c r="U39" s="4" t="s">
        <v>446</v>
      </c>
      <c r="V39" s="49">
        <v>208.414</v>
      </c>
      <c r="W39" s="50">
        <v>20949.8</v>
      </c>
      <c r="X39" s="49">
        <v>961.591</v>
      </c>
      <c r="Y39" s="49">
        <v>3072</v>
      </c>
      <c r="Z39" s="49">
        <f t="shared" si="3"/>
        <v>25191.805</v>
      </c>
    </row>
    <row r="40" spans="1:26" ht="15">
      <c r="A40" s="4" t="s">
        <v>447</v>
      </c>
      <c r="B40" s="15">
        <v>1972.893</v>
      </c>
      <c r="C40" s="15">
        <v>76.723</v>
      </c>
      <c r="D40" s="15">
        <v>29.411</v>
      </c>
      <c r="E40" s="15">
        <v>5061.81</v>
      </c>
      <c r="F40" s="15">
        <v>2754.258</v>
      </c>
      <c r="G40" s="15">
        <v>2267.63</v>
      </c>
      <c r="H40" s="15">
        <v>313.078</v>
      </c>
      <c r="I40" s="15"/>
      <c r="J40" s="15"/>
      <c r="K40" s="15">
        <v>38.277</v>
      </c>
      <c r="L40" s="15">
        <v>1341.987</v>
      </c>
      <c r="M40" s="15">
        <v>73.177</v>
      </c>
      <c r="N40" s="15">
        <v>1830.276</v>
      </c>
      <c r="O40" s="15">
        <v>3156.796</v>
      </c>
      <c r="P40" s="15">
        <v>670.699</v>
      </c>
      <c r="Q40" s="15">
        <v>55.537</v>
      </c>
      <c r="R40" s="14">
        <f t="shared" si="2"/>
        <v>19642.552000000003</v>
      </c>
      <c r="U40" s="4" t="s">
        <v>447</v>
      </c>
      <c r="V40" s="49">
        <v>61.385</v>
      </c>
      <c r="W40" s="50">
        <v>19642.552</v>
      </c>
      <c r="X40" s="49">
        <v>335.589</v>
      </c>
      <c r="Y40" s="49">
        <v>616.542</v>
      </c>
      <c r="Z40" s="49">
        <f t="shared" si="3"/>
        <v>20656.068</v>
      </c>
    </row>
    <row r="41" spans="1:26" ht="15">
      <c r="A41" s="4" t="s">
        <v>448</v>
      </c>
      <c r="B41" s="15">
        <v>2576.5795</v>
      </c>
      <c r="C41" s="15"/>
      <c r="D41" s="15"/>
      <c r="E41" s="15">
        <v>6293.418</v>
      </c>
      <c r="F41" s="15">
        <v>1602.5817</v>
      </c>
      <c r="G41" s="15">
        <v>792.636</v>
      </c>
      <c r="H41" s="15">
        <v>261.8165</v>
      </c>
      <c r="I41" s="15"/>
      <c r="J41" s="15"/>
      <c r="K41" s="15">
        <v>121.842</v>
      </c>
      <c r="L41" s="15">
        <v>1021.2008</v>
      </c>
      <c r="M41" s="15">
        <v>44.166</v>
      </c>
      <c r="N41" s="15">
        <v>1320.5224</v>
      </c>
      <c r="O41" s="15">
        <v>5215.533</v>
      </c>
      <c r="P41" s="15">
        <v>67.7283</v>
      </c>
      <c r="Q41" s="15">
        <v>65.408</v>
      </c>
      <c r="R41" s="14">
        <f t="shared" si="2"/>
        <v>19383.4322</v>
      </c>
      <c r="U41" s="4" t="s">
        <v>448</v>
      </c>
      <c r="V41" s="49">
        <v>798.7613</v>
      </c>
      <c r="W41" s="50">
        <v>19383.4322</v>
      </c>
      <c r="X41" s="49">
        <v>2429.4219</v>
      </c>
      <c r="Y41" s="49">
        <v>2932.5444</v>
      </c>
      <c r="Z41" s="49">
        <f t="shared" si="3"/>
        <v>25544.159799999998</v>
      </c>
    </row>
    <row r="42" spans="1:26" ht="15">
      <c r="A42" s="4" t="s">
        <v>85</v>
      </c>
      <c r="B42" s="15">
        <v>3466.0098</v>
      </c>
      <c r="C42" s="15">
        <v>790.41</v>
      </c>
      <c r="D42" s="15">
        <v>92.355</v>
      </c>
      <c r="E42" s="15">
        <v>8174.5077</v>
      </c>
      <c r="F42" s="15">
        <v>4613.7472</v>
      </c>
      <c r="G42" s="15">
        <v>3353.597</v>
      </c>
      <c r="H42" s="15"/>
      <c r="I42" s="15"/>
      <c r="J42" s="15">
        <v>214.099</v>
      </c>
      <c r="K42" s="15">
        <v>4.804</v>
      </c>
      <c r="L42" s="15">
        <v>147.623</v>
      </c>
      <c r="M42" s="15">
        <v>4.1713</v>
      </c>
      <c r="N42" s="15">
        <v>1803.5952</v>
      </c>
      <c r="O42" s="15">
        <v>4243.131</v>
      </c>
      <c r="P42" s="15">
        <v>151.706</v>
      </c>
      <c r="Q42" s="15">
        <v>536.989</v>
      </c>
      <c r="R42" s="14">
        <f t="shared" si="2"/>
        <v>27596.7452</v>
      </c>
      <c r="U42" s="4" t="s">
        <v>85</v>
      </c>
      <c r="V42" s="49">
        <v>3284.8378</v>
      </c>
      <c r="W42" s="50">
        <v>27596.7452</v>
      </c>
      <c r="X42" s="49">
        <v>4859.2986</v>
      </c>
      <c r="Y42" s="49">
        <v>3193.7744</v>
      </c>
      <c r="Z42" s="49">
        <f t="shared" si="3"/>
        <v>38934.656</v>
      </c>
    </row>
    <row r="43" spans="1:26" ht="15">
      <c r="A43" s="4" t="s">
        <v>449</v>
      </c>
      <c r="B43" s="15">
        <v>4756.3251</v>
      </c>
      <c r="C43" s="15"/>
      <c r="D43" s="15">
        <v>23.934</v>
      </c>
      <c r="E43" s="15">
        <v>6651.7923</v>
      </c>
      <c r="F43" s="15">
        <v>3539.1054</v>
      </c>
      <c r="G43" s="15">
        <v>3443.046</v>
      </c>
      <c r="H43" s="15">
        <v>121.747</v>
      </c>
      <c r="I43" s="15"/>
      <c r="J43" s="15">
        <v>737.7646</v>
      </c>
      <c r="K43" s="15">
        <v>18.634</v>
      </c>
      <c r="L43" s="15">
        <v>1479.0042</v>
      </c>
      <c r="M43" s="15">
        <v>112.8959</v>
      </c>
      <c r="N43" s="15">
        <v>766.3528</v>
      </c>
      <c r="O43" s="15">
        <v>5376.6406</v>
      </c>
      <c r="P43" s="15">
        <v>82.1016</v>
      </c>
      <c r="Q43" s="15">
        <v>47.873</v>
      </c>
      <c r="R43" s="14">
        <f t="shared" si="2"/>
        <v>27157.216499999995</v>
      </c>
      <c r="U43" s="4" t="s">
        <v>449</v>
      </c>
      <c r="V43" s="49">
        <v>1525.6152</v>
      </c>
      <c r="W43" s="50">
        <v>27157.2165</v>
      </c>
      <c r="X43" s="49">
        <v>3195.3797</v>
      </c>
      <c r="Y43" s="49">
        <v>4844.9401</v>
      </c>
      <c r="Z43" s="49">
        <f t="shared" si="3"/>
        <v>36723.1515</v>
      </c>
    </row>
    <row r="44" spans="1:26" ht="15">
      <c r="A44" s="4" t="s">
        <v>450</v>
      </c>
      <c r="B44" s="15">
        <v>4321.8341</v>
      </c>
      <c r="C44" s="15">
        <v>550.973</v>
      </c>
      <c r="D44" s="15"/>
      <c r="E44" s="15">
        <v>5924.6702</v>
      </c>
      <c r="F44" s="15">
        <v>2965.3194</v>
      </c>
      <c r="G44" s="15">
        <v>3908.1265</v>
      </c>
      <c r="H44" s="15">
        <v>338.2372</v>
      </c>
      <c r="I44" s="15"/>
      <c r="J44" s="15">
        <v>0.11</v>
      </c>
      <c r="K44" s="15"/>
      <c r="L44" s="15">
        <v>6.609</v>
      </c>
      <c r="M44" s="15"/>
      <c r="N44" s="15">
        <v>1716.8919</v>
      </c>
      <c r="O44" s="15">
        <v>7125.106</v>
      </c>
      <c r="P44" s="15">
        <v>68.9944</v>
      </c>
      <c r="Q44" s="15">
        <v>644.7693</v>
      </c>
      <c r="R44" s="14">
        <f t="shared" si="2"/>
        <v>27571.640999999996</v>
      </c>
      <c r="U44" s="4" t="s">
        <v>450</v>
      </c>
      <c r="V44" s="49">
        <v>1064.0332</v>
      </c>
      <c r="W44" s="50">
        <v>27571.641</v>
      </c>
      <c r="X44" s="49">
        <v>4764.5615</v>
      </c>
      <c r="Y44" s="49">
        <v>2604.3523</v>
      </c>
      <c r="Z44" s="49">
        <f t="shared" si="3"/>
        <v>36004.588</v>
      </c>
    </row>
    <row r="45" spans="1:26" ht="15">
      <c r="A45" s="4" t="s">
        <v>451</v>
      </c>
      <c r="B45" s="15">
        <v>2461.246</v>
      </c>
      <c r="C45" s="15"/>
      <c r="D45" s="15">
        <v>40.345</v>
      </c>
      <c r="E45" s="15">
        <v>2239.072</v>
      </c>
      <c r="F45" s="15">
        <v>2657.931</v>
      </c>
      <c r="G45" s="15">
        <v>1020.467</v>
      </c>
      <c r="H45" s="15">
        <v>64.76</v>
      </c>
      <c r="I45" s="15"/>
      <c r="J45" s="15">
        <v>50.353</v>
      </c>
      <c r="K45" s="15"/>
      <c r="L45" s="15"/>
      <c r="M45" s="15"/>
      <c r="N45" s="15">
        <v>1022.301</v>
      </c>
      <c r="O45" s="15">
        <v>1316.725</v>
      </c>
      <c r="P45" s="15">
        <v>170.508</v>
      </c>
      <c r="Q45" s="15">
        <v>69.551</v>
      </c>
      <c r="R45" s="14">
        <f t="shared" si="2"/>
        <v>11113.259</v>
      </c>
      <c r="U45" s="4" t="s">
        <v>451</v>
      </c>
      <c r="V45" s="49">
        <v>790.183</v>
      </c>
      <c r="W45" s="50">
        <v>11113.259</v>
      </c>
      <c r="X45" s="49">
        <v>1872.514</v>
      </c>
      <c r="Y45" s="49">
        <v>513.994</v>
      </c>
      <c r="Z45" s="49">
        <f t="shared" si="3"/>
        <v>14289.949999999999</v>
      </c>
    </row>
    <row r="46" spans="1:26" ht="15">
      <c r="A46" s="4" t="s">
        <v>452</v>
      </c>
      <c r="B46" s="15">
        <v>2315.968</v>
      </c>
      <c r="C46" s="15">
        <v>182.902</v>
      </c>
      <c r="D46" s="15"/>
      <c r="E46" s="15">
        <v>2763.839</v>
      </c>
      <c r="F46" s="15">
        <v>3922.781</v>
      </c>
      <c r="G46" s="15">
        <v>2368.179</v>
      </c>
      <c r="H46" s="15">
        <v>754.873</v>
      </c>
      <c r="I46" s="15"/>
      <c r="J46" s="15"/>
      <c r="K46" s="15">
        <v>0.016</v>
      </c>
      <c r="L46" s="15">
        <v>650.139</v>
      </c>
      <c r="M46" s="15"/>
      <c r="N46" s="15">
        <v>839.409</v>
      </c>
      <c r="O46" s="15">
        <v>2516.074</v>
      </c>
      <c r="P46" s="15">
        <v>361.168</v>
      </c>
      <c r="Q46" s="15">
        <v>163.069</v>
      </c>
      <c r="R46" s="14">
        <f t="shared" si="2"/>
        <v>16838.416999999998</v>
      </c>
      <c r="U46" s="4" t="s">
        <v>452</v>
      </c>
      <c r="V46" s="49">
        <v>549</v>
      </c>
      <c r="W46" s="50">
        <v>16838.417</v>
      </c>
      <c r="X46" s="49">
        <v>584</v>
      </c>
      <c r="Y46" s="49">
        <v>2915</v>
      </c>
      <c r="Z46" s="49">
        <f t="shared" si="3"/>
        <v>20886.417</v>
      </c>
    </row>
    <row r="47" spans="1:26" ht="15">
      <c r="A47" s="4" t="s">
        <v>453</v>
      </c>
      <c r="B47" s="15">
        <v>4021</v>
      </c>
      <c r="C47" s="15">
        <v>1369.155</v>
      </c>
      <c r="D47" s="15"/>
      <c r="E47" s="15">
        <v>10349.582</v>
      </c>
      <c r="F47" s="15">
        <v>6313.462</v>
      </c>
      <c r="G47" s="15">
        <v>5372.665</v>
      </c>
      <c r="H47" s="15"/>
      <c r="I47" s="15"/>
      <c r="J47" s="15"/>
      <c r="K47" s="15"/>
      <c r="L47" s="15">
        <v>223</v>
      </c>
      <c r="M47" s="15">
        <v>612.344</v>
      </c>
      <c r="N47" s="15">
        <v>2677</v>
      </c>
      <c r="O47" s="15">
        <v>9384.014</v>
      </c>
      <c r="P47" s="15"/>
      <c r="Q47" s="15">
        <v>40</v>
      </c>
      <c r="R47" s="14">
        <f t="shared" si="2"/>
        <v>40362.222</v>
      </c>
      <c r="U47" s="4" t="s">
        <v>453</v>
      </c>
      <c r="V47" s="49">
        <v>868</v>
      </c>
      <c r="W47" s="50">
        <v>40362.222</v>
      </c>
      <c r="X47" s="49">
        <v>5707</v>
      </c>
      <c r="Y47" s="49">
        <v>2390</v>
      </c>
      <c r="Z47" s="49">
        <f t="shared" si="3"/>
        <v>49327.222</v>
      </c>
    </row>
    <row r="48" spans="1:26" ht="15">
      <c r="A48" s="4" t="s">
        <v>105</v>
      </c>
      <c r="B48" s="15">
        <v>2272.78</v>
      </c>
      <c r="C48" s="15">
        <v>1714.4</v>
      </c>
      <c r="D48" s="15">
        <v>65</v>
      </c>
      <c r="E48" s="15">
        <v>7964.84</v>
      </c>
      <c r="F48" s="15">
        <v>4037.54</v>
      </c>
      <c r="G48" s="15">
        <v>2094.17</v>
      </c>
      <c r="H48" s="15">
        <v>22.7</v>
      </c>
      <c r="I48" s="15"/>
      <c r="J48" s="15">
        <v>144.2</v>
      </c>
      <c r="K48" s="15"/>
      <c r="L48" s="15"/>
      <c r="M48" s="15">
        <v>4</v>
      </c>
      <c r="N48" s="15">
        <v>1165.96</v>
      </c>
      <c r="O48" s="15">
        <v>6102.73</v>
      </c>
      <c r="P48" s="15">
        <v>156.69</v>
      </c>
      <c r="Q48" s="15">
        <v>130</v>
      </c>
      <c r="R48" s="14">
        <f t="shared" si="2"/>
        <v>25875.010000000002</v>
      </c>
      <c r="U48" s="4" t="s">
        <v>105</v>
      </c>
      <c r="V48" s="49">
        <v>1312.6</v>
      </c>
      <c r="W48" s="50">
        <v>25875.01</v>
      </c>
      <c r="X48" s="49">
        <v>1343.66</v>
      </c>
      <c r="Y48" s="49">
        <v>2250.78</v>
      </c>
      <c r="Z48" s="49">
        <f t="shared" si="3"/>
        <v>30782.049999999996</v>
      </c>
    </row>
    <row r="49" spans="1:26" ht="15">
      <c r="A49" s="4" t="s">
        <v>109</v>
      </c>
      <c r="B49" s="15">
        <v>1971.463</v>
      </c>
      <c r="C49" s="15"/>
      <c r="D49" s="15">
        <v>95.4</v>
      </c>
      <c r="E49" s="15">
        <v>2713.494</v>
      </c>
      <c r="F49" s="15">
        <v>2689.41</v>
      </c>
      <c r="G49" s="15">
        <v>3025.359</v>
      </c>
      <c r="H49" s="15">
        <v>67</v>
      </c>
      <c r="I49" s="15"/>
      <c r="J49" s="15"/>
      <c r="K49" s="15"/>
      <c r="L49" s="15">
        <v>1208.3</v>
      </c>
      <c r="M49" s="15">
        <v>170.201</v>
      </c>
      <c r="N49" s="15">
        <v>728.258</v>
      </c>
      <c r="O49" s="15">
        <v>2079.35</v>
      </c>
      <c r="P49" s="15">
        <v>49.276</v>
      </c>
      <c r="Q49" s="15">
        <v>240.37</v>
      </c>
      <c r="R49" s="14">
        <f t="shared" si="2"/>
        <v>15037.881</v>
      </c>
      <c r="U49" s="4" t="s">
        <v>109</v>
      </c>
      <c r="V49" s="49">
        <v>60.575</v>
      </c>
      <c r="W49" s="50">
        <v>15037.881</v>
      </c>
      <c r="X49" s="49">
        <v>2559.38</v>
      </c>
      <c r="Y49" s="49">
        <v>507.507</v>
      </c>
      <c r="Z49" s="49">
        <f t="shared" si="3"/>
        <v>18165.343</v>
      </c>
    </row>
    <row r="50" spans="1:26" ht="15">
      <c r="A50" s="4" t="s">
        <v>454</v>
      </c>
      <c r="B50" s="15">
        <v>4111</v>
      </c>
      <c r="C50" s="15"/>
      <c r="D50" s="15"/>
      <c r="E50" s="15">
        <v>8695.412</v>
      </c>
      <c r="F50" s="15">
        <v>3086.7</v>
      </c>
      <c r="G50" s="15">
        <v>3498.8</v>
      </c>
      <c r="H50" s="15">
        <v>19</v>
      </c>
      <c r="I50" s="15"/>
      <c r="J50" s="15">
        <v>4068.4</v>
      </c>
      <c r="K50" s="15"/>
      <c r="L50" s="15">
        <v>2233</v>
      </c>
      <c r="M50" s="15"/>
      <c r="N50" s="15">
        <v>1373.883</v>
      </c>
      <c r="O50" s="15">
        <v>7910.757</v>
      </c>
      <c r="P50" s="15">
        <v>177</v>
      </c>
      <c r="Q50" s="15">
        <v>320.1</v>
      </c>
      <c r="R50" s="14">
        <f t="shared" si="2"/>
        <v>35494.052</v>
      </c>
      <c r="U50" s="4" t="s">
        <v>454</v>
      </c>
      <c r="V50" s="49">
        <v>2109</v>
      </c>
      <c r="W50" s="50">
        <v>35494.052</v>
      </c>
      <c r="X50" s="49">
        <v>3006</v>
      </c>
      <c r="Y50" s="49">
        <v>5260</v>
      </c>
      <c r="Z50" s="49">
        <f t="shared" si="3"/>
        <v>45869.052</v>
      </c>
    </row>
    <row r="51" spans="1:26" ht="15">
      <c r="A51" s="4" t="s">
        <v>455</v>
      </c>
      <c r="B51" s="15">
        <v>2113</v>
      </c>
      <c r="C51" s="15">
        <v>202</v>
      </c>
      <c r="D51" s="15">
        <v>59.818</v>
      </c>
      <c r="E51" s="15">
        <v>2206.115</v>
      </c>
      <c r="F51" s="15">
        <v>3088.226</v>
      </c>
      <c r="G51" s="15">
        <v>148.24</v>
      </c>
      <c r="H51" s="15">
        <v>0.6</v>
      </c>
      <c r="I51" s="15"/>
      <c r="J51" s="15"/>
      <c r="K51" s="15"/>
      <c r="L51" s="15">
        <v>654</v>
      </c>
      <c r="M51" s="15"/>
      <c r="N51" s="15">
        <v>112</v>
      </c>
      <c r="O51" s="15">
        <v>2978.26</v>
      </c>
      <c r="P51" s="15">
        <v>277.38</v>
      </c>
      <c r="Q51" s="15">
        <v>18.149</v>
      </c>
      <c r="R51" s="14">
        <f t="shared" si="2"/>
        <v>11857.787999999999</v>
      </c>
      <c r="U51" s="4" t="s">
        <v>455</v>
      </c>
      <c r="V51" s="49">
        <v>1543.666</v>
      </c>
      <c r="W51" s="50">
        <v>11857.788</v>
      </c>
      <c r="X51" s="49">
        <v>718.425</v>
      </c>
      <c r="Y51" s="49">
        <v>1538.997</v>
      </c>
      <c r="Z51" s="49">
        <f t="shared" si="3"/>
        <v>15658.875999999998</v>
      </c>
    </row>
    <row r="52" spans="1:26" ht="15">
      <c r="A52" s="4" t="s">
        <v>333</v>
      </c>
      <c r="B52" s="15">
        <v>1676.755</v>
      </c>
      <c r="C52" s="15">
        <v>506.954</v>
      </c>
      <c r="D52" s="15"/>
      <c r="E52" s="15">
        <v>4596.374</v>
      </c>
      <c r="F52" s="15">
        <v>3882.303</v>
      </c>
      <c r="G52" s="15"/>
      <c r="H52" s="15"/>
      <c r="I52" s="15"/>
      <c r="J52" s="15"/>
      <c r="K52" s="15"/>
      <c r="L52" s="15"/>
      <c r="M52" s="15"/>
      <c r="N52" s="15">
        <v>624.71</v>
      </c>
      <c r="O52" s="15">
        <v>8730.235</v>
      </c>
      <c r="P52" s="15">
        <v>209.4</v>
      </c>
      <c r="Q52" s="15"/>
      <c r="R52" s="14">
        <f t="shared" si="2"/>
        <v>20226.731000000003</v>
      </c>
      <c r="U52" s="4" t="s">
        <v>333</v>
      </c>
      <c r="V52" s="49">
        <v>2269.77</v>
      </c>
      <c r="W52" s="50">
        <v>20226.731</v>
      </c>
      <c r="X52" s="49">
        <v>1294.85</v>
      </c>
      <c r="Y52" s="49">
        <v>6072.706</v>
      </c>
      <c r="Z52" s="49">
        <f t="shared" si="3"/>
        <v>29864.057</v>
      </c>
    </row>
    <row r="53" spans="1:26" ht="15">
      <c r="A53" s="4" t="s">
        <v>456</v>
      </c>
      <c r="B53" s="15">
        <v>4424.87</v>
      </c>
      <c r="C53" s="15">
        <v>313</v>
      </c>
      <c r="D53" s="15">
        <v>31</v>
      </c>
      <c r="E53" s="15">
        <v>4633.095</v>
      </c>
      <c r="F53" s="15">
        <v>4231.38</v>
      </c>
      <c r="G53" s="15">
        <v>2585</v>
      </c>
      <c r="H53" s="15">
        <v>108</v>
      </c>
      <c r="I53" s="15"/>
      <c r="J53" s="15"/>
      <c r="K53" s="15">
        <v>32</v>
      </c>
      <c r="L53" s="15">
        <v>1273</v>
      </c>
      <c r="M53" s="15"/>
      <c r="N53" s="15">
        <v>944.092</v>
      </c>
      <c r="O53" s="15">
        <v>3568.887</v>
      </c>
      <c r="P53" s="15"/>
      <c r="Q53" s="15">
        <v>396</v>
      </c>
      <c r="R53" s="14">
        <f t="shared" si="2"/>
        <v>22540.324</v>
      </c>
      <c r="U53" s="4" t="s">
        <v>456</v>
      </c>
      <c r="V53" s="49">
        <v>675.82</v>
      </c>
      <c r="W53" s="50">
        <v>22540.324</v>
      </c>
      <c r="X53" s="49">
        <v>981.458</v>
      </c>
      <c r="Y53" s="49">
        <v>3500.102</v>
      </c>
      <c r="Z53" s="49">
        <f t="shared" si="3"/>
        <v>27697.703999999998</v>
      </c>
    </row>
    <row r="54" spans="1:26" ht="15">
      <c r="A54" s="4" t="s">
        <v>335</v>
      </c>
      <c r="B54" s="15">
        <v>2857.279</v>
      </c>
      <c r="C54" s="15">
        <v>107.04</v>
      </c>
      <c r="D54" s="15"/>
      <c r="E54" s="15">
        <v>6185.862</v>
      </c>
      <c r="F54" s="15">
        <v>2570.3137</v>
      </c>
      <c r="G54" s="15">
        <v>682.083</v>
      </c>
      <c r="H54" s="15">
        <v>241.067</v>
      </c>
      <c r="I54" s="15"/>
      <c r="J54" s="15">
        <v>66.528</v>
      </c>
      <c r="K54" s="15"/>
      <c r="L54" s="15">
        <v>281.125</v>
      </c>
      <c r="M54" s="15">
        <v>3</v>
      </c>
      <c r="N54" s="15">
        <v>1389.5785</v>
      </c>
      <c r="O54" s="15">
        <v>4955.808</v>
      </c>
      <c r="P54" s="15">
        <v>769</v>
      </c>
      <c r="Q54" s="15">
        <v>226.631</v>
      </c>
      <c r="R54" s="14">
        <f t="shared" si="2"/>
        <v>20335.3152</v>
      </c>
      <c r="U54" s="4" t="s">
        <v>335</v>
      </c>
      <c r="V54" s="49">
        <v>2311.0645</v>
      </c>
      <c r="W54" s="50">
        <v>20335.3152</v>
      </c>
      <c r="X54" s="49">
        <v>4255.5466</v>
      </c>
      <c r="Y54" s="49">
        <v>1415.2978</v>
      </c>
      <c r="Z54" s="49">
        <f t="shared" si="3"/>
        <v>28317.2241</v>
      </c>
    </row>
    <row r="55" spans="1:26" ht="15">
      <c r="A55" s="4" t="s">
        <v>457</v>
      </c>
      <c r="B55" s="15">
        <v>9606.303</v>
      </c>
      <c r="C55" s="15">
        <v>1132.4</v>
      </c>
      <c r="D55" s="15">
        <v>224.1</v>
      </c>
      <c r="E55" s="15">
        <v>9894.546</v>
      </c>
      <c r="F55" s="15">
        <v>12094.927</v>
      </c>
      <c r="G55" s="15">
        <v>8321.067</v>
      </c>
      <c r="H55" s="15">
        <v>1505.394</v>
      </c>
      <c r="I55" s="15"/>
      <c r="J55" s="15">
        <v>87.7</v>
      </c>
      <c r="K55" s="15">
        <v>10</v>
      </c>
      <c r="L55" s="15">
        <v>1276.3</v>
      </c>
      <c r="M55" s="15">
        <v>32.4</v>
      </c>
      <c r="N55" s="15">
        <v>2216.503</v>
      </c>
      <c r="O55" s="15">
        <v>9595.022</v>
      </c>
      <c r="P55" s="15">
        <v>179.2</v>
      </c>
      <c r="Q55" s="15">
        <v>301.048</v>
      </c>
      <c r="R55" s="14">
        <f t="shared" si="2"/>
        <v>56476.909999999996</v>
      </c>
      <c r="U55" s="4" t="s">
        <v>457</v>
      </c>
      <c r="V55" s="49">
        <v>3908.498</v>
      </c>
      <c r="W55" s="50">
        <v>56476.91</v>
      </c>
      <c r="X55" s="49">
        <v>7921.597</v>
      </c>
      <c r="Y55" s="49">
        <v>5651.173</v>
      </c>
      <c r="Z55" s="49">
        <f t="shared" si="3"/>
        <v>73958.178</v>
      </c>
    </row>
    <row r="56" spans="1:26" ht="15">
      <c r="A56" s="4" t="s">
        <v>336</v>
      </c>
      <c r="B56" s="15">
        <v>3497.948</v>
      </c>
      <c r="C56" s="15">
        <v>2941.22</v>
      </c>
      <c r="D56" s="15">
        <v>62.542</v>
      </c>
      <c r="E56" s="15">
        <v>9769.455</v>
      </c>
      <c r="F56" s="15">
        <v>4361.364</v>
      </c>
      <c r="G56" s="15">
        <v>1827.21</v>
      </c>
      <c r="H56" s="15">
        <v>405.609</v>
      </c>
      <c r="I56" s="15"/>
      <c r="J56" s="15"/>
      <c r="K56" s="15"/>
      <c r="L56" s="15">
        <v>281.27</v>
      </c>
      <c r="M56" s="15">
        <v>1275.69</v>
      </c>
      <c r="N56" s="15">
        <v>1950.52</v>
      </c>
      <c r="O56" s="15">
        <v>10513.84</v>
      </c>
      <c r="P56" s="15">
        <v>316.503</v>
      </c>
      <c r="Q56" s="15">
        <v>91.112</v>
      </c>
      <c r="R56" s="14">
        <f t="shared" si="2"/>
        <v>37294.283</v>
      </c>
      <c r="U56" s="4" t="s">
        <v>336</v>
      </c>
      <c r="V56" s="49">
        <v>2133.5485</v>
      </c>
      <c r="W56" s="50">
        <v>37294.283</v>
      </c>
      <c r="X56" s="49">
        <v>1993.3722</v>
      </c>
      <c r="Y56" s="49">
        <v>2746.4382</v>
      </c>
      <c r="Z56" s="49">
        <f t="shared" si="3"/>
        <v>44167.641899999995</v>
      </c>
    </row>
    <row r="57" spans="1:26" ht="15">
      <c r="A57" s="4" t="s">
        <v>458</v>
      </c>
      <c r="B57" s="15">
        <v>1733.602</v>
      </c>
      <c r="C57" s="15">
        <v>0.723</v>
      </c>
      <c r="D57" s="15"/>
      <c r="E57" s="15">
        <v>4123.336</v>
      </c>
      <c r="F57" s="15">
        <v>1152.954</v>
      </c>
      <c r="G57" s="15">
        <v>5004.856</v>
      </c>
      <c r="H57" s="15">
        <v>67.46</v>
      </c>
      <c r="I57" s="15"/>
      <c r="J57" s="15">
        <v>268.206</v>
      </c>
      <c r="K57" s="15"/>
      <c r="L57" s="15">
        <v>85</v>
      </c>
      <c r="M57" s="15"/>
      <c r="N57" s="15">
        <v>956.271</v>
      </c>
      <c r="O57" s="15">
        <v>1697.941</v>
      </c>
      <c r="P57" s="15">
        <v>66.726</v>
      </c>
      <c r="Q57" s="15">
        <v>107.076</v>
      </c>
      <c r="R57" s="14">
        <f t="shared" si="2"/>
        <v>15264.151</v>
      </c>
      <c r="U57" s="4" t="s">
        <v>458</v>
      </c>
      <c r="V57" s="49">
        <v>501.846</v>
      </c>
      <c r="W57" s="50">
        <v>15264.151</v>
      </c>
      <c r="X57" s="49">
        <v>3464.136</v>
      </c>
      <c r="Y57" s="49">
        <v>2410.73</v>
      </c>
      <c r="Z57" s="49">
        <f t="shared" si="3"/>
        <v>21640.862999999998</v>
      </c>
    </row>
    <row r="58" spans="1:26" ht="15">
      <c r="A58" s="4" t="s">
        <v>118</v>
      </c>
      <c r="B58" s="15">
        <v>10.23</v>
      </c>
      <c r="C58" s="15"/>
      <c r="D58" s="15">
        <v>23.682</v>
      </c>
      <c r="E58" s="15">
        <v>5.33</v>
      </c>
      <c r="F58" s="15"/>
      <c r="G58" s="15">
        <v>884.399</v>
      </c>
      <c r="H58" s="15"/>
      <c r="I58" s="15"/>
      <c r="J58" s="15"/>
      <c r="K58" s="15"/>
      <c r="L58" s="15">
        <v>60.188</v>
      </c>
      <c r="M58" s="15"/>
      <c r="N58" s="15">
        <v>342.401</v>
      </c>
      <c r="O58" s="15">
        <v>155.948</v>
      </c>
      <c r="P58" s="15"/>
      <c r="Q58" s="15"/>
      <c r="R58" s="14">
        <f t="shared" si="2"/>
        <v>1482.178</v>
      </c>
      <c r="U58" s="4" t="s">
        <v>118</v>
      </c>
      <c r="V58" s="49"/>
      <c r="W58" s="50">
        <v>1482.178</v>
      </c>
      <c r="X58" s="49">
        <v>39.884</v>
      </c>
      <c r="Y58" s="49">
        <v>85</v>
      </c>
      <c r="Z58" s="49">
        <f t="shared" si="3"/>
        <v>1607.0620000000001</v>
      </c>
    </row>
    <row r="59" spans="1:26" ht="15">
      <c r="A59" s="4" t="s">
        <v>459</v>
      </c>
      <c r="B59" s="15">
        <v>2383.685</v>
      </c>
      <c r="C59" s="15">
        <v>47.836</v>
      </c>
      <c r="D59" s="15"/>
      <c r="E59" s="15">
        <v>3078.245</v>
      </c>
      <c r="F59" s="15">
        <v>2202.596</v>
      </c>
      <c r="G59" s="15">
        <v>1856.528</v>
      </c>
      <c r="H59" s="15">
        <v>20</v>
      </c>
      <c r="I59" s="15"/>
      <c r="J59" s="15"/>
      <c r="K59" s="15">
        <v>0.008</v>
      </c>
      <c r="L59" s="15">
        <v>295.487</v>
      </c>
      <c r="M59" s="15"/>
      <c r="N59" s="15">
        <v>912.097</v>
      </c>
      <c r="O59" s="15">
        <v>2463.676</v>
      </c>
      <c r="P59" s="15">
        <v>209.396</v>
      </c>
      <c r="Q59" s="15">
        <v>123.976</v>
      </c>
      <c r="R59" s="14">
        <f t="shared" si="2"/>
        <v>13593.529999999999</v>
      </c>
      <c r="U59" s="4" t="s">
        <v>459</v>
      </c>
      <c r="V59" s="49">
        <v>569</v>
      </c>
      <c r="W59" s="50">
        <v>13593.53</v>
      </c>
      <c r="X59" s="49">
        <v>744</v>
      </c>
      <c r="Y59" s="49">
        <v>2816</v>
      </c>
      <c r="Z59" s="49">
        <f t="shared" si="3"/>
        <v>17722.53</v>
      </c>
    </row>
    <row r="60" spans="1:26" ht="15">
      <c r="A60" s="4" t="s">
        <v>339</v>
      </c>
      <c r="B60" s="15">
        <v>2120.142</v>
      </c>
      <c r="C60" s="15">
        <v>466.55</v>
      </c>
      <c r="D60" s="15"/>
      <c r="E60" s="15">
        <v>2384.917</v>
      </c>
      <c r="F60" s="15">
        <v>2431.507</v>
      </c>
      <c r="G60" s="15">
        <v>3718.891</v>
      </c>
      <c r="H60" s="15">
        <v>354.721</v>
      </c>
      <c r="I60" s="15"/>
      <c r="J60" s="15"/>
      <c r="K60" s="15"/>
      <c r="L60" s="15">
        <v>151.84</v>
      </c>
      <c r="M60" s="15">
        <v>101</v>
      </c>
      <c r="N60" s="15">
        <v>306</v>
      </c>
      <c r="O60" s="15">
        <v>2167.822</v>
      </c>
      <c r="P60" s="15"/>
      <c r="Q60" s="15">
        <v>410</v>
      </c>
      <c r="R60" s="14">
        <f t="shared" si="2"/>
        <v>14613.39</v>
      </c>
      <c r="U60" s="4" t="s">
        <v>339</v>
      </c>
      <c r="V60" s="49">
        <v>374.612</v>
      </c>
      <c r="W60" s="50">
        <v>14613.39</v>
      </c>
      <c r="X60" s="49">
        <v>1712.53</v>
      </c>
      <c r="Y60" s="49">
        <v>2148.688</v>
      </c>
      <c r="Z60" s="49">
        <f t="shared" si="3"/>
        <v>18849.22</v>
      </c>
    </row>
    <row r="61" spans="1:26" ht="15">
      <c r="A61" s="4" t="s">
        <v>340</v>
      </c>
      <c r="B61" s="15">
        <v>7647.2923</v>
      </c>
      <c r="C61" s="15">
        <v>123.097</v>
      </c>
      <c r="D61" s="15">
        <v>219.781</v>
      </c>
      <c r="E61" s="15">
        <v>8713.1146</v>
      </c>
      <c r="F61" s="15">
        <v>4097.784</v>
      </c>
      <c r="G61" s="15">
        <v>4337.396</v>
      </c>
      <c r="H61" s="15">
        <v>832.562</v>
      </c>
      <c r="I61" s="15"/>
      <c r="J61" s="15"/>
      <c r="K61" s="15">
        <v>22.166</v>
      </c>
      <c r="L61" s="15">
        <v>1103.863</v>
      </c>
      <c r="M61" s="15"/>
      <c r="N61" s="15">
        <v>299.9561</v>
      </c>
      <c r="O61" s="15">
        <v>20387.821</v>
      </c>
      <c r="P61" s="15">
        <v>7.472</v>
      </c>
      <c r="Q61" s="15">
        <v>796.5</v>
      </c>
      <c r="R61" s="14">
        <f t="shared" si="2"/>
        <v>48588.805</v>
      </c>
      <c r="U61" s="4" t="s">
        <v>340</v>
      </c>
      <c r="V61" s="49">
        <v>1396.5528</v>
      </c>
      <c r="W61" s="50">
        <v>48588.805</v>
      </c>
      <c r="X61" s="49">
        <v>5431.195</v>
      </c>
      <c r="Y61" s="49">
        <v>2818.4169</v>
      </c>
      <c r="Z61" s="49">
        <f t="shared" si="3"/>
        <v>58234.9697</v>
      </c>
    </row>
    <row r="62" spans="1:26" ht="15">
      <c r="A62" s="4" t="s">
        <v>121</v>
      </c>
      <c r="B62" s="15">
        <v>888.46</v>
      </c>
      <c r="C62" s="15">
        <v>161.39</v>
      </c>
      <c r="D62" s="15"/>
      <c r="E62" s="15">
        <v>4172.099</v>
      </c>
      <c r="F62" s="15">
        <v>1401.224</v>
      </c>
      <c r="G62" s="15">
        <v>2410.34</v>
      </c>
      <c r="H62" s="15">
        <v>148.43</v>
      </c>
      <c r="I62" s="15"/>
      <c r="J62" s="15"/>
      <c r="K62" s="15">
        <v>58.82</v>
      </c>
      <c r="L62" s="15">
        <v>798.046</v>
      </c>
      <c r="M62" s="15"/>
      <c r="N62" s="15">
        <v>121.37</v>
      </c>
      <c r="O62" s="15">
        <v>4416.53</v>
      </c>
      <c r="P62" s="15">
        <v>101.73</v>
      </c>
      <c r="Q62" s="15"/>
      <c r="R62" s="14">
        <f t="shared" si="2"/>
        <v>14678.439000000002</v>
      </c>
      <c r="U62" s="4" t="s">
        <v>121</v>
      </c>
      <c r="V62" s="49">
        <v>275.502</v>
      </c>
      <c r="W62" s="50">
        <v>14678.439</v>
      </c>
      <c r="X62" s="49">
        <v>956.2</v>
      </c>
      <c r="Y62" s="49">
        <v>643.796</v>
      </c>
      <c r="Z62" s="49">
        <f t="shared" si="3"/>
        <v>16553.937</v>
      </c>
    </row>
    <row r="63" spans="1:26" ht="15">
      <c r="A63" s="4" t="s">
        <v>460</v>
      </c>
      <c r="B63" s="15">
        <v>1890.9499</v>
      </c>
      <c r="C63" s="15">
        <v>0.023</v>
      </c>
      <c r="D63" s="15"/>
      <c r="E63" s="15">
        <v>5075.337</v>
      </c>
      <c r="F63" s="15">
        <v>1711.5917</v>
      </c>
      <c r="G63" s="15">
        <v>2669.58</v>
      </c>
      <c r="H63" s="15">
        <v>72.5524</v>
      </c>
      <c r="I63" s="15"/>
      <c r="J63" s="15">
        <v>63.381</v>
      </c>
      <c r="K63" s="15"/>
      <c r="L63" s="15">
        <v>1343.443</v>
      </c>
      <c r="M63" s="15"/>
      <c r="N63" s="15">
        <v>795.9175</v>
      </c>
      <c r="O63" s="15">
        <v>2226.8388</v>
      </c>
      <c r="P63" s="15">
        <v>220.863</v>
      </c>
      <c r="Q63" s="15">
        <v>867.518</v>
      </c>
      <c r="R63" s="14">
        <f t="shared" si="2"/>
        <v>16937.9953</v>
      </c>
      <c r="U63" s="4" t="s">
        <v>460</v>
      </c>
      <c r="V63" s="49">
        <v>309.1355</v>
      </c>
      <c r="W63" s="50">
        <v>16937.9953</v>
      </c>
      <c r="X63" s="49">
        <v>1195.0149</v>
      </c>
      <c r="Y63" s="49">
        <v>578.4891</v>
      </c>
      <c r="Z63" s="49">
        <f t="shared" si="3"/>
        <v>19020.634799999996</v>
      </c>
    </row>
    <row r="64" spans="1:26" ht="15">
      <c r="A64" s="4" t="s">
        <v>125</v>
      </c>
      <c r="B64" s="15">
        <v>1743.259</v>
      </c>
      <c r="C64" s="15">
        <v>1.413</v>
      </c>
      <c r="D64" s="15"/>
      <c r="E64" s="15">
        <v>4092.143</v>
      </c>
      <c r="F64" s="15">
        <v>2198.804</v>
      </c>
      <c r="G64" s="15">
        <v>875.276</v>
      </c>
      <c r="H64" s="15"/>
      <c r="I64" s="15"/>
      <c r="J64" s="15">
        <v>34.861</v>
      </c>
      <c r="K64" s="15"/>
      <c r="L64" s="15"/>
      <c r="M64" s="15"/>
      <c r="N64" s="15">
        <v>1193.669</v>
      </c>
      <c r="O64" s="15">
        <v>2301.736</v>
      </c>
      <c r="P64" s="15">
        <v>26.791</v>
      </c>
      <c r="Q64" s="15">
        <v>53</v>
      </c>
      <c r="R64" s="14">
        <f t="shared" si="2"/>
        <v>12520.952</v>
      </c>
      <c r="U64" s="4" t="s">
        <v>125</v>
      </c>
      <c r="V64" s="49">
        <v>654.369</v>
      </c>
      <c r="W64" s="50">
        <v>12520.952</v>
      </c>
      <c r="X64" s="49">
        <v>2743.716</v>
      </c>
      <c r="Y64" s="49">
        <v>3120.987</v>
      </c>
      <c r="Z64" s="49">
        <f t="shared" si="3"/>
        <v>19040.024</v>
      </c>
    </row>
    <row r="65" spans="1:26" ht="15">
      <c r="A65" s="4" t="s">
        <v>128</v>
      </c>
      <c r="B65" s="15">
        <v>1457.9128</v>
      </c>
      <c r="C65" s="15"/>
      <c r="D65" s="15">
        <v>15</v>
      </c>
      <c r="E65" s="15">
        <v>6980.6609</v>
      </c>
      <c r="F65" s="15">
        <v>2648.166</v>
      </c>
      <c r="G65" s="15">
        <v>2169.412</v>
      </c>
      <c r="H65" s="15"/>
      <c r="I65" s="15"/>
      <c r="J65" s="15"/>
      <c r="K65" s="15"/>
      <c r="L65" s="15">
        <v>61.74</v>
      </c>
      <c r="M65" s="15">
        <v>0.4485</v>
      </c>
      <c r="N65" s="15">
        <v>730.0382</v>
      </c>
      <c r="O65" s="15">
        <v>5578.8341</v>
      </c>
      <c r="P65" s="15">
        <v>56.125</v>
      </c>
      <c r="Q65" s="15">
        <v>110.753</v>
      </c>
      <c r="R65" s="14">
        <f t="shared" si="2"/>
        <v>19809.090500000002</v>
      </c>
      <c r="U65" s="4" t="s">
        <v>128</v>
      </c>
      <c r="V65" s="49">
        <v>1468.3512</v>
      </c>
      <c r="W65" s="50">
        <v>19809.0905</v>
      </c>
      <c r="X65" s="49">
        <v>3203.5754</v>
      </c>
      <c r="Y65" s="49">
        <v>1449.5336</v>
      </c>
      <c r="Z65" s="49">
        <f t="shared" si="3"/>
        <v>25930.5507</v>
      </c>
    </row>
    <row r="66" spans="1:26" ht="15">
      <c r="A66" s="4" t="s">
        <v>461</v>
      </c>
      <c r="B66" s="15">
        <v>2162.068</v>
      </c>
      <c r="C66" s="15"/>
      <c r="D66" s="15">
        <v>22</v>
      </c>
      <c r="E66" s="15">
        <v>3601.734</v>
      </c>
      <c r="F66" s="15">
        <v>2765.712</v>
      </c>
      <c r="G66" s="15">
        <v>3967.206</v>
      </c>
      <c r="H66" s="15">
        <v>22</v>
      </c>
      <c r="I66" s="15"/>
      <c r="J66" s="15">
        <v>120</v>
      </c>
      <c r="K66" s="15">
        <v>64.2</v>
      </c>
      <c r="L66" s="15">
        <v>638.789</v>
      </c>
      <c r="M66" s="15"/>
      <c r="N66" s="15">
        <v>753.75</v>
      </c>
      <c r="O66" s="15">
        <v>7064.353</v>
      </c>
      <c r="P66" s="15">
        <v>687.935</v>
      </c>
      <c r="Q66" s="15">
        <v>226.1</v>
      </c>
      <c r="R66" s="14">
        <f t="shared" si="2"/>
        <v>22095.847</v>
      </c>
      <c r="U66" s="4" t="s">
        <v>461</v>
      </c>
      <c r="V66" s="49">
        <v>1120.75</v>
      </c>
      <c r="W66" s="50">
        <v>22095.847</v>
      </c>
      <c r="X66" s="49">
        <v>2749.292</v>
      </c>
      <c r="Y66" s="49">
        <v>730.979</v>
      </c>
      <c r="Z66" s="49">
        <f t="shared" si="3"/>
        <v>26696.868000000002</v>
      </c>
    </row>
    <row r="67" spans="1:26" ht="15">
      <c r="A67" s="4" t="s">
        <v>462</v>
      </c>
      <c r="B67" s="15">
        <v>2132.906</v>
      </c>
      <c r="C67" s="15">
        <v>20</v>
      </c>
      <c r="D67" s="15">
        <v>10</v>
      </c>
      <c r="E67" s="15">
        <v>1670.971</v>
      </c>
      <c r="F67" s="15">
        <v>1074.89</v>
      </c>
      <c r="G67" s="15">
        <v>790.723</v>
      </c>
      <c r="H67" s="15">
        <v>14.307</v>
      </c>
      <c r="I67" s="15"/>
      <c r="J67" s="15">
        <v>29.896</v>
      </c>
      <c r="K67" s="15">
        <v>26</v>
      </c>
      <c r="L67" s="15">
        <v>691.591</v>
      </c>
      <c r="M67" s="15">
        <v>25.898</v>
      </c>
      <c r="N67" s="15">
        <v>432.987</v>
      </c>
      <c r="O67" s="15">
        <v>3940.711</v>
      </c>
      <c r="P67" s="15">
        <v>255.949</v>
      </c>
      <c r="Q67" s="15">
        <v>55.405</v>
      </c>
      <c r="R67" s="14">
        <f aca="true" t="shared" si="4" ref="R67:R98">SUM(B67:Q67)</f>
        <v>11172.234</v>
      </c>
      <c r="U67" s="4" t="s">
        <v>462</v>
      </c>
      <c r="V67" s="49">
        <v>564.59</v>
      </c>
      <c r="W67" s="50">
        <v>11172.234</v>
      </c>
      <c r="X67" s="49">
        <v>850.601</v>
      </c>
      <c r="Y67" s="49">
        <v>1579.053</v>
      </c>
      <c r="Z67" s="49">
        <f aca="true" t="shared" si="5" ref="Z67:Z98">SUM(V67:Y67)</f>
        <v>14166.478000000001</v>
      </c>
    </row>
    <row r="68" spans="1:26" ht="15">
      <c r="A68" s="4" t="s">
        <v>134</v>
      </c>
      <c r="B68" s="15">
        <v>2706.788</v>
      </c>
      <c r="C68" s="15">
        <v>2155.337</v>
      </c>
      <c r="D68" s="15">
        <v>20.336</v>
      </c>
      <c r="E68" s="15">
        <v>6534.286</v>
      </c>
      <c r="F68" s="15">
        <v>1316.601</v>
      </c>
      <c r="G68" s="15">
        <v>3824.3981</v>
      </c>
      <c r="H68" s="15">
        <v>494.124</v>
      </c>
      <c r="I68" s="15"/>
      <c r="J68" s="15"/>
      <c r="K68" s="15">
        <v>66.2401</v>
      </c>
      <c r="L68" s="15">
        <v>422.952</v>
      </c>
      <c r="M68" s="15">
        <v>413.292</v>
      </c>
      <c r="N68" s="15">
        <v>1366.062</v>
      </c>
      <c r="O68" s="15">
        <v>8137.8867</v>
      </c>
      <c r="P68" s="15">
        <v>1618.1544</v>
      </c>
      <c r="Q68" s="15">
        <v>405.946</v>
      </c>
      <c r="R68" s="14">
        <f t="shared" si="4"/>
        <v>29482.403299999998</v>
      </c>
      <c r="U68" s="4" t="s">
        <v>134</v>
      </c>
      <c r="V68" s="49">
        <v>1882.965</v>
      </c>
      <c r="W68" s="50">
        <v>29482.4033</v>
      </c>
      <c r="X68" s="49">
        <v>3829.97</v>
      </c>
      <c r="Y68" s="49">
        <v>2229.403</v>
      </c>
      <c r="Z68" s="49">
        <f t="shared" si="5"/>
        <v>37424.7413</v>
      </c>
    </row>
    <row r="69" spans="1:26" ht="15">
      <c r="A69" s="4" t="s">
        <v>347</v>
      </c>
      <c r="B69" s="15">
        <v>3259.77</v>
      </c>
      <c r="C69" s="15"/>
      <c r="D69" s="15"/>
      <c r="E69" s="15">
        <v>8932.6447</v>
      </c>
      <c r="F69" s="15">
        <v>2488.5487</v>
      </c>
      <c r="G69" s="15">
        <v>947.361</v>
      </c>
      <c r="H69" s="15">
        <v>146.99</v>
      </c>
      <c r="I69" s="15"/>
      <c r="J69" s="15"/>
      <c r="K69" s="15"/>
      <c r="L69" s="15"/>
      <c r="M69" s="15">
        <v>5.4685</v>
      </c>
      <c r="N69" s="15">
        <v>904.56</v>
      </c>
      <c r="O69" s="15">
        <v>4323.5746</v>
      </c>
      <c r="P69" s="15">
        <v>57</v>
      </c>
      <c r="Q69" s="15">
        <v>97</v>
      </c>
      <c r="R69" s="14">
        <f t="shared" si="4"/>
        <v>21162.917500000003</v>
      </c>
      <c r="U69" s="4" t="s">
        <v>347</v>
      </c>
      <c r="V69" s="49">
        <v>1408.3922</v>
      </c>
      <c r="W69" s="50">
        <v>21162.9175</v>
      </c>
      <c r="X69" s="49">
        <v>4603.0181</v>
      </c>
      <c r="Y69" s="49">
        <v>4658.1413</v>
      </c>
      <c r="Z69" s="49">
        <f t="shared" si="5"/>
        <v>31832.4691</v>
      </c>
    </row>
    <row r="70" spans="1:26" ht="15">
      <c r="A70" s="4" t="s">
        <v>137</v>
      </c>
      <c r="B70" s="15">
        <v>1196.942</v>
      </c>
      <c r="C70" s="15">
        <v>727.085</v>
      </c>
      <c r="D70" s="15"/>
      <c r="E70" s="15">
        <v>3692.3252</v>
      </c>
      <c r="F70" s="15">
        <v>1055.6223</v>
      </c>
      <c r="G70" s="15">
        <v>886.5717</v>
      </c>
      <c r="H70" s="15">
        <v>88.0223</v>
      </c>
      <c r="I70" s="15"/>
      <c r="J70" s="15"/>
      <c r="K70" s="15"/>
      <c r="L70" s="15"/>
      <c r="M70" s="15">
        <v>24.4515</v>
      </c>
      <c r="N70" s="15">
        <v>432.3084</v>
      </c>
      <c r="O70" s="15">
        <v>4468.4441</v>
      </c>
      <c r="P70" s="15">
        <v>94.0594</v>
      </c>
      <c r="Q70" s="15">
        <v>8.1941</v>
      </c>
      <c r="R70" s="14">
        <f t="shared" si="4"/>
        <v>12674.026</v>
      </c>
      <c r="U70" s="4" t="s">
        <v>137</v>
      </c>
      <c r="V70" s="49">
        <v>1632.0643</v>
      </c>
      <c r="W70" s="50">
        <v>12674.026</v>
      </c>
      <c r="X70" s="49">
        <v>1533.418</v>
      </c>
      <c r="Y70" s="49">
        <v>1849.4159</v>
      </c>
      <c r="Z70" s="49">
        <f t="shared" si="5"/>
        <v>17688.9242</v>
      </c>
    </row>
    <row r="71" spans="1:26" ht="15">
      <c r="A71" s="4" t="s">
        <v>463</v>
      </c>
      <c r="B71" s="15">
        <v>4787.505</v>
      </c>
      <c r="C71" s="15">
        <v>3042.744</v>
      </c>
      <c r="D71" s="15">
        <v>195.574</v>
      </c>
      <c r="E71" s="15">
        <v>4944.8781</v>
      </c>
      <c r="F71" s="15">
        <v>5815.605</v>
      </c>
      <c r="G71" s="15">
        <v>6808.028</v>
      </c>
      <c r="H71" s="15">
        <v>1268.5355</v>
      </c>
      <c r="I71" s="15">
        <v>42</v>
      </c>
      <c r="J71" s="15">
        <v>772.328</v>
      </c>
      <c r="K71" s="15"/>
      <c r="L71" s="15">
        <v>442.562</v>
      </c>
      <c r="M71" s="15"/>
      <c r="N71" s="15">
        <v>1452.602</v>
      </c>
      <c r="O71" s="15">
        <v>9877.187</v>
      </c>
      <c r="P71" s="15">
        <v>151.983</v>
      </c>
      <c r="Q71" s="15">
        <v>1727.6315</v>
      </c>
      <c r="R71" s="14">
        <f t="shared" si="4"/>
        <v>41329.163100000005</v>
      </c>
      <c r="U71" s="4" t="s">
        <v>463</v>
      </c>
      <c r="V71" s="49">
        <v>272.799</v>
      </c>
      <c r="W71" s="50">
        <v>41329.1631</v>
      </c>
      <c r="X71" s="49">
        <v>4897.571</v>
      </c>
      <c r="Y71" s="49">
        <v>3500.327</v>
      </c>
      <c r="Z71" s="49">
        <f t="shared" si="5"/>
        <v>49999.8601</v>
      </c>
    </row>
    <row r="72" spans="1:26" ht="15">
      <c r="A72" s="4" t="s">
        <v>138</v>
      </c>
      <c r="B72" s="15">
        <v>2524.7918</v>
      </c>
      <c r="C72" s="15">
        <v>706.893</v>
      </c>
      <c r="D72" s="15">
        <v>47.72</v>
      </c>
      <c r="E72" s="15">
        <v>2678.3234</v>
      </c>
      <c r="F72" s="15">
        <v>2715.0282</v>
      </c>
      <c r="G72" s="15">
        <v>2891.2582</v>
      </c>
      <c r="H72" s="15">
        <v>296.01</v>
      </c>
      <c r="I72" s="15"/>
      <c r="J72" s="15">
        <v>750.036</v>
      </c>
      <c r="K72" s="15">
        <v>47</v>
      </c>
      <c r="L72" s="15">
        <v>165</v>
      </c>
      <c r="M72" s="15"/>
      <c r="N72" s="15">
        <v>1481.1908</v>
      </c>
      <c r="O72" s="15">
        <v>1068.9878</v>
      </c>
      <c r="P72" s="15">
        <v>30.0145</v>
      </c>
      <c r="Q72" s="15">
        <v>199.026</v>
      </c>
      <c r="R72" s="14">
        <f t="shared" si="4"/>
        <v>15601.279700000001</v>
      </c>
      <c r="U72" s="4" t="s">
        <v>138</v>
      </c>
      <c r="V72" s="49">
        <v>511.3959</v>
      </c>
      <c r="W72" s="50">
        <v>15601.2797</v>
      </c>
      <c r="X72" s="49">
        <v>1000.6509</v>
      </c>
      <c r="Y72" s="49">
        <v>1713.4374</v>
      </c>
      <c r="Z72" s="49">
        <f t="shared" si="5"/>
        <v>18826.763899999998</v>
      </c>
    </row>
    <row r="73" spans="1:26" ht="15">
      <c r="A73" s="4" t="s">
        <v>139</v>
      </c>
      <c r="B73" s="15">
        <v>5636</v>
      </c>
      <c r="C73" s="15"/>
      <c r="D73" s="15"/>
      <c r="E73" s="15">
        <v>9734</v>
      </c>
      <c r="F73" s="15">
        <v>9974.58</v>
      </c>
      <c r="G73" s="15">
        <v>12245</v>
      </c>
      <c r="H73" s="15">
        <v>1919.85</v>
      </c>
      <c r="I73" s="15"/>
      <c r="J73" s="15"/>
      <c r="K73" s="15"/>
      <c r="L73" s="15">
        <v>51</v>
      </c>
      <c r="M73" s="15">
        <v>306</v>
      </c>
      <c r="N73" s="15">
        <v>4720</v>
      </c>
      <c r="O73" s="15">
        <v>22017</v>
      </c>
      <c r="P73" s="15">
        <v>2186.43</v>
      </c>
      <c r="Q73" s="15">
        <v>1308</v>
      </c>
      <c r="R73" s="14">
        <f t="shared" si="4"/>
        <v>70097.85999999999</v>
      </c>
      <c r="U73" s="4" t="s">
        <v>139</v>
      </c>
      <c r="V73" s="49">
        <v>5240</v>
      </c>
      <c r="W73" s="50">
        <v>70097.86</v>
      </c>
      <c r="X73" s="49">
        <v>4580</v>
      </c>
      <c r="Y73" s="49">
        <v>6891</v>
      </c>
      <c r="Z73" s="49">
        <f t="shared" si="5"/>
        <v>86808.86</v>
      </c>
    </row>
    <row r="74" spans="1:26" ht="15">
      <c r="A74" s="4" t="s">
        <v>464</v>
      </c>
      <c r="B74" s="15">
        <v>7168.803</v>
      </c>
      <c r="C74" s="15">
        <v>13</v>
      </c>
      <c r="D74" s="15">
        <v>73.26</v>
      </c>
      <c r="E74" s="15">
        <v>15635.201</v>
      </c>
      <c r="F74" s="15">
        <v>3627.083</v>
      </c>
      <c r="G74" s="15">
        <v>5838.3</v>
      </c>
      <c r="H74" s="15">
        <v>570.77</v>
      </c>
      <c r="I74" s="15"/>
      <c r="J74" s="15">
        <v>133.91</v>
      </c>
      <c r="K74" s="15">
        <v>106.65</v>
      </c>
      <c r="L74" s="15">
        <v>2596.537</v>
      </c>
      <c r="M74" s="15">
        <v>967.95</v>
      </c>
      <c r="N74" s="15">
        <v>2583.66</v>
      </c>
      <c r="O74" s="15">
        <v>15969.68</v>
      </c>
      <c r="P74" s="15">
        <v>1842.875</v>
      </c>
      <c r="Q74" s="15">
        <v>328.89</v>
      </c>
      <c r="R74" s="14">
        <f t="shared" si="4"/>
        <v>57456.568999999996</v>
      </c>
      <c r="U74" s="4" t="s">
        <v>464</v>
      </c>
      <c r="V74" s="49">
        <v>1508.779</v>
      </c>
      <c r="W74" s="50">
        <v>57456.569</v>
      </c>
      <c r="X74" s="49">
        <v>4867.595</v>
      </c>
      <c r="Y74" s="49">
        <v>13971.176</v>
      </c>
      <c r="Z74" s="49">
        <f t="shared" si="5"/>
        <v>77804.119</v>
      </c>
    </row>
    <row r="75" spans="1:26" ht="15">
      <c r="A75" s="4" t="s">
        <v>465</v>
      </c>
      <c r="B75" s="15">
        <v>3318.399</v>
      </c>
      <c r="C75" s="15">
        <v>261.065</v>
      </c>
      <c r="D75" s="15">
        <v>163.586</v>
      </c>
      <c r="E75" s="15">
        <v>5314.991</v>
      </c>
      <c r="F75" s="15">
        <v>4783</v>
      </c>
      <c r="G75" s="15">
        <v>2973</v>
      </c>
      <c r="H75" s="15">
        <v>152.997</v>
      </c>
      <c r="I75" s="15"/>
      <c r="J75" s="15"/>
      <c r="K75" s="15"/>
      <c r="L75" s="15">
        <v>810.492</v>
      </c>
      <c r="M75" s="15">
        <v>475</v>
      </c>
      <c r="N75" s="15">
        <v>424.491</v>
      </c>
      <c r="O75" s="15">
        <v>10111.991</v>
      </c>
      <c r="P75" s="15">
        <v>538.121</v>
      </c>
      <c r="Q75" s="15">
        <v>210.833</v>
      </c>
      <c r="R75" s="14">
        <f t="shared" si="4"/>
        <v>29537.966</v>
      </c>
      <c r="U75" s="4" t="s">
        <v>465</v>
      </c>
      <c r="V75" s="49">
        <v>1044.254</v>
      </c>
      <c r="W75" s="50">
        <v>29537.966</v>
      </c>
      <c r="X75" s="49">
        <v>2844.726</v>
      </c>
      <c r="Y75" s="49">
        <v>2081.07</v>
      </c>
      <c r="Z75" s="49">
        <f t="shared" si="5"/>
        <v>35508.016</v>
      </c>
    </row>
    <row r="76" spans="1:26" ht="15">
      <c r="A76" s="4" t="s">
        <v>466</v>
      </c>
      <c r="B76" s="15">
        <v>4261.0347</v>
      </c>
      <c r="C76" s="15"/>
      <c r="D76" s="15"/>
      <c r="E76" s="15">
        <v>5788.4931</v>
      </c>
      <c r="F76" s="15">
        <v>5721.4267</v>
      </c>
      <c r="G76" s="15">
        <v>4625.028</v>
      </c>
      <c r="H76" s="15">
        <v>49.2687</v>
      </c>
      <c r="I76" s="15"/>
      <c r="J76" s="15"/>
      <c r="K76" s="15"/>
      <c r="L76" s="15">
        <v>1213.669</v>
      </c>
      <c r="M76" s="15">
        <v>811</v>
      </c>
      <c r="N76" s="15">
        <v>1186.419</v>
      </c>
      <c r="O76" s="15">
        <v>5432.289</v>
      </c>
      <c r="P76" s="15">
        <v>594.265</v>
      </c>
      <c r="Q76" s="15">
        <v>74.021</v>
      </c>
      <c r="R76" s="14">
        <f t="shared" si="4"/>
        <v>29756.914200000003</v>
      </c>
      <c r="U76" s="4" t="s">
        <v>466</v>
      </c>
      <c r="V76" s="49">
        <v>1332.3755</v>
      </c>
      <c r="W76" s="50">
        <v>29756.9142</v>
      </c>
      <c r="X76" s="49">
        <v>3062.0455</v>
      </c>
      <c r="Y76" s="49">
        <v>2814.215</v>
      </c>
      <c r="Z76" s="49">
        <f t="shared" si="5"/>
        <v>36965.5502</v>
      </c>
    </row>
    <row r="77" spans="1:26" ht="15">
      <c r="A77" s="4" t="s">
        <v>144</v>
      </c>
      <c r="B77" s="15">
        <v>4697</v>
      </c>
      <c r="C77" s="15"/>
      <c r="D77" s="15"/>
      <c r="E77" s="15">
        <v>8787.3514</v>
      </c>
      <c r="F77" s="15">
        <v>5279</v>
      </c>
      <c r="G77" s="15">
        <v>4418.4011</v>
      </c>
      <c r="H77" s="15">
        <v>521.1</v>
      </c>
      <c r="I77" s="15"/>
      <c r="J77" s="15"/>
      <c r="K77" s="15"/>
      <c r="L77" s="15">
        <v>172</v>
      </c>
      <c r="M77" s="15">
        <v>20.1946</v>
      </c>
      <c r="N77" s="15">
        <v>2293.7686</v>
      </c>
      <c r="O77" s="15">
        <v>9848.549</v>
      </c>
      <c r="P77" s="15">
        <v>433</v>
      </c>
      <c r="Q77" s="15">
        <v>69.984</v>
      </c>
      <c r="R77" s="14">
        <f t="shared" si="4"/>
        <v>36540.348699999995</v>
      </c>
      <c r="U77" s="4" t="s">
        <v>144</v>
      </c>
      <c r="V77" s="49">
        <v>1205.2892</v>
      </c>
      <c r="W77" s="50">
        <v>36540.3487</v>
      </c>
      <c r="X77" s="49">
        <v>3641.079</v>
      </c>
      <c r="Y77" s="49">
        <v>4681.986</v>
      </c>
      <c r="Z77" s="49">
        <f t="shared" si="5"/>
        <v>46068.7029</v>
      </c>
    </row>
    <row r="78" spans="1:26" ht="15">
      <c r="A78" s="4" t="s">
        <v>467</v>
      </c>
      <c r="B78" s="15">
        <v>6291.716</v>
      </c>
      <c r="C78" s="15"/>
      <c r="D78" s="15"/>
      <c r="E78" s="15">
        <v>5756.741</v>
      </c>
      <c r="F78" s="15">
        <v>2187.276</v>
      </c>
      <c r="G78" s="15">
        <v>4505.814</v>
      </c>
      <c r="H78" s="15">
        <v>154.536</v>
      </c>
      <c r="I78" s="15"/>
      <c r="J78" s="15"/>
      <c r="K78" s="15"/>
      <c r="L78" s="15">
        <v>3857.486</v>
      </c>
      <c r="M78" s="15">
        <v>96.276</v>
      </c>
      <c r="N78" s="15">
        <v>1869.967</v>
      </c>
      <c r="O78" s="15">
        <v>7875.428</v>
      </c>
      <c r="P78" s="15">
        <v>756.512</v>
      </c>
      <c r="Q78" s="15">
        <v>91.09</v>
      </c>
      <c r="R78" s="14">
        <f t="shared" si="4"/>
        <v>33442.842</v>
      </c>
      <c r="U78" s="4" t="s">
        <v>467</v>
      </c>
      <c r="V78" s="49">
        <v>1338.776</v>
      </c>
      <c r="W78" s="50">
        <v>33442.842</v>
      </c>
      <c r="X78" s="49">
        <v>7085.112</v>
      </c>
      <c r="Y78" s="49">
        <v>6087.966</v>
      </c>
      <c r="Z78" s="49">
        <f t="shared" si="5"/>
        <v>47954.695999999996</v>
      </c>
    </row>
    <row r="79" spans="1:26" ht="15">
      <c r="A79" s="4" t="s">
        <v>468</v>
      </c>
      <c r="B79" s="15">
        <v>8234.0042</v>
      </c>
      <c r="C79" s="15">
        <v>12082.557</v>
      </c>
      <c r="D79" s="15">
        <v>2322.51</v>
      </c>
      <c r="E79" s="15">
        <v>12167.6264</v>
      </c>
      <c r="F79" s="15">
        <v>5428.0477</v>
      </c>
      <c r="G79" s="15">
        <v>699.9431</v>
      </c>
      <c r="H79" s="15">
        <v>2105.0992</v>
      </c>
      <c r="I79" s="15">
        <v>357.231</v>
      </c>
      <c r="J79" s="15">
        <v>1966.025</v>
      </c>
      <c r="K79" s="15"/>
      <c r="L79" s="15"/>
      <c r="M79" s="15">
        <v>1685.57</v>
      </c>
      <c r="N79" s="15">
        <v>2707.4646</v>
      </c>
      <c r="O79" s="15">
        <v>10991.6676</v>
      </c>
      <c r="P79" s="15">
        <v>1243.4509</v>
      </c>
      <c r="Q79" s="15">
        <v>931.144</v>
      </c>
      <c r="R79" s="14">
        <f t="shared" si="4"/>
        <v>62922.3407</v>
      </c>
      <c r="U79" s="4" t="s">
        <v>468</v>
      </c>
      <c r="V79" s="49">
        <v>3263.67</v>
      </c>
      <c r="W79" s="50">
        <v>62922.3407</v>
      </c>
      <c r="X79" s="49">
        <v>5819.6896</v>
      </c>
      <c r="Y79" s="49">
        <v>9590.9912</v>
      </c>
      <c r="Z79" s="49">
        <f t="shared" si="5"/>
        <v>81596.6915</v>
      </c>
    </row>
    <row r="80" spans="1:26" ht="15">
      <c r="A80" s="4" t="s">
        <v>146</v>
      </c>
      <c r="B80" s="15">
        <v>1956.4119</v>
      </c>
      <c r="C80" s="15">
        <v>38.415</v>
      </c>
      <c r="D80" s="15"/>
      <c r="E80" s="15">
        <v>2175.8963</v>
      </c>
      <c r="F80" s="15">
        <v>2041.2358</v>
      </c>
      <c r="G80" s="15">
        <v>560.0824</v>
      </c>
      <c r="H80" s="15">
        <v>380.6987</v>
      </c>
      <c r="I80" s="15"/>
      <c r="J80" s="15"/>
      <c r="K80" s="15"/>
      <c r="L80" s="15"/>
      <c r="M80" s="15"/>
      <c r="N80" s="15">
        <v>402.4947</v>
      </c>
      <c r="O80" s="15">
        <v>583.3394</v>
      </c>
      <c r="P80" s="15"/>
      <c r="Q80" s="15"/>
      <c r="R80" s="14">
        <f t="shared" si="4"/>
        <v>8138.574200000001</v>
      </c>
      <c r="U80" s="4" t="s">
        <v>146</v>
      </c>
      <c r="V80" s="49">
        <v>629.1952</v>
      </c>
      <c r="W80" s="50">
        <v>8138.5742</v>
      </c>
      <c r="X80" s="49">
        <v>2125.1829</v>
      </c>
      <c r="Y80" s="49">
        <v>1784.8615</v>
      </c>
      <c r="Z80" s="49">
        <f t="shared" si="5"/>
        <v>12677.8138</v>
      </c>
    </row>
    <row r="81" spans="1:26" ht="15">
      <c r="A81" s="4" t="s">
        <v>469</v>
      </c>
      <c r="B81" s="15">
        <v>14189.2019</v>
      </c>
      <c r="C81" s="15">
        <v>8752.237</v>
      </c>
      <c r="D81" s="15">
        <v>17.1</v>
      </c>
      <c r="E81" s="15">
        <v>15002.2978</v>
      </c>
      <c r="F81" s="15">
        <v>12359.138</v>
      </c>
      <c r="G81" s="15">
        <v>5608.7328</v>
      </c>
      <c r="H81" s="15">
        <v>1978.4349</v>
      </c>
      <c r="I81" s="15"/>
      <c r="J81" s="15">
        <v>447.1978</v>
      </c>
      <c r="K81" s="15"/>
      <c r="L81" s="15">
        <v>775.628</v>
      </c>
      <c r="M81" s="15">
        <v>103</v>
      </c>
      <c r="N81" s="15">
        <v>3350.3926</v>
      </c>
      <c r="O81" s="15">
        <v>17682.084</v>
      </c>
      <c r="P81" s="15">
        <v>319.3302</v>
      </c>
      <c r="Q81" s="15">
        <v>881.0022</v>
      </c>
      <c r="R81" s="14">
        <f t="shared" si="4"/>
        <v>81465.7772</v>
      </c>
      <c r="U81" s="4" t="s">
        <v>469</v>
      </c>
      <c r="V81" s="49">
        <v>571.5003</v>
      </c>
      <c r="W81" s="50">
        <v>81465.7772</v>
      </c>
      <c r="X81" s="49">
        <v>7964.4717</v>
      </c>
      <c r="Y81" s="49">
        <v>4291.7778</v>
      </c>
      <c r="Z81" s="49">
        <f t="shared" si="5"/>
        <v>94293.52699999999</v>
      </c>
    </row>
    <row r="82" spans="1:26" ht="15">
      <c r="A82" s="4" t="s">
        <v>350</v>
      </c>
      <c r="B82" s="15">
        <v>2872</v>
      </c>
      <c r="C82" s="15">
        <v>559.366</v>
      </c>
      <c r="D82" s="15"/>
      <c r="E82" s="15">
        <v>4603.348</v>
      </c>
      <c r="F82" s="15">
        <v>2591.547</v>
      </c>
      <c r="G82" s="15">
        <v>951.387</v>
      </c>
      <c r="H82" s="15"/>
      <c r="I82" s="15"/>
      <c r="J82" s="15"/>
      <c r="K82" s="15"/>
      <c r="L82" s="15">
        <v>87.29</v>
      </c>
      <c r="M82" s="15">
        <v>781.6</v>
      </c>
      <c r="N82" s="15">
        <v>1940</v>
      </c>
      <c r="O82" s="15">
        <v>2930.134</v>
      </c>
      <c r="P82" s="15"/>
      <c r="Q82" s="15"/>
      <c r="R82" s="14">
        <f t="shared" si="4"/>
        <v>17316.672000000002</v>
      </c>
      <c r="U82" s="4" t="s">
        <v>350</v>
      </c>
      <c r="V82" s="49">
        <v>203</v>
      </c>
      <c r="W82" s="50">
        <v>17316.672</v>
      </c>
      <c r="X82" s="49">
        <v>3497</v>
      </c>
      <c r="Y82" s="49">
        <v>1262</v>
      </c>
      <c r="Z82" s="49">
        <f t="shared" si="5"/>
        <v>22278.672</v>
      </c>
    </row>
    <row r="83" spans="1:26" ht="15">
      <c r="A83" s="4" t="s">
        <v>470</v>
      </c>
      <c r="B83" s="15">
        <v>2110.785</v>
      </c>
      <c r="C83" s="15"/>
      <c r="D83" s="15"/>
      <c r="E83" s="15">
        <v>5869.946</v>
      </c>
      <c r="F83" s="15">
        <v>2305.749</v>
      </c>
      <c r="G83" s="15">
        <v>1505.149</v>
      </c>
      <c r="H83" s="15">
        <v>1199.735</v>
      </c>
      <c r="I83" s="15"/>
      <c r="J83" s="15"/>
      <c r="K83" s="15"/>
      <c r="L83" s="15"/>
      <c r="M83" s="15">
        <v>93.814</v>
      </c>
      <c r="N83" s="15">
        <v>1065.806</v>
      </c>
      <c r="O83" s="15">
        <v>1660.156</v>
      </c>
      <c r="P83" s="15">
        <v>37.012</v>
      </c>
      <c r="Q83" s="15"/>
      <c r="R83" s="14">
        <f t="shared" si="4"/>
        <v>15848.152</v>
      </c>
      <c r="U83" s="4" t="s">
        <v>470</v>
      </c>
      <c r="V83" s="49"/>
      <c r="W83" s="50">
        <v>15848.152</v>
      </c>
      <c r="X83" s="49"/>
      <c r="Y83" s="49"/>
      <c r="Z83" s="49">
        <f t="shared" si="5"/>
        <v>15848.152</v>
      </c>
    </row>
    <row r="84" spans="1:26" ht="15">
      <c r="A84" s="4" t="s">
        <v>153</v>
      </c>
      <c r="B84" s="15"/>
      <c r="C84" s="15"/>
      <c r="D84" s="15"/>
      <c r="E84" s="15">
        <v>13.801</v>
      </c>
      <c r="F84" s="15"/>
      <c r="G84" s="15">
        <v>1270.639</v>
      </c>
      <c r="H84" s="15"/>
      <c r="I84" s="15"/>
      <c r="J84" s="15"/>
      <c r="K84" s="15"/>
      <c r="L84" s="15">
        <v>66.92</v>
      </c>
      <c r="M84" s="15"/>
      <c r="N84" s="15">
        <v>66.556</v>
      </c>
      <c r="O84" s="15">
        <v>731.943</v>
      </c>
      <c r="P84" s="15"/>
      <c r="Q84" s="15">
        <v>59.052</v>
      </c>
      <c r="R84" s="14">
        <f t="shared" si="4"/>
        <v>2208.911</v>
      </c>
      <c r="U84" s="4" t="s">
        <v>153</v>
      </c>
      <c r="V84" s="49"/>
      <c r="W84" s="50">
        <v>2208.911</v>
      </c>
      <c r="X84" s="49">
        <v>62.321</v>
      </c>
      <c r="Y84" s="49">
        <v>100</v>
      </c>
      <c r="Z84" s="49">
        <f t="shared" si="5"/>
        <v>2371.232</v>
      </c>
    </row>
    <row r="85" spans="1:26" ht="15">
      <c r="A85" s="4" t="s">
        <v>154</v>
      </c>
      <c r="B85" s="15">
        <v>1534.632</v>
      </c>
      <c r="C85" s="15">
        <v>274.7</v>
      </c>
      <c r="D85" s="15"/>
      <c r="E85" s="15">
        <v>2523.677</v>
      </c>
      <c r="F85" s="15">
        <v>1764.074</v>
      </c>
      <c r="G85" s="15">
        <v>2834.4035</v>
      </c>
      <c r="H85" s="15"/>
      <c r="I85" s="15">
        <v>6.193</v>
      </c>
      <c r="J85" s="15"/>
      <c r="K85" s="15"/>
      <c r="L85" s="15">
        <v>230.1805</v>
      </c>
      <c r="M85" s="15">
        <v>110.669</v>
      </c>
      <c r="N85" s="15">
        <v>564.0114</v>
      </c>
      <c r="O85" s="15">
        <v>2235.9758</v>
      </c>
      <c r="P85" s="15">
        <v>282.7228</v>
      </c>
      <c r="Q85" s="15"/>
      <c r="R85" s="14">
        <f t="shared" si="4"/>
        <v>12361.239</v>
      </c>
      <c r="U85" s="4" t="s">
        <v>154</v>
      </c>
      <c r="V85" s="49">
        <v>533.1076</v>
      </c>
      <c r="W85" s="50">
        <v>12361.239</v>
      </c>
      <c r="X85" s="49">
        <v>1446.9146</v>
      </c>
      <c r="Y85" s="49">
        <v>638.0576</v>
      </c>
      <c r="Z85" s="49">
        <f t="shared" si="5"/>
        <v>14979.3188</v>
      </c>
    </row>
    <row r="86" spans="1:26" ht="15">
      <c r="A86" s="4" t="s">
        <v>162</v>
      </c>
      <c r="B86" s="15">
        <v>2957.315</v>
      </c>
      <c r="C86" s="15"/>
      <c r="D86" s="15">
        <v>98.703</v>
      </c>
      <c r="E86" s="15">
        <v>6157.841</v>
      </c>
      <c r="F86" s="15">
        <v>3059.391</v>
      </c>
      <c r="G86" s="15">
        <v>3340.165</v>
      </c>
      <c r="H86" s="15">
        <v>530.493</v>
      </c>
      <c r="I86" s="15"/>
      <c r="J86" s="15">
        <v>927.333</v>
      </c>
      <c r="K86" s="15"/>
      <c r="L86" s="15">
        <v>905.638</v>
      </c>
      <c r="M86" s="15"/>
      <c r="N86" s="15">
        <v>2069.227</v>
      </c>
      <c r="O86" s="15">
        <v>5396.485</v>
      </c>
      <c r="P86" s="15">
        <v>119.996</v>
      </c>
      <c r="Q86" s="15">
        <v>113.972</v>
      </c>
      <c r="R86" s="14">
        <f t="shared" si="4"/>
        <v>25676.559</v>
      </c>
      <c r="U86" s="4" t="s">
        <v>162</v>
      </c>
      <c r="V86" s="49">
        <v>1447.331</v>
      </c>
      <c r="W86" s="50">
        <v>25676.559</v>
      </c>
      <c r="X86" s="49">
        <v>1254.609</v>
      </c>
      <c r="Y86" s="49">
        <v>4712.556</v>
      </c>
      <c r="Z86" s="49">
        <f t="shared" si="5"/>
        <v>33091.055</v>
      </c>
    </row>
    <row r="87" spans="1:26" ht="15">
      <c r="A87" s="4" t="s">
        <v>164</v>
      </c>
      <c r="B87" s="15">
        <v>3782.08</v>
      </c>
      <c r="C87" s="15"/>
      <c r="D87" s="15"/>
      <c r="E87" s="15">
        <v>7646.78</v>
      </c>
      <c r="F87" s="15">
        <v>3951.11</v>
      </c>
      <c r="G87" s="15">
        <v>2717.76</v>
      </c>
      <c r="H87" s="15">
        <v>21.85</v>
      </c>
      <c r="I87" s="15"/>
      <c r="J87" s="15"/>
      <c r="K87" s="15"/>
      <c r="L87" s="15"/>
      <c r="M87" s="15">
        <v>101.84</v>
      </c>
      <c r="N87" s="15">
        <v>851.48</v>
      </c>
      <c r="O87" s="15">
        <v>6381.7</v>
      </c>
      <c r="P87" s="15">
        <v>156.76</v>
      </c>
      <c r="Q87" s="15">
        <v>222.48</v>
      </c>
      <c r="R87" s="14">
        <f t="shared" si="4"/>
        <v>25833.84</v>
      </c>
      <c r="U87" s="4" t="s">
        <v>164</v>
      </c>
      <c r="V87" s="49">
        <v>492.96</v>
      </c>
      <c r="W87" s="50">
        <v>25833.84</v>
      </c>
      <c r="X87" s="49">
        <v>272.79</v>
      </c>
      <c r="Y87" s="49">
        <v>6338.22</v>
      </c>
      <c r="Z87" s="49">
        <f t="shared" si="5"/>
        <v>32937.81</v>
      </c>
    </row>
    <row r="88" spans="1:26" ht="15">
      <c r="A88" s="4" t="s">
        <v>471</v>
      </c>
      <c r="B88" s="15"/>
      <c r="C88" s="15">
        <v>188.965</v>
      </c>
      <c r="D88" s="15">
        <v>241.38</v>
      </c>
      <c r="E88" s="15"/>
      <c r="F88" s="15"/>
      <c r="G88" s="15"/>
      <c r="H88" s="15">
        <v>25.939</v>
      </c>
      <c r="I88" s="15"/>
      <c r="J88" s="15"/>
      <c r="K88" s="15"/>
      <c r="L88" s="15">
        <v>145.109</v>
      </c>
      <c r="M88" s="15"/>
      <c r="N88" s="15">
        <v>18.27</v>
      </c>
      <c r="O88" s="15"/>
      <c r="P88" s="15"/>
      <c r="Q88" s="15">
        <v>86.029</v>
      </c>
      <c r="R88" s="14">
        <f t="shared" si="4"/>
        <v>705.692</v>
      </c>
      <c r="U88" s="4" t="s">
        <v>471</v>
      </c>
      <c r="V88" s="49"/>
      <c r="W88" s="50">
        <v>705.692</v>
      </c>
      <c r="X88" s="49"/>
      <c r="Y88" s="49"/>
      <c r="Z88" s="49">
        <f t="shared" si="5"/>
        <v>705.692</v>
      </c>
    </row>
    <row r="89" spans="1:26" ht="15">
      <c r="A89" s="4" t="s">
        <v>472</v>
      </c>
      <c r="B89" s="15">
        <v>6466.206</v>
      </c>
      <c r="C89" s="15"/>
      <c r="D89" s="15"/>
      <c r="E89" s="15">
        <v>8000.524</v>
      </c>
      <c r="F89" s="15">
        <v>7553.658</v>
      </c>
      <c r="G89" s="15">
        <v>3088.79</v>
      </c>
      <c r="H89" s="15">
        <v>457.65</v>
      </c>
      <c r="I89" s="15"/>
      <c r="J89" s="15">
        <v>381.21</v>
      </c>
      <c r="K89" s="15"/>
      <c r="L89" s="15">
        <v>2364.93</v>
      </c>
      <c r="M89" s="15"/>
      <c r="N89" s="15">
        <v>684.792</v>
      </c>
      <c r="O89" s="15">
        <v>22383.172</v>
      </c>
      <c r="P89" s="15">
        <v>752.11</v>
      </c>
      <c r="Q89" s="15">
        <v>156.9</v>
      </c>
      <c r="R89" s="14">
        <f t="shared" si="4"/>
        <v>52289.942</v>
      </c>
      <c r="U89" s="4" t="s">
        <v>472</v>
      </c>
      <c r="V89" s="49">
        <v>3283.466</v>
      </c>
      <c r="W89" s="50">
        <v>52289.942</v>
      </c>
      <c r="X89" s="49">
        <v>1987.012</v>
      </c>
      <c r="Y89" s="49">
        <v>4757.826</v>
      </c>
      <c r="Z89" s="49">
        <f t="shared" si="5"/>
        <v>62318.24600000001</v>
      </c>
    </row>
    <row r="90" spans="1:26" ht="15">
      <c r="A90" s="4" t="s">
        <v>473</v>
      </c>
      <c r="B90" s="15">
        <v>1927</v>
      </c>
      <c r="C90" s="15"/>
      <c r="D90" s="15">
        <v>42</v>
      </c>
      <c r="E90" s="15">
        <v>2317</v>
      </c>
      <c r="F90" s="15">
        <v>1092</v>
      </c>
      <c r="G90" s="15">
        <v>1499</v>
      </c>
      <c r="H90" s="15">
        <v>659</v>
      </c>
      <c r="I90" s="15"/>
      <c r="J90" s="15"/>
      <c r="K90" s="15"/>
      <c r="L90" s="15">
        <v>3</v>
      </c>
      <c r="M90" s="15"/>
      <c r="N90" s="15">
        <v>284</v>
      </c>
      <c r="O90" s="15">
        <v>5752</v>
      </c>
      <c r="P90" s="15">
        <v>172</v>
      </c>
      <c r="Q90" s="15">
        <v>155</v>
      </c>
      <c r="R90" s="14">
        <f t="shared" si="4"/>
        <v>13902</v>
      </c>
      <c r="U90" s="4" t="s">
        <v>473</v>
      </c>
      <c r="V90" s="49">
        <v>19</v>
      </c>
      <c r="W90" s="50">
        <v>13902</v>
      </c>
      <c r="X90" s="49">
        <v>1062</v>
      </c>
      <c r="Y90" s="49">
        <v>590</v>
      </c>
      <c r="Z90" s="49">
        <f t="shared" si="5"/>
        <v>15573</v>
      </c>
    </row>
    <row r="91" spans="1:26" ht="15">
      <c r="A91" s="4" t="s">
        <v>474</v>
      </c>
      <c r="B91" s="15">
        <v>2651</v>
      </c>
      <c r="C91" s="15">
        <v>2847</v>
      </c>
      <c r="D91" s="15"/>
      <c r="E91" s="15">
        <v>5633</v>
      </c>
      <c r="F91" s="15">
        <v>2826</v>
      </c>
      <c r="G91" s="15">
        <v>5893</v>
      </c>
      <c r="H91" s="15">
        <v>510</v>
      </c>
      <c r="I91" s="15"/>
      <c r="J91" s="15"/>
      <c r="K91" s="15"/>
      <c r="L91" s="15"/>
      <c r="M91" s="15"/>
      <c r="N91" s="15">
        <v>326</v>
      </c>
      <c r="O91" s="15">
        <v>3534</v>
      </c>
      <c r="P91" s="15">
        <v>334</v>
      </c>
      <c r="Q91" s="15">
        <v>114</v>
      </c>
      <c r="R91" s="14">
        <f t="shared" si="4"/>
        <v>24668</v>
      </c>
      <c r="U91" s="4" t="s">
        <v>474</v>
      </c>
      <c r="V91" s="49">
        <v>1053</v>
      </c>
      <c r="W91" s="50">
        <v>24668</v>
      </c>
      <c r="X91" s="49">
        <v>3981</v>
      </c>
      <c r="Y91" s="49">
        <v>2179</v>
      </c>
      <c r="Z91" s="49">
        <f t="shared" si="5"/>
        <v>31881</v>
      </c>
    </row>
    <row r="92" spans="1:26" ht="15">
      <c r="A92" s="4" t="s">
        <v>173</v>
      </c>
      <c r="B92" s="15">
        <v>1128.027</v>
      </c>
      <c r="C92" s="15">
        <v>119.63</v>
      </c>
      <c r="D92" s="15">
        <v>35.278</v>
      </c>
      <c r="E92" s="15">
        <v>2827.726</v>
      </c>
      <c r="F92" s="15">
        <v>451.584</v>
      </c>
      <c r="G92" s="15">
        <v>1938.553</v>
      </c>
      <c r="H92" s="15"/>
      <c r="I92" s="15"/>
      <c r="J92" s="15"/>
      <c r="K92" s="15"/>
      <c r="L92" s="15">
        <v>665.029</v>
      </c>
      <c r="M92" s="15"/>
      <c r="N92" s="15">
        <v>285.469</v>
      </c>
      <c r="O92" s="15">
        <v>5384.909</v>
      </c>
      <c r="P92" s="15"/>
      <c r="Q92" s="15">
        <v>99.283</v>
      </c>
      <c r="R92" s="14">
        <f t="shared" si="4"/>
        <v>12935.487999999998</v>
      </c>
      <c r="U92" s="4" t="s">
        <v>173</v>
      </c>
      <c r="V92" s="49">
        <v>511.135</v>
      </c>
      <c r="W92" s="50">
        <v>12935.488</v>
      </c>
      <c r="X92" s="49">
        <v>1328.855</v>
      </c>
      <c r="Y92" s="49">
        <v>282.104</v>
      </c>
      <c r="Z92" s="49">
        <f t="shared" si="5"/>
        <v>15057.581999999999</v>
      </c>
    </row>
    <row r="93" spans="1:26" ht="15">
      <c r="A93" s="4" t="s">
        <v>178</v>
      </c>
      <c r="B93" s="15">
        <v>1216.192</v>
      </c>
      <c r="C93" s="15">
        <v>35.934</v>
      </c>
      <c r="D93" s="15"/>
      <c r="E93" s="15">
        <v>1788.6635</v>
      </c>
      <c r="F93" s="15">
        <v>1661.8286</v>
      </c>
      <c r="G93" s="15">
        <v>3463.5342</v>
      </c>
      <c r="H93" s="15">
        <v>108.235</v>
      </c>
      <c r="I93" s="15"/>
      <c r="J93" s="15"/>
      <c r="K93" s="15"/>
      <c r="L93" s="15"/>
      <c r="M93" s="15">
        <v>10</v>
      </c>
      <c r="N93" s="15">
        <v>455.114</v>
      </c>
      <c r="O93" s="15">
        <v>1337.0511</v>
      </c>
      <c r="P93" s="15"/>
      <c r="Q93" s="15">
        <v>166.647</v>
      </c>
      <c r="R93" s="14">
        <f t="shared" si="4"/>
        <v>10243.199400000001</v>
      </c>
      <c r="U93" s="4" t="s">
        <v>178</v>
      </c>
      <c r="V93" s="49">
        <v>571.6168</v>
      </c>
      <c r="W93" s="50">
        <v>10243.1994</v>
      </c>
      <c r="X93" s="49">
        <v>1622.2319</v>
      </c>
      <c r="Y93" s="49">
        <v>1319.1152</v>
      </c>
      <c r="Z93" s="49">
        <f t="shared" si="5"/>
        <v>13756.1633</v>
      </c>
    </row>
    <row r="94" spans="1:26" ht="15">
      <c r="A94" s="4" t="s">
        <v>475</v>
      </c>
      <c r="B94" s="15">
        <v>1163.276</v>
      </c>
      <c r="C94" s="15">
        <v>79.617</v>
      </c>
      <c r="D94" s="15">
        <v>78.212</v>
      </c>
      <c r="E94" s="15">
        <v>4722.599</v>
      </c>
      <c r="F94" s="15">
        <v>533.047</v>
      </c>
      <c r="G94" s="15">
        <v>1496.911</v>
      </c>
      <c r="H94" s="15">
        <v>205.011</v>
      </c>
      <c r="I94" s="15"/>
      <c r="J94" s="15">
        <v>9.283</v>
      </c>
      <c r="K94" s="15"/>
      <c r="L94" s="15">
        <v>24.319</v>
      </c>
      <c r="M94" s="15"/>
      <c r="N94" s="15">
        <v>720.518</v>
      </c>
      <c r="O94" s="15">
        <v>2040.794</v>
      </c>
      <c r="P94" s="15">
        <v>60.421</v>
      </c>
      <c r="Q94" s="15">
        <v>179.912</v>
      </c>
      <c r="R94" s="14">
        <f t="shared" si="4"/>
        <v>11313.92</v>
      </c>
      <c r="U94" s="4" t="s">
        <v>475</v>
      </c>
      <c r="V94" s="49">
        <v>317.746</v>
      </c>
      <c r="W94" s="50">
        <v>11313.92</v>
      </c>
      <c r="X94" s="49">
        <v>2804.892</v>
      </c>
      <c r="Y94" s="49">
        <v>954.584</v>
      </c>
      <c r="Z94" s="49">
        <f t="shared" si="5"/>
        <v>15391.142</v>
      </c>
    </row>
    <row r="95" spans="1:26" ht="15">
      <c r="A95" s="4" t="s">
        <v>181</v>
      </c>
      <c r="B95" s="15">
        <v>31</v>
      </c>
      <c r="C95" s="15"/>
      <c r="D95" s="15"/>
      <c r="E95" s="15">
        <v>9.6</v>
      </c>
      <c r="F95" s="15"/>
      <c r="G95" s="15">
        <v>4757.619</v>
      </c>
      <c r="H95" s="15">
        <v>85.15</v>
      </c>
      <c r="I95" s="15"/>
      <c r="J95" s="15"/>
      <c r="K95" s="15">
        <v>22</v>
      </c>
      <c r="L95" s="15">
        <v>275.139</v>
      </c>
      <c r="M95" s="15"/>
      <c r="N95" s="15">
        <v>594.558</v>
      </c>
      <c r="O95" s="15">
        <v>280.766</v>
      </c>
      <c r="P95" s="15">
        <v>79</v>
      </c>
      <c r="Q95" s="15">
        <v>40</v>
      </c>
      <c r="R95" s="14">
        <f t="shared" si="4"/>
        <v>6174.831999999999</v>
      </c>
      <c r="U95" s="4" t="s">
        <v>181</v>
      </c>
      <c r="V95" s="49"/>
      <c r="W95" s="50">
        <v>6174.832</v>
      </c>
      <c r="X95" s="49">
        <v>45.077</v>
      </c>
      <c r="Y95" s="49">
        <v>150</v>
      </c>
      <c r="Z95" s="49">
        <f t="shared" si="5"/>
        <v>6369.909000000001</v>
      </c>
    </row>
    <row r="96" spans="1:26" ht="15">
      <c r="A96" s="4" t="s">
        <v>182</v>
      </c>
      <c r="B96" s="15">
        <v>1404</v>
      </c>
      <c r="C96" s="15">
        <v>1448</v>
      </c>
      <c r="D96" s="15">
        <v>27.582</v>
      </c>
      <c r="E96" s="15">
        <v>3219.615</v>
      </c>
      <c r="F96" s="15">
        <v>2285</v>
      </c>
      <c r="G96" s="15">
        <v>639.565</v>
      </c>
      <c r="H96" s="15">
        <v>336</v>
      </c>
      <c r="I96" s="15"/>
      <c r="J96" s="15">
        <v>21</v>
      </c>
      <c r="K96" s="15"/>
      <c r="L96" s="15">
        <v>535.75</v>
      </c>
      <c r="M96" s="15"/>
      <c r="N96" s="15">
        <v>1324.054</v>
      </c>
      <c r="O96" s="15">
        <v>1838.394</v>
      </c>
      <c r="P96" s="15">
        <v>87</v>
      </c>
      <c r="Q96" s="15">
        <v>26.8585</v>
      </c>
      <c r="R96" s="14">
        <f t="shared" si="4"/>
        <v>13192.818500000001</v>
      </c>
      <c r="U96" s="4" t="s">
        <v>182</v>
      </c>
      <c r="V96" s="49">
        <v>870</v>
      </c>
      <c r="W96" s="50">
        <v>13192.8185</v>
      </c>
      <c r="X96" s="49">
        <v>877</v>
      </c>
      <c r="Y96" s="49">
        <v>1653.833</v>
      </c>
      <c r="Z96" s="49">
        <f t="shared" si="5"/>
        <v>16593.6515</v>
      </c>
    </row>
    <row r="97" spans="1:26" ht="15">
      <c r="A97" s="4" t="s">
        <v>476</v>
      </c>
      <c r="B97" s="15">
        <v>4441.8145</v>
      </c>
      <c r="C97" s="15"/>
      <c r="D97" s="15">
        <v>48</v>
      </c>
      <c r="E97" s="15">
        <v>11522.9466</v>
      </c>
      <c r="F97" s="15">
        <v>4531.2932</v>
      </c>
      <c r="G97" s="15">
        <v>8897.7968</v>
      </c>
      <c r="H97" s="15">
        <v>289.9509</v>
      </c>
      <c r="I97" s="15"/>
      <c r="J97" s="15"/>
      <c r="K97" s="15">
        <v>0.3228</v>
      </c>
      <c r="L97" s="15">
        <v>2478.6416</v>
      </c>
      <c r="M97" s="15">
        <v>390.1259</v>
      </c>
      <c r="N97" s="15">
        <v>1543.1097</v>
      </c>
      <c r="O97" s="15">
        <v>10963.8968</v>
      </c>
      <c r="P97" s="15">
        <v>587.0698</v>
      </c>
      <c r="Q97" s="15">
        <v>317.113</v>
      </c>
      <c r="R97" s="14">
        <f t="shared" si="4"/>
        <v>46012.0816</v>
      </c>
      <c r="U97" s="4" t="s">
        <v>476</v>
      </c>
      <c r="V97" s="49">
        <v>1719.3903</v>
      </c>
      <c r="W97" s="50">
        <v>46012.0816</v>
      </c>
      <c r="X97" s="49">
        <v>2423.2281</v>
      </c>
      <c r="Y97" s="49">
        <v>2388.4906</v>
      </c>
      <c r="Z97" s="49">
        <f t="shared" si="5"/>
        <v>52543.190599999994</v>
      </c>
    </row>
    <row r="98" spans="1:26" ht="15">
      <c r="A98" s="4" t="s">
        <v>477</v>
      </c>
      <c r="B98" s="15">
        <v>5507.497</v>
      </c>
      <c r="C98" s="15">
        <v>402</v>
      </c>
      <c r="D98" s="15">
        <v>41</v>
      </c>
      <c r="E98" s="15">
        <v>10504.524</v>
      </c>
      <c r="F98" s="15">
        <v>3581.607</v>
      </c>
      <c r="G98" s="15">
        <v>5078.42</v>
      </c>
      <c r="H98" s="15">
        <v>421.08</v>
      </c>
      <c r="I98" s="15"/>
      <c r="J98" s="15">
        <v>53</v>
      </c>
      <c r="K98" s="15">
        <v>51</v>
      </c>
      <c r="L98" s="15">
        <v>148</v>
      </c>
      <c r="M98" s="15">
        <v>238.739</v>
      </c>
      <c r="N98" s="15">
        <v>2118.145</v>
      </c>
      <c r="O98" s="15">
        <v>8719.942</v>
      </c>
      <c r="P98" s="15">
        <v>1649.468</v>
      </c>
      <c r="Q98" s="15">
        <v>222.156</v>
      </c>
      <c r="R98" s="14">
        <f t="shared" si="4"/>
        <v>38736.57800000001</v>
      </c>
      <c r="U98" s="4" t="s">
        <v>477</v>
      </c>
      <c r="V98" s="49">
        <v>2504.527</v>
      </c>
      <c r="W98" s="50">
        <v>38736.578</v>
      </c>
      <c r="X98" s="49">
        <v>10737.665</v>
      </c>
      <c r="Y98" s="49">
        <v>4032.534</v>
      </c>
      <c r="Z98" s="49">
        <f t="shared" si="5"/>
        <v>56011.304000000004</v>
      </c>
    </row>
    <row r="99" spans="1:26" ht="15">
      <c r="A99" s="4" t="s">
        <v>361</v>
      </c>
      <c r="B99" s="15">
        <v>3551.466</v>
      </c>
      <c r="C99" s="15">
        <v>2582.392</v>
      </c>
      <c r="D99" s="15"/>
      <c r="E99" s="15">
        <v>3594.604</v>
      </c>
      <c r="F99" s="15">
        <v>2821.226</v>
      </c>
      <c r="G99" s="15">
        <v>3439.217</v>
      </c>
      <c r="H99" s="15">
        <v>1604.892</v>
      </c>
      <c r="I99" s="15">
        <v>49.229</v>
      </c>
      <c r="J99" s="15">
        <v>349.661</v>
      </c>
      <c r="K99" s="15"/>
      <c r="L99" s="15">
        <v>2163.311</v>
      </c>
      <c r="M99" s="15"/>
      <c r="N99" s="15">
        <v>45.517</v>
      </c>
      <c r="O99" s="15">
        <v>1288.302</v>
      </c>
      <c r="P99" s="15"/>
      <c r="Q99" s="15"/>
      <c r="R99" s="14">
        <f aca="true" t="shared" si="6" ref="R99:R130">SUM(B99:Q99)</f>
        <v>21489.817000000003</v>
      </c>
      <c r="U99" s="4" t="s">
        <v>361</v>
      </c>
      <c r="V99" s="49">
        <v>1739.036</v>
      </c>
      <c r="W99" s="50">
        <v>21489.817</v>
      </c>
      <c r="X99" s="49">
        <v>642.315</v>
      </c>
      <c r="Y99" s="49">
        <v>5385.709</v>
      </c>
      <c r="Z99" s="49">
        <f aca="true" t="shared" si="7" ref="Z99:Z130">SUM(V99:Y99)</f>
        <v>29256.876999999997</v>
      </c>
    </row>
    <row r="100" spans="1:26" ht="15">
      <c r="A100" s="4" t="s">
        <v>187</v>
      </c>
      <c r="B100" s="15">
        <v>3064.436</v>
      </c>
      <c r="C100" s="15">
        <v>94.254</v>
      </c>
      <c r="D100" s="15">
        <v>141.797</v>
      </c>
      <c r="E100" s="15">
        <v>6133.842</v>
      </c>
      <c r="F100" s="15">
        <v>2855.438</v>
      </c>
      <c r="G100" s="15">
        <v>4272.081</v>
      </c>
      <c r="H100" s="15">
        <v>1055.441</v>
      </c>
      <c r="I100" s="15"/>
      <c r="J100" s="15"/>
      <c r="K100" s="15">
        <v>65.104</v>
      </c>
      <c r="L100" s="15">
        <v>2906.796</v>
      </c>
      <c r="M100" s="15">
        <v>1.518</v>
      </c>
      <c r="N100" s="15">
        <v>2274.594</v>
      </c>
      <c r="O100" s="15">
        <v>9701.791</v>
      </c>
      <c r="P100" s="15">
        <v>775.243</v>
      </c>
      <c r="Q100" s="15">
        <v>372.678</v>
      </c>
      <c r="R100" s="14">
        <f t="shared" si="6"/>
        <v>33715.013</v>
      </c>
      <c r="U100" s="4" t="s">
        <v>187</v>
      </c>
      <c r="V100" s="49">
        <v>1341.622</v>
      </c>
      <c r="W100" s="50">
        <v>33715.013</v>
      </c>
      <c r="X100" s="49">
        <v>3903.808</v>
      </c>
      <c r="Y100" s="49">
        <v>5688.869</v>
      </c>
      <c r="Z100" s="49">
        <f t="shared" si="7"/>
        <v>44649.312</v>
      </c>
    </row>
    <row r="101" spans="1:26" ht="15">
      <c r="A101" s="4" t="s">
        <v>478</v>
      </c>
      <c r="B101" s="15">
        <v>4806.033</v>
      </c>
      <c r="C101" s="15">
        <v>478</v>
      </c>
      <c r="D101" s="15">
        <v>16.6</v>
      </c>
      <c r="E101" s="15">
        <v>6552.205</v>
      </c>
      <c r="F101" s="15">
        <v>3186.156</v>
      </c>
      <c r="G101" s="15">
        <v>6179.298</v>
      </c>
      <c r="H101" s="15">
        <v>736.025</v>
      </c>
      <c r="I101" s="15"/>
      <c r="J101" s="15"/>
      <c r="K101" s="15"/>
      <c r="L101" s="15">
        <v>1290.061</v>
      </c>
      <c r="M101" s="15"/>
      <c r="N101" s="15">
        <v>1930.62</v>
      </c>
      <c r="O101" s="15">
        <v>8190.538</v>
      </c>
      <c r="P101" s="15">
        <v>431.528</v>
      </c>
      <c r="Q101" s="15">
        <v>509.485</v>
      </c>
      <c r="R101" s="14">
        <f t="shared" si="6"/>
        <v>34306.549</v>
      </c>
      <c r="U101" s="4" t="s">
        <v>478</v>
      </c>
      <c r="V101" s="49">
        <v>1532.669</v>
      </c>
      <c r="W101" s="50">
        <v>34306.549</v>
      </c>
      <c r="X101" s="49">
        <v>4484.056</v>
      </c>
      <c r="Y101" s="49">
        <v>6433.048</v>
      </c>
      <c r="Z101" s="49">
        <f t="shared" si="7"/>
        <v>46756.322</v>
      </c>
    </row>
    <row r="102" spans="1:26" ht="15">
      <c r="A102" s="4" t="s">
        <v>188</v>
      </c>
      <c r="B102" s="15">
        <v>2780.6012</v>
      </c>
      <c r="C102" s="15">
        <v>1421.526</v>
      </c>
      <c r="D102" s="15">
        <v>107</v>
      </c>
      <c r="E102" s="15">
        <v>3839.2192</v>
      </c>
      <c r="F102" s="15">
        <v>2514.5652</v>
      </c>
      <c r="G102" s="15">
        <v>1597.686</v>
      </c>
      <c r="H102" s="15">
        <v>1109.7368</v>
      </c>
      <c r="I102" s="15"/>
      <c r="J102" s="15">
        <v>243.408</v>
      </c>
      <c r="K102" s="15">
        <v>150.507</v>
      </c>
      <c r="L102" s="15">
        <v>818.548</v>
      </c>
      <c r="M102" s="15"/>
      <c r="N102" s="15">
        <v>1412.7963</v>
      </c>
      <c r="O102" s="15">
        <v>2522.586</v>
      </c>
      <c r="P102" s="15">
        <v>78.147</v>
      </c>
      <c r="Q102" s="15">
        <v>27.761</v>
      </c>
      <c r="R102" s="14">
        <f t="shared" si="6"/>
        <v>18624.0877</v>
      </c>
      <c r="U102" s="4" t="s">
        <v>188</v>
      </c>
      <c r="V102" s="49">
        <v>475.7675</v>
      </c>
      <c r="W102" s="50">
        <v>18624.0877</v>
      </c>
      <c r="X102" s="49">
        <v>1039.1774</v>
      </c>
      <c r="Y102" s="49">
        <v>778.5563</v>
      </c>
      <c r="Z102" s="49">
        <f t="shared" si="7"/>
        <v>20917.588900000002</v>
      </c>
    </row>
    <row r="103" spans="1:26" ht="15">
      <c r="A103" s="4" t="s">
        <v>479</v>
      </c>
      <c r="B103" s="15">
        <v>4154.1327</v>
      </c>
      <c r="C103" s="15"/>
      <c r="D103" s="15">
        <v>18.876</v>
      </c>
      <c r="E103" s="15">
        <v>7304.5794</v>
      </c>
      <c r="F103" s="15">
        <v>3658.4505</v>
      </c>
      <c r="G103" s="15">
        <v>2195.0112</v>
      </c>
      <c r="H103" s="15">
        <v>1021.4196</v>
      </c>
      <c r="I103" s="15"/>
      <c r="J103" s="15">
        <v>186.092</v>
      </c>
      <c r="K103" s="15"/>
      <c r="L103" s="15">
        <v>959.2949</v>
      </c>
      <c r="M103" s="15">
        <v>875.6933</v>
      </c>
      <c r="N103" s="15">
        <v>2706.5089</v>
      </c>
      <c r="O103" s="15">
        <v>8296.2204</v>
      </c>
      <c r="P103" s="15">
        <v>581.1124</v>
      </c>
      <c r="Q103" s="15">
        <v>171.0024</v>
      </c>
      <c r="R103" s="14">
        <f t="shared" si="6"/>
        <v>32128.393700000004</v>
      </c>
      <c r="U103" s="4" t="s">
        <v>479</v>
      </c>
      <c r="V103" s="49">
        <v>2539.4116</v>
      </c>
      <c r="W103" s="50">
        <v>32128.3937</v>
      </c>
      <c r="X103" s="49">
        <v>7146.3007</v>
      </c>
      <c r="Y103" s="49">
        <v>2382.8251</v>
      </c>
      <c r="Z103" s="49">
        <f t="shared" si="7"/>
        <v>44196.9311</v>
      </c>
    </row>
    <row r="104" spans="1:26" ht="15">
      <c r="A104" s="4" t="s">
        <v>480</v>
      </c>
      <c r="B104" s="15">
        <v>1278</v>
      </c>
      <c r="C104" s="15">
        <v>120</v>
      </c>
      <c r="D104" s="15"/>
      <c r="E104" s="15">
        <v>3007</v>
      </c>
      <c r="F104" s="15">
        <v>1520</v>
      </c>
      <c r="G104" s="15">
        <v>783</v>
      </c>
      <c r="H104" s="15">
        <v>244</v>
      </c>
      <c r="I104" s="15">
        <v>80</v>
      </c>
      <c r="J104" s="15">
        <v>191</v>
      </c>
      <c r="K104" s="15"/>
      <c r="L104" s="15"/>
      <c r="M104" s="15">
        <v>191</v>
      </c>
      <c r="N104" s="15">
        <v>653</v>
      </c>
      <c r="O104" s="15">
        <v>4618.77</v>
      </c>
      <c r="P104" s="15">
        <v>266.32</v>
      </c>
      <c r="Q104" s="15">
        <v>91</v>
      </c>
      <c r="R104" s="14">
        <f t="shared" si="6"/>
        <v>13043.09</v>
      </c>
      <c r="U104" s="4" t="s">
        <v>480</v>
      </c>
      <c r="V104" s="49">
        <v>649.47</v>
      </c>
      <c r="W104" s="50">
        <v>13043.09</v>
      </c>
      <c r="X104" s="49">
        <v>841.23</v>
      </c>
      <c r="Y104" s="49">
        <v>1697.04</v>
      </c>
      <c r="Z104" s="49">
        <f t="shared" si="7"/>
        <v>16230.829999999998</v>
      </c>
    </row>
    <row r="105" spans="1:26" ht="15">
      <c r="A105" s="4" t="s">
        <v>363</v>
      </c>
      <c r="B105" s="15">
        <v>2175</v>
      </c>
      <c r="C105" s="15">
        <v>4103</v>
      </c>
      <c r="D105" s="15">
        <v>38</v>
      </c>
      <c r="E105" s="15">
        <v>2079</v>
      </c>
      <c r="F105" s="15">
        <v>2238</v>
      </c>
      <c r="G105" s="15">
        <v>2905</v>
      </c>
      <c r="H105" s="15">
        <v>256</v>
      </c>
      <c r="I105" s="15"/>
      <c r="J105" s="15"/>
      <c r="K105" s="15"/>
      <c r="L105" s="15">
        <v>442</v>
      </c>
      <c r="M105" s="15">
        <v>804</v>
      </c>
      <c r="N105" s="15">
        <v>1343</v>
      </c>
      <c r="O105" s="15">
        <v>3350</v>
      </c>
      <c r="P105" s="15">
        <v>249</v>
      </c>
      <c r="Q105" s="15">
        <v>239</v>
      </c>
      <c r="R105" s="14">
        <f t="shared" si="6"/>
        <v>20221</v>
      </c>
      <c r="U105" s="4" t="s">
        <v>363</v>
      </c>
      <c r="V105" s="49">
        <v>712</v>
      </c>
      <c r="W105" s="50">
        <v>20221</v>
      </c>
      <c r="X105" s="49">
        <v>215</v>
      </c>
      <c r="Y105" s="49">
        <v>1643</v>
      </c>
      <c r="Z105" s="49">
        <f t="shared" si="7"/>
        <v>22791</v>
      </c>
    </row>
    <row r="106" spans="1:26" ht="15">
      <c r="A106" s="4" t="s">
        <v>364</v>
      </c>
      <c r="B106" s="15">
        <v>2814.693</v>
      </c>
      <c r="C106" s="15"/>
      <c r="D106" s="15">
        <v>39</v>
      </c>
      <c r="E106" s="15">
        <v>2241.282</v>
      </c>
      <c r="F106" s="15">
        <v>3635.248</v>
      </c>
      <c r="G106" s="15">
        <v>4008.722</v>
      </c>
      <c r="H106" s="15"/>
      <c r="I106" s="15"/>
      <c r="J106" s="15"/>
      <c r="K106" s="15"/>
      <c r="L106" s="15">
        <v>608.884</v>
      </c>
      <c r="M106" s="15"/>
      <c r="N106" s="15">
        <v>1776.816</v>
      </c>
      <c r="O106" s="15">
        <v>3788.554</v>
      </c>
      <c r="P106" s="15">
        <v>157</v>
      </c>
      <c r="Q106" s="15">
        <v>1</v>
      </c>
      <c r="R106" s="14">
        <f t="shared" si="6"/>
        <v>19071.199</v>
      </c>
      <c r="U106" s="4" t="s">
        <v>364</v>
      </c>
      <c r="V106" s="49">
        <v>1447.255</v>
      </c>
      <c r="W106" s="50">
        <v>19071.199</v>
      </c>
      <c r="X106" s="49">
        <v>721.91</v>
      </c>
      <c r="Y106" s="49">
        <v>1794.88</v>
      </c>
      <c r="Z106" s="49">
        <f t="shared" si="7"/>
        <v>23035.244000000002</v>
      </c>
    </row>
    <row r="107" spans="1:26" ht="15">
      <c r="A107" s="4" t="s">
        <v>194</v>
      </c>
      <c r="B107" s="15">
        <v>2362.948</v>
      </c>
      <c r="C107" s="15">
        <v>1622</v>
      </c>
      <c r="D107" s="15"/>
      <c r="E107" s="15">
        <v>5411.0051</v>
      </c>
      <c r="F107" s="15">
        <v>2863.629</v>
      </c>
      <c r="G107" s="15">
        <v>1653.802</v>
      </c>
      <c r="H107" s="15">
        <v>71</v>
      </c>
      <c r="I107" s="15"/>
      <c r="J107" s="15"/>
      <c r="K107" s="15">
        <v>30</v>
      </c>
      <c r="L107" s="15"/>
      <c r="M107" s="15">
        <v>2</v>
      </c>
      <c r="N107" s="15">
        <v>438</v>
      </c>
      <c r="O107" s="15">
        <v>2694.87</v>
      </c>
      <c r="P107" s="15">
        <v>10</v>
      </c>
      <c r="Q107" s="15">
        <v>110.5</v>
      </c>
      <c r="R107" s="14">
        <f t="shared" si="6"/>
        <v>17269.7541</v>
      </c>
      <c r="U107" s="4" t="s">
        <v>194</v>
      </c>
      <c r="V107" s="49">
        <v>949.8738</v>
      </c>
      <c r="W107" s="50">
        <v>17269.7541</v>
      </c>
      <c r="X107" s="49">
        <v>2314.0841</v>
      </c>
      <c r="Y107" s="49">
        <v>2626.1439</v>
      </c>
      <c r="Z107" s="49">
        <f t="shared" si="7"/>
        <v>23159.8559</v>
      </c>
    </row>
    <row r="108" spans="1:26" ht="15">
      <c r="A108" s="4" t="s">
        <v>481</v>
      </c>
      <c r="B108" s="15"/>
      <c r="C108" s="15"/>
      <c r="D108" s="15"/>
      <c r="E108" s="15">
        <v>5.387</v>
      </c>
      <c r="F108" s="15"/>
      <c r="G108" s="15">
        <v>713.634</v>
      </c>
      <c r="H108" s="15"/>
      <c r="I108" s="15"/>
      <c r="J108" s="15"/>
      <c r="K108" s="15"/>
      <c r="L108" s="15">
        <v>29.432</v>
      </c>
      <c r="M108" s="15"/>
      <c r="N108" s="15">
        <v>63.719</v>
      </c>
      <c r="O108" s="15">
        <v>224.045</v>
      </c>
      <c r="P108" s="15"/>
      <c r="Q108" s="15">
        <v>27.946</v>
      </c>
      <c r="R108" s="14">
        <f t="shared" si="6"/>
        <v>1064.163</v>
      </c>
      <c r="U108" s="4" t="s">
        <v>481</v>
      </c>
      <c r="V108" s="49"/>
      <c r="W108" s="50">
        <v>1064.163</v>
      </c>
      <c r="X108" s="49">
        <v>30.696</v>
      </c>
      <c r="Y108" s="49">
        <v>100</v>
      </c>
      <c r="Z108" s="49">
        <f t="shared" si="7"/>
        <v>1194.859</v>
      </c>
    </row>
    <row r="109" spans="1:26" ht="15">
      <c r="A109" s="4" t="s">
        <v>366</v>
      </c>
      <c r="B109" s="15">
        <v>1324.9275</v>
      </c>
      <c r="C109" s="15">
        <v>179.155</v>
      </c>
      <c r="D109" s="15"/>
      <c r="E109" s="15">
        <v>3766.3986</v>
      </c>
      <c r="F109" s="15">
        <v>954.2031</v>
      </c>
      <c r="G109" s="15">
        <v>1167.9594</v>
      </c>
      <c r="H109" s="15">
        <v>90.2872</v>
      </c>
      <c r="I109" s="15"/>
      <c r="J109" s="15"/>
      <c r="K109" s="15"/>
      <c r="L109" s="15">
        <v>47.869</v>
      </c>
      <c r="M109" s="15">
        <v>54.8783</v>
      </c>
      <c r="N109" s="15">
        <v>859.5317</v>
      </c>
      <c r="O109" s="15">
        <v>1811.4059</v>
      </c>
      <c r="P109" s="15">
        <v>38.6037</v>
      </c>
      <c r="Q109" s="15">
        <v>9.2089</v>
      </c>
      <c r="R109" s="14">
        <f t="shared" si="6"/>
        <v>10304.428299999998</v>
      </c>
      <c r="U109" s="4" t="s">
        <v>366</v>
      </c>
      <c r="V109" s="49">
        <v>1527.8503</v>
      </c>
      <c r="W109" s="50">
        <v>10304.4283</v>
      </c>
      <c r="X109" s="49">
        <v>1601.2104</v>
      </c>
      <c r="Y109" s="49">
        <v>2648.0406</v>
      </c>
      <c r="Z109" s="49">
        <f t="shared" si="7"/>
        <v>16081.5296</v>
      </c>
    </row>
    <row r="110" spans="1:26" ht="15">
      <c r="A110" s="4" t="s">
        <v>198</v>
      </c>
      <c r="B110" s="15">
        <v>2073.056</v>
      </c>
      <c r="C110" s="15"/>
      <c r="D110" s="15"/>
      <c r="E110" s="15">
        <v>4513.991</v>
      </c>
      <c r="F110" s="15">
        <v>1533.651</v>
      </c>
      <c r="G110" s="15">
        <v>2122.4518</v>
      </c>
      <c r="H110" s="15"/>
      <c r="I110" s="15"/>
      <c r="J110" s="15"/>
      <c r="K110" s="15">
        <v>24.48</v>
      </c>
      <c r="L110" s="15">
        <v>1168.327</v>
      </c>
      <c r="M110" s="15"/>
      <c r="N110" s="15">
        <v>476.355</v>
      </c>
      <c r="O110" s="15">
        <v>863.66</v>
      </c>
      <c r="P110" s="15">
        <v>86</v>
      </c>
      <c r="Q110" s="15">
        <v>73.96</v>
      </c>
      <c r="R110" s="14">
        <f t="shared" si="6"/>
        <v>12935.931799999997</v>
      </c>
      <c r="U110" s="4" t="s">
        <v>198</v>
      </c>
      <c r="V110" s="49">
        <v>578</v>
      </c>
      <c r="W110" s="50">
        <v>12935.9318</v>
      </c>
      <c r="X110" s="49">
        <v>592</v>
      </c>
      <c r="Y110" s="49">
        <v>1435</v>
      </c>
      <c r="Z110" s="49">
        <f t="shared" si="7"/>
        <v>15540.9318</v>
      </c>
    </row>
    <row r="111" spans="1:26" ht="15">
      <c r="A111" s="4" t="s">
        <v>203</v>
      </c>
      <c r="B111" s="15">
        <v>2719.3929</v>
      </c>
      <c r="C111" s="15">
        <v>1750.751</v>
      </c>
      <c r="D111" s="15">
        <v>111</v>
      </c>
      <c r="E111" s="15">
        <v>3937.6235</v>
      </c>
      <c r="F111" s="15">
        <v>4398.0109</v>
      </c>
      <c r="G111" s="15">
        <v>1800.671</v>
      </c>
      <c r="H111" s="15">
        <v>445.9559</v>
      </c>
      <c r="I111" s="15"/>
      <c r="J111" s="15">
        <v>991.7</v>
      </c>
      <c r="K111" s="15">
        <v>305.8</v>
      </c>
      <c r="L111" s="15">
        <v>243.6392</v>
      </c>
      <c r="M111" s="15"/>
      <c r="N111" s="15">
        <v>2364.4331</v>
      </c>
      <c r="O111" s="15">
        <v>7753.74</v>
      </c>
      <c r="P111" s="15">
        <v>481.571</v>
      </c>
      <c r="Q111" s="15">
        <v>110.4029</v>
      </c>
      <c r="R111" s="14">
        <f t="shared" si="6"/>
        <v>27414.691400000007</v>
      </c>
      <c r="U111" s="4" t="s">
        <v>203</v>
      </c>
      <c r="V111" s="49">
        <v>915.3614</v>
      </c>
      <c r="W111" s="50">
        <v>27414.6914</v>
      </c>
      <c r="X111" s="49">
        <v>1916.3158</v>
      </c>
      <c r="Y111" s="49">
        <v>3652.4935</v>
      </c>
      <c r="Z111" s="49">
        <f t="shared" si="7"/>
        <v>33898.8621</v>
      </c>
    </row>
    <row r="112" spans="1:26" ht="15">
      <c r="A112" s="4" t="s">
        <v>482</v>
      </c>
      <c r="B112" s="15">
        <v>3672.4755</v>
      </c>
      <c r="C112" s="15">
        <v>955.3699</v>
      </c>
      <c r="D112" s="15">
        <v>77.4596</v>
      </c>
      <c r="E112" s="15">
        <v>5080.6403</v>
      </c>
      <c r="F112" s="15">
        <v>3227.0003</v>
      </c>
      <c r="G112" s="15">
        <v>1159.198</v>
      </c>
      <c r="H112" s="15">
        <v>865.9892</v>
      </c>
      <c r="I112" s="15"/>
      <c r="J112" s="15">
        <v>57.956</v>
      </c>
      <c r="K112" s="15"/>
      <c r="L112" s="15">
        <v>11.6803</v>
      </c>
      <c r="M112" s="15">
        <v>84.54</v>
      </c>
      <c r="N112" s="15">
        <v>862.4168</v>
      </c>
      <c r="O112" s="15">
        <v>4605.8128</v>
      </c>
      <c r="P112" s="15">
        <v>179.6165</v>
      </c>
      <c r="Q112" s="15">
        <v>371.3304</v>
      </c>
      <c r="R112" s="14">
        <f t="shared" si="6"/>
        <v>21211.4856</v>
      </c>
      <c r="U112" s="4" t="s">
        <v>482</v>
      </c>
      <c r="V112" s="49">
        <v>85.5823</v>
      </c>
      <c r="W112" s="50">
        <v>21211.4856</v>
      </c>
      <c r="X112" s="49">
        <v>2313.231</v>
      </c>
      <c r="Y112" s="49">
        <v>1384.2506</v>
      </c>
      <c r="Z112" s="49">
        <f t="shared" si="7"/>
        <v>24994.549499999997</v>
      </c>
    </row>
    <row r="113" spans="1:26" ht="15">
      <c r="A113" s="4" t="s">
        <v>483</v>
      </c>
      <c r="B113" s="15">
        <v>2368.4066</v>
      </c>
      <c r="C113" s="15">
        <v>2207.6273</v>
      </c>
      <c r="D113" s="15"/>
      <c r="E113" s="15">
        <v>4371.9996</v>
      </c>
      <c r="F113" s="15">
        <v>2811.6448</v>
      </c>
      <c r="G113" s="15">
        <v>1841.6879</v>
      </c>
      <c r="H113" s="15">
        <v>190</v>
      </c>
      <c r="I113" s="15"/>
      <c r="J113" s="15"/>
      <c r="K113" s="15">
        <v>347</v>
      </c>
      <c r="L113" s="15">
        <v>434.2356</v>
      </c>
      <c r="M113" s="15"/>
      <c r="N113" s="15">
        <v>920.8744</v>
      </c>
      <c r="O113" s="15">
        <v>3945.8921</v>
      </c>
      <c r="P113" s="15">
        <v>86.583</v>
      </c>
      <c r="Q113" s="15">
        <v>280.6</v>
      </c>
      <c r="R113" s="14">
        <f t="shared" si="6"/>
        <v>19806.5513</v>
      </c>
      <c r="U113" s="4" t="s">
        <v>483</v>
      </c>
      <c r="V113" s="49">
        <v>862.393</v>
      </c>
      <c r="W113" s="50">
        <v>19806.5513</v>
      </c>
      <c r="X113" s="49">
        <v>1887.2543</v>
      </c>
      <c r="Y113" s="49">
        <v>2437.5135</v>
      </c>
      <c r="Z113" s="49">
        <f t="shared" si="7"/>
        <v>24993.7121</v>
      </c>
    </row>
    <row r="114" spans="1:26" ht="15">
      <c r="A114" s="4" t="s">
        <v>484</v>
      </c>
      <c r="B114" s="15">
        <v>5338.5807</v>
      </c>
      <c r="C114" s="15">
        <v>443.439</v>
      </c>
      <c r="D114" s="15">
        <v>230.369</v>
      </c>
      <c r="E114" s="15">
        <v>7951.8679</v>
      </c>
      <c r="F114" s="15">
        <v>5913.254</v>
      </c>
      <c r="G114" s="15">
        <v>7078.416</v>
      </c>
      <c r="H114" s="15">
        <v>438.73</v>
      </c>
      <c r="I114" s="15"/>
      <c r="J114" s="15"/>
      <c r="K114" s="15">
        <v>27.972</v>
      </c>
      <c r="L114" s="15">
        <v>813.912</v>
      </c>
      <c r="M114" s="15"/>
      <c r="N114" s="15">
        <v>2835.403</v>
      </c>
      <c r="O114" s="15">
        <v>1318.839</v>
      </c>
      <c r="P114" s="15">
        <v>123.3828</v>
      </c>
      <c r="Q114" s="15">
        <v>339.758</v>
      </c>
      <c r="R114" s="14">
        <f t="shared" si="6"/>
        <v>32853.9234</v>
      </c>
      <c r="U114" s="4" t="s">
        <v>484</v>
      </c>
      <c r="V114" s="49">
        <v>888.024</v>
      </c>
      <c r="W114" s="50">
        <v>32853.9234</v>
      </c>
      <c r="X114" s="49">
        <v>3762.702</v>
      </c>
      <c r="Y114" s="49">
        <v>6212.718</v>
      </c>
      <c r="Z114" s="49">
        <f t="shared" si="7"/>
        <v>43717.367399999996</v>
      </c>
    </row>
    <row r="115" spans="1:26" ht="15">
      <c r="A115" s="4" t="s">
        <v>485</v>
      </c>
      <c r="B115" s="15">
        <v>2086.7103</v>
      </c>
      <c r="C115" s="15">
        <v>376.778</v>
      </c>
      <c r="D115" s="15">
        <v>9.557</v>
      </c>
      <c r="E115" s="15">
        <v>2095.0888</v>
      </c>
      <c r="F115" s="15">
        <v>1773.4677</v>
      </c>
      <c r="G115" s="15">
        <v>1493.8175</v>
      </c>
      <c r="H115" s="15">
        <v>432.6224</v>
      </c>
      <c r="I115" s="15"/>
      <c r="J115" s="15"/>
      <c r="K115" s="15"/>
      <c r="L115" s="15">
        <v>808.2371</v>
      </c>
      <c r="M115" s="15">
        <v>41.562</v>
      </c>
      <c r="N115" s="15">
        <v>2408.038</v>
      </c>
      <c r="O115" s="15">
        <v>2481.988</v>
      </c>
      <c r="P115" s="15">
        <v>184.1904</v>
      </c>
      <c r="Q115" s="15">
        <v>92.843</v>
      </c>
      <c r="R115" s="14">
        <f t="shared" si="6"/>
        <v>14284.9002</v>
      </c>
      <c r="U115" s="4" t="s">
        <v>485</v>
      </c>
      <c r="V115" s="49">
        <v>1332.427</v>
      </c>
      <c r="W115" s="50">
        <v>14284.9002</v>
      </c>
      <c r="X115" s="49">
        <v>5110.7046</v>
      </c>
      <c r="Y115" s="49">
        <v>1657.8902</v>
      </c>
      <c r="Z115" s="49">
        <f t="shared" si="7"/>
        <v>22385.922000000002</v>
      </c>
    </row>
    <row r="116" spans="1:26" ht="15">
      <c r="A116" s="4" t="s">
        <v>486</v>
      </c>
      <c r="B116" s="15">
        <v>1081.229</v>
      </c>
      <c r="C116" s="15"/>
      <c r="D116" s="15"/>
      <c r="E116" s="15">
        <v>4348.829</v>
      </c>
      <c r="F116" s="15">
        <v>1990.246</v>
      </c>
      <c r="G116" s="15">
        <v>1027.878</v>
      </c>
      <c r="H116" s="15">
        <v>346.028</v>
      </c>
      <c r="I116" s="15"/>
      <c r="J116" s="15"/>
      <c r="K116" s="15"/>
      <c r="L116" s="15">
        <v>197.312</v>
      </c>
      <c r="M116" s="15">
        <v>14.937</v>
      </c>
      <c r="N116" s="15">
        <v>32.714</v>
      </c>
      <c r="O116" s="15">
        <v>1334.363</v>
      </c>
      <c r="P116" s="15"/>
      <c r="Q116" s="15">
        <v>70.034</v>
      </c>
      <c r="R116" s="14">
        <f t="shared" si="6"/>
        <v>10443.57</v>
      </c>
      <c r="U116" s="4" t="s">
        <v>486</v>
      </c>
      <c r="V116" s="49">
        <v>421.32</v>
      </c>
      <c r="W116" s="50">
        <v>10443.57</v>
      </c>
      <c r="X116" s="49">
        <v>210.955</v>
      </c>
      <c r="Y116" s="49">
        <v>842.641</v>
      </c>
      <c r="Z116" s="49">
        <f t="shared" si="7"/>
        <v>11918.485999999999</v>
      </c>
    </row>
    <row r="117" spans="1:26" ht="15">
      <c r="A117" s="4" t="s">
        <v>487</v>
      </c>
      <c r="B117" s="15">
        <v>1868.9</v>
      </c>
      <c r="C117" s="15"/>
      <c r="D117" s="15">
        <v>152.7</v>
      </c>
      <c r="E117" s="15">
        <v>8901</v>
      </c>
      <c r="F117" s="15">
        <v>3512.7</v>
      </c>
      <c r="G117" s="15">
        <v>3464.1</v>
      </c>
      <c r="H117" s="15">
        <v>52</v>
      </c>
      <c r="I117" s="15"/>
      <c r="J117" s="15">
        <v>160</v>
      </c>
      <c r="K117" s="15"/>
      <c r="L117" s="15">
        <v>701.036</v>
      </c>
      <c r="M117" s="15"/>
      <c r="N117" s="15">
        <v>758.9</v>
      </c>
      <c r="O117" s="15">
        <v>2340</v>
      </c>
      <c r="P117" s="15">
        <v>154</v>
      </c>
      <c r="Q117" s="15">
        <v>88.1</v>
      </c>
      <c r="R117" s="14">
        <f t="shared" si="6"/>
        <v>22153.435999999998</v>
      </c>
      <c r="U117" s="4" t="s">
        <v>487</v>
      </c>
      <c r="V117" s="49">
        <v>1424.2</v>
      </c>
      <c r="W117" s="50">
        <v>22153.436</v>
      </c>
      <c r="X117" s="49">
        <v>174.6</v>
      </c>
      <c r="Y117" s="49">
        <v>3649.2</v>
      </c>
      <c r="Z117" s="49">
        <f t="shared" si="7"/>
        <v>27401.436</v>
      </c>
    </row>
    <row r="118" spans="1:26" ht="15">
      <c r="A118" s="4" t="s">
        <v>488</v>
      </c>
      <c r="B118" s="15">
        <v>4541.4275</v>
      </c>
      <c r="C118" s="15">
        <v>3763.786</v>
      </c>
      <c r="D118" s="15">
        <v>93.293</v>
      </c>
      <c r="E118" s="15">
        <v>12821.0674</v>
      </c>
      <c r="F118" s="15">
        <v>9142.1479</v>
      </c>
      <c r="G118" s="15">
        <v>6341.695</v>
      </c>
      <c r="H118" s="15">
        <v>1555.8624</v>
      </c>
      <c r="I118" s="15">
        <v>174.3</v>
      </c>
      <c r="J118" s="15">
        <v>117.2</v>
      </c>
      <c r="K118" s="15">
        <v>37.523</v>
      </c>
      <c r="L118" s="15">
        <v>1178.809</v>
      </c>
      <c r="M118" s="15">
        <v>110.299</v>
      </c>
      <c r="N118" s="15">
        <v>809.494</v>
      </c>
      <c r="O118" s="15">
        <v>10578.118</v>
      </c>
      <c r="P118" s="15">
        <v>34.397</v>
      </c>
      <c r="Q118" s="15">
        <v>614.646</v>
      </c>
      <c r="R118" s="14">
        <f t="shared" si="6"/>
        <v>51914.0652</v>
      </c>
      <c r="U118" s="4" t="s">
        <v>488</v>
      </c>
      <c r="V118" s="49">
        <v>1580.1918</v>
      </c>
      <c r="W118" s="50">
        <v>51914.0652</v>
      </c>
      <c r="X118" s="49">
        <v>6293.8723</v>
      </c>
      <c r="Y118" s="49">
        <v>3504.8346</v>
      </c>
      <c r="Z118" s="49">
        <f t="shared" si="7"/>
        <v>63292.9639</v>
      </c>
    </row>
    <row r="119" spans="1:26" ht="15">
      <c r="A119" s="4" t="s">
        <v>489</v>
      </c>
      <c r="B119" s="15">
        <v>3663.665</v>
      </c>
      <c r="C119" s="15"/>
      <c r="D119" s="15"/>
      <c r="E119" s="15">
        <v>5180.535</v>
      </c>
      <c r="F119" s="15">
        <v>3169.323</v>
      </c>
      <c r="G119" s="15">
        <v>2747.354</v>
      </c>
      <c r="H119" s="15">
        <v>636.371</v>
      </c>
      <c r="I119" s="15"/>
      <c r="J119" s="15"/>
      <c r="K119" s="15"/>
      <c r="L119" s="15">
        <v>315.131</v>
      </c>
      <c r="M119" s="15"/>
      <c r="N119" s="15">
        <v>651.526</v>
      </c>
      <c r="O119" s="15">
        <v>3500.167</v>
      </c>
      <c r="P119" s="15">
        <v>189.052</v>
      </c>
      <c r="Q119" s="15">
        <v>165.119</v>
      </c>
      <c r="R119" s="14">
        <f t="shared" si="6"/>
        <v>20218.243</v>
      </c>
      <c r="U119" s="4" t="s">
        <v>489</v>
      </c>
      <c r="V119" s="49">
        <v>1819.973</v>
      </c>
      <c r="W119" s="50">
        <v>20218.243</v>
      </c>
      <c r="X119" s="49">
        <v>2611.426</v>
      </c>
      <c r="Y119" s="49">
        <v>3046.587</v>
      </c>
      <c r="Z119" s="49">
        <f t="shared" si="7"/>
        <v>27696.229</v>
      </c>
    </row>
    <row r="120" spans="1:26" ht="15">
      <c r="A120" s="4" t="s">
        <v>378</v>
      </c>
      <c r="B120" s="15">
        <v>1182.486</v>
      </c>
      <c r="C120" s="15"/>
      <c r="D120" s="15"/>
      <c r="E120" s="15">
        <v>1681.8701</v>
      </c>
      <c r="F120" s="15">
        <v>1044.193</v>
      </c>
      <c r="G120" s="15">
        <v>1884.0695</v>
      </c>
      <c r="H120" s="15">
        <v>316.783</v>
      </c>
      <c r="I120" s="15"/>
      <c r="J120" s="15">
        <v>31</v>
      </c>
      <c r="K120" s="15"/>
      <c r="L120" s="15">
        <v>319</v>
      </c>
      <c r="M120" s="15">
        <v>34</v>
      </c>
      <c r="N120" s="15">
        <v>393.787</v>
      </c>
      <c r="O120" s="15">
        <v>1950.0756</v>
      </c>
      <c r="P120" s="15">
        <v>224</v>
      </c>
      <c r="Q120" s="15">
        <v>80</v>
      </c>
      <c r="R120" s="14">
        <f t="shared" si="6"/>
        <v>9141.2642</v>
      </c>
      <c r="U120" s="4" t="s">
        <v>378</v>
      </c>
      <c r="V120" s="49">
        <v>585.7613</v>
      </c>
      <c r="W120" s="50">
        <v>9141.2642</v>
      </c>
      <c r="X120" s="49">
        <v>2420.4634</v>
      </c>
      <c r="Y120" s="49">
        <v>345.6286</v>
      </c>
      <c r="Z120" s="49">
        <f t="shared" si="7"/>
        <v>12493.1175</v>
      </c>
    </row>
    <row r="121" spans="1:26" ht="15">
      <c r="A121" s="4" t="s">
        <v>490</v>
      </c>
      <c r="B121" s="15">
        <v>3388.816</v>
      </c>
      <c r="C121" s="15">
        <v>104.555</v>
      </c>
      <c r="D121" s="15">
        <v>55.104</v>
      </c>
      <c r="E121" s="15">
        <v>8046.73</v>
      </c>
      <c r="F121" s="15">
        <v>6110.745</v>
      </c>
      <c r="G121" s="15">
        <v>8515.745</v>
      </c>
      <c r="H121" s="15">
        <v>1287.331</v>
      </c>
      <c r="I121" s="15"/>
      <c r="J121" s="15"/>
      <c r="K121" s="15"/>
      <c r="L121" s="15">
        <v>810.136</v>
      </c>
      <c r="M121" s="15"/>
      <c r="N121" s="15">
        <v>609.02</v>
      </c>
      <c r="O121" s="15">
        <v>6317.507</v>
      </c>
      <c r="P121" s="15">
        <v>1155.345</v>
      </c>
      <c r="Q121" s="15">
        <v>238.141</v>
      </c>
      <c r="R121" s="14">
        <f t="shared" si="6"/>
        <v>36639.175</v>
      </c>
      <c r="U121" s="4" t="s">
        <v>490</v>
      </c>
      <c r="V121" s="49">
        <v>1453.732</v>
      </c>
      <c r="W121" s="50">
        <v>36639.175</v>
      </c>
      <c r="X121" s="49">
        <v>1607.321</v>
      </c>
      <c r="Y121" s="49">
        <v>5756.64</v>
      </c>
      <c r="Z121" s="49">
        <f t="shared" si="7"/>
        <v>45456.868</v>
      </c>
    </row>
    <row r="122" spans="1:26" ht="15">
      <c r="A122" s="4" t="s">
        <v>226</v>
      </c>
      <c r="B122" s="15">
        <v>2338</v>
      </c>
      <c r="C122" s="15"/>
      <c r="D122" s="15">
        <v>148.793</v>
      </c>
      <c r="E122" s="15">
        <v>2250.95</v>
      </c>
      <c r="F122" s="15">
        <v>1396.441</v>
      </c>
      <c r="G122" s="15">
        <v>1271.143</v>
      </c>
      <c r="H122" s="15">
        <v>59</v>
      </c>
      <c r="I122" s="15">
        <v>112.399</v>
      </c>
      <c r="J122" s="15">
        <v>107.9</v>
      </c>
      <c r="K122" s="15"/>
      <c r="L122" s="15">
        <v>1549.977</v>
      </c>
      <c r="M122" s="15"/>
      <c r="N122" s="15">
        <v>190.5</v>
      </c>
      <c r="O122" s="15">
        <v>2030.269</v>
      </c>
      <c r="P122" s="15"/>
      <c r="Q122" s="15">
        <v>288.6</v>
      </c>
      <c r="R122" s="14">
        <f t="shared" si="6"/>
        <v>11743.972000000002</v>
      </c>
      <c r="U122" s="4" t="s">
        <v>226</v>
      </c>
      <c r="V122" s="49">
        <v>91</v>
      </c>
      <c r="W122" s="50">
        <v>11743.972</v>
      </c>
      <c r="X122" s="49">
        <v>1327.337</v>
      </c>
      <c r="Y122" s="49">
        <v>2881.862</v>
      </c>
      <c r="Z122" s="49">
        <f t="shared" si="7"/>
        <v>16044.170999999998</v>
      </c>
    </row>
    <row r="123" spans="1:26" ht="15">
      <c r="A123" s="4" t="s">
        <v>491</v>
      </c>
      <c r="B123" s="15">
        <v>3085.677</v>
      </c>
      <c r="C123" s="15">
        <v>6438.69</v>
      </c>
      <c r="D123" s="15">
        <v>87.319</v>
      </c>
      <c r="E123" s="15">
        <v>5660.9358</v>
      </c>
      <c r="F123" s="15">
        <v>3506.328</v>
      </c>
      <c r="G123" s="15">
        <v>3370.001</v>
      </c>
      <c r="H123" s="15">
        <v>2051.084</v>
      </c>
      <c r="I123" s="15">
        <v>25.023</v>
      </c>
      <c r="J123" s="15">
        <v>542.3</v>
      </c>
      <c r="K123" s="15"/>
      <c r="L123" s="15">
        <v>427.535</v>
      </c>
      <c r="M123" s="15">
        <v>1</v>
      </c>
      <c r="N123" s="15">
        <v>1139.536</v>
      </c>
      <c r="O123" s="15">
        <v>12352.222</v>
      </c>
      <c r="P123" s="15">
        <v>146.103</v>
      </c>
      <c r="Q123" s="15">
        <v>1029.867</v>
      </c>
      <c r="R123" s="14">
        <f t="shared" si="6"/>
        <v>39863.620800000004</v>
      </c>
      <c r="U123" s="4" t="s">
        <v>491</v>
      </c>
      <c r="V123" s="49">
        <v>1876.4138</v>
      </c>
      <c r="W123" s="50">
        <v>39863.6208</v>
      </c>
      <c r="X123" s="49">
        <v>3453.4228</v>
      </c>
      <c r="Y123" s="49">
        <v>3734.0505</v>
      </c>
      <c r="Z123" s="49">
        <f t="shared" si="7"/>
        <v>48927.5079</v>
      </c>
    </row>
    <row r="124" spans="1:26" ht="15">
      <c r="A124" s="4" t="s">
        <v>234</v>
      </c>
      <c r="B124" s="15">
        <v>2420</v>
      </c>
      <c r="C124" s="15"/>
      <c r="D124" s="15">
        <v>8</v>
      </c>
      <c r="E124" s="15">
        <v>2626</v>
      </c>
      <c r="F124" s="15">
        <v>3619</v>
      </c>
      <c r="G124" s="15">
        <v>4820</v>
      </c>
      <c r="H124" s="15">
        <v>226</v>
      </c>
      <c r="I124" s="15"/>
      <c r="J124" s="15">
        <v>8</v>
      </c>
      <c r="K124" s="15">
        <v>38</v>
      </c>
      <c r="L124" s="15">
        <v>641</v>
      </c>
      <c r="M124" s="15"/>
      <c r="N124" s="15">
        <v>1501</v>
      </c>
      <c r="O124" s="15">
        <v>5187</v>
      </c>
      <c r="P124" s="15"/>
      <c r="Q124" s="15">
        <v>13</v>
      </c>
      <c r="R124" s="14">
        <f t="shared" si="6"/>
        <v>21107</v>
      </c>
      <c r="U124" s="4" t="s">
        <v>234</v>
      </c>
      <c r="V124" s="49">
        <v>877</v>
      </c>
      <c r="W124" s="50">
        <v>21107</v>
      </c>
      <c r="X124" s="49">
        <v>4216</v>
      </c>
      <c r="Y124" s="49">
        <v>2294</v>
      </c>
      <c r="Z124" s="49">
        <f t="shared" si="7"/>
        <v>28494</v>
      </c>
    </row>
    <row r="125" spans="1:26" ht="15">
      <c r="A125" s="4" t="s">
        <v>236</v>
      </c>
      <c r="B125" s="15">
        <v>5172.8746</v>
      </c>
      <c r="C125" s="15">
        <v>301</v>
      </c>
      <c r="D125" s="15"/>
      <c r="E125" s="15">
        <v>8600.7192</v>
      </c>
      <c r="F125" s="15">
        <v>8546.9222</v>
      </c>
      <c r="G125" s="15">
        <v>4364.2628</v>
      </c>
      <c r="H125" s="15">
        <v>881.9331</v>
      </c>
      <c r="I125" s="15"/>
      <c r="J125" s="15">
        <v>344</v>
      </c>
      <c r="K125" s="15"/>
      <c r="L125" s="15"/>
      <c r="M125" s="15">
        <v>169.9588</v>
      </c>
      <c r="N125" s="15">
        <v>1165.4248</v>
      </c>
      <c r="O125" s="15">
        <v>11464.3977</v>
      </c>
      <c r="P125" s="15">
        <v>863.1404</v>
      </c>
      <c r="Q125" s="15">
        <v>678.9251</v>
      </c>
      <c r="R125" s="14">
        <f t="shared" si="6"/>
        <v>42553.558699999994</v>
      </c>
      <c r="U125" s="4" t="s">
        <v>236</v>
      </c>
      <c r="V125" s="49">
        <v>2818.8469</v>
      </c>
      <c r="W125" s="50">
        <v>42553.5587</v>
      </c>
      <c r="X125" s="49">
        <v>1969.4288</v>
      </c>
      <c r="Y125" s="49">
        <v>1276</v>
      </c>
      <c r="Z125" s="49">
        <f t="shared" si="7"/>
        <v>48617.8344</v>
      </c>
    </row>
    <row r="126" spans="1:26" ht="15">
      <c r="A126" s="4" t="s">
        <v>492</v>
      </c>
      <c r="B126" s="15"/>
      <c r="C126" s="15"/>
      <c r="D126" s="15"/>
      <c r="E126" s="15">
        <v>25</v>
      </c>
      <c r="F126" s="15"/>
      <c r="G126" s="15"/>
      <c r="H126" s="15"/>
      <c r="I126" s="15"/>
      <c r="J126" s="15"/>
      <c r="K126" s="15"/>
      <c r="L126" s="15"/>
      <c r="M126" s="15"/>
      <c r="N126" s="15"/>
      <c r="O126" s="15">
        <v>3318</v>
      </c>
      <c r="P126" s="15"/>
      <c r="Q126" s="15"/>
      <c r="R126" s="14">
        <f t="shared" si="6"/>
        <v>3343</v>
      </c>
      <c r="U126" s="4" t="s">
        <v>492</v>
      </c>
      <c r="V126" s="49"/>
      <c r="W126" s="50">
        <v>3343</v>
      </c>
      <c r="X126" s="49"/>
      <c r="Y126" s="49"/>
      <c r="Z126" s="49">
        <f t="shared" si="7"/>
        <v>3343</v>
      </c>
    </row>
    <row r="127" spans="1:26" ht="15">
      <c r="A127" s="4" t="s">
        <v>493</v>
      </c>
      <c r="B127" s="15"/>
      <c r="C127" s="15"/>
      <c r="D127" s="15"/>
      <c r="E127" s="15">
        <v>59</v>
      </c>
      <c r="F127" s="15"/>
      <c r="G127" s="15"/>
      <c r="H127" s="15"/>
      <c r="I127" s="15"/>
      <c r="J127" s="15"/>
      <c r="K127" s="15"/>
      <c r="L127" s="15"/>
      <c r="M127" s="15"/>
      <c r="N127" s="15"/>
      <c r="O127" s="15">
        <v>13296.818</v>
      </c>
      <c r="P127" s="15"/>
      <c r="Q127" s="15"/>
      <c r="R127" s="14">
        <f t="shared" si="6"/>
        <v>13355.818</v>
      </c>
      <c r="U127" s="4" t="s">
        <v>493</v>
      </c>
      <c r="V127" s="49"/>
      <c r="W127" s="50">
        <v>13355.818</v>
      </c>
      <c r="X127" s="49"/>
      <c r="Y127" s="49"/>
      <c r="Z127" s="49">
        <f t="shared" si="7"/>
        <v>13355.818</v>
      </c>
    </row>
    <row r="128" spans="1:26" ht="15">
      <c r="A128" s="4" t="s">
        <v>240</v>
      </c>
      <c r="B128" s="15">
        <v>1584.8543</v>
      </c>
      <c r="C128" s="15">
        <v>0.126</v>
      </c>
      <c r="D128" s="15"/>
      <c r="E128" s="15">
        <v>6564.4866</v>
      </c>
      <c r="F128" s="15">
        <v>1759.6374</v>
      </c>
      <c r="G128" s="15">
        <v>1441.441</v>
      </c>
      <c r="H128" s="15">
        <v>1.9833</v>
      </c>
      <c r="I128" s="15"/>
      <c r="J128" s="15"/>
      <c r="K128" s="15"/>
      <c r="L128" s="15">
        <v>152.039</v>
      </c>
      <c r="M128" s="15">
        <v>22</v>
      </c>
      <c r="N128" s="15">
        <v>1219.0241</v>
      </c>
      <c r="O128" s="15">
        <v>1179.641</v>
      </c>
      <c r="P128" s="15">
        <v>21.625</v>
      </c>
      <c r="Q128" s="15">
        <v>215.044</v>
      </c>
      <c r="R128" s="14">
        <f t="shared" si="6"/>
        <v>14161.901700000002</v>
      </c>
      <c r="U128" s="4" t="s">
        <v>240</v>
      </c>
      <c r="V128" s="49">
        <v>307.4447</v>
      </c>
      <c r="W128" s="50">
        <v>14161.9017</v>
      </c>
      <c r="X128" s="49">
        <v>611.254</v>
      </c>
      <c r="Y128" s="49">
        <v>591.3801</v>
      </c>
      <c r="Z128" s="49">
        <f t="shared" si="7"/>
        <v>15671.980500000001</v>
      </c>
    </row>
    <row r="129" spans="1:26" ht="15">
      <c r="A129" s="4" t="s">
        <v>494</v>
      </c>
      <c r="B129" s="15">
        <v>2050.8203</v>
      </c>
      <c r="C129" s="15"/>
      <c r="D129" s="15">
        <v>49.72</v>
      </c>
      <c r="E129" s="15">
        <v>7131.3883</v>
      </c>
      <c r="F129" s="15">
        <v>1237.8559</v>
      </c>
      <c r="G129" s="15">
        <v>1863.013</v>
      </c>
      <c r="H129" s="15">
        <v>575.724</v>
      </c>
      <c r="I129" s="15">
        <v>1144.046</v>
      </c>
      <c r="J129" s="15"/>
      <c r="K129" s="15"/>
      <c r="L129" s="15">
        <v>722.2863</v>
      </c>
      <c r="M129" s="15">
        <v>86.785</v>
      </c>
      <c r="N129" s="15">
        <v>2221.6285</v>
      </c>
      <c r="O129" s="15">
        <v>3873.904</v>
      </c>
      <c r="P129" s="15">
        <v>79.719</v>
      </c>
      <c r="Q129" s="15">
        <v>175.108</v>
      </c>
      <c r="R129" s="14">
        <f t="shared" si="6"/>
        <v>21211.9983</v>
      </c>
      <c r="U129" s="4" t="s">
        <v>494</v>
      </c>
      <c r="V129" s="49">
        <v>512.8504</v>
      </c>
      <c r="W129" s="50">
        <v>21211.9983</v>
      </c>
      <c r="X129" s="49">
        <v>4985.5757</v>
      </c>
      <c r="Y129" s="49">
        <v>1755.5176</v>
      </c>
      <c r="Z129" s="49">
        <f t="shared" si="7"/>
        <v>28465.942</v>
      </c>
    </row>
    <row r="130" spans="1:26" ht="15">
      <c r="A130" s="4" t="s">
        <v>495</v>
      </c>
      <c r="B130" s="15">
        <v>4572.194</v>
      </c>
      <c r="C130" s="15">
        <v>946.514</v>
      </c>
      <c r="D130" s="15">
        <v>136.059</v>
      </c>
      <c r="E130" s="15">
        <v>7789.157</v>
      </c>
      <c r="F130" s="15">
        <v>4484.022</v>
      </c>
      <c r="G130" s="15">
        <v>1389.186</v>
      </c>
      <c r="H130" s="15">
        <v>193.873</v>
      </c>
      <c r="I130" s="15"/>
      <c r="J130" s="15"/>
      <c r="K130" s="15"/>
      <c r="L130" s="15">
        <v>468.117</v>
      </c>
      <c r="M130" s="15">
        <v>139.435</v>
      </c>
      <c r="N130" s="15">
        <v>2656.231</v>
      </c>
      <c r="O130" s="15">
        <v>7952.18</v>
      </c>
      <c r="P130" s="15">
        <v>518.237</v>
      </c>
      <c r="Q130" s="15">
        <v>144.043</v>
      </c>
      <c r="R130" s="14">
        <f t="shared" si="6"/>
        <v>31389.248000000003</v>
      </c>
      <c r="U130" s="4" t="s">
        <v>495</v>
      </c>
      <c r="V130" s="49">
        <v>1859.148</v>
      </c>
      <c r="W130" s="50">
        <v>31389.248</v>
      </c>
      <c r="X130" s="49">
        <v>3773.86</v>
      </c>
      <c r="Y130" s="49">
        <v>2104.662</v>
      </c>
      <c r="Z130" s="49">
        <f t="shared" si="7"/>
        <v>39126.918</v>
      </c>
    </row>
    <row r="131" spans="1:26" ht="15">
      <c r="A131" s="4" t="s">
        <v>241</v>
      </c>
      <c r="B131" s="15">
        <v>4598.455</v>
      </c>
      <c r="C131" s="15">
        <v>3416.88</v>
      </c>
      <c r="D131" s="15">
        <v>56</v>
      </c>
      <c r="E131" s="15">
        <v>2980.512</v>
      </c>
      <c r="F131" s="15">
        <v>3414.609</v>
      </c>
      <c r="G131" s="15">
        <v>3754.893</v>
      </c>
      <c r="H131" s="15">
        <v>299.028</v>
      </c>
      <c r="I131" s="15">
        <v>70</v>
      </c>
      <c r="J131" s="15"/>
      <c r="K131" s="15">
        <v>10</v>
      </c>
      <c r="L131" s="15">
        <v>380</v>
      </c>
      <c r="M131" s="15"/>
      <c r="N131" s="15">
        <v>362.016</v>
      </c>
      <c r="O131" s="15">
        <v>4427.386</v>
      </c>
      <c r="P131" s="15">
        <v>42</v>
      </c>
      <c r="Q131" s="15">
        <v>259.277</v>
      </c>
      <c r="R131" s="14">
        <f aca="true" t="shared" si="8" ref="R131:R156">SUM(B131:Q131)</f>
        <v>24071.056</v>
      </c>
      <c r="U131" s="4" t="s">
        <v>241</v>
      </c>
      <c r="V131" s="49">
        <v>927.924</v>
      </c>
      <c r="W131" s="50">
        <v>24071.056</v>
      </c>
      <c r="X131" s="49">
        <v>2681.248</v>
      </c>
      <c r="Y131" s="49">
        <v>6177.973</v>
      </c>
      <c r="Z131" s="49">
        <f aca="true" t="shared" si="9" ref="Z131:Z156">SUM(V131:Y131)</f>
        <v>33858.201</v>
      </c>
    </row>
    <row r="132" spans="1:26" ht="15">
      <c r="A132" s="4" t="s">
        <v>496</v>
      </c>
      <c r="B132" s="15">
        <v>7376.9</v>
      </c>
      <c r="C132" s="15"/>
      <c r="D132" s="15">
        <v>514.17</v>
      </c>
      <c r="E132" s="15">
        <v>12596.174</v>
      </c>
      <c r="F132" s="15">
        <v>8677.996</v>
      </c>
      <c r="G132" s="15">
        <v>12225</v>
      </c>
      <c r="H132" s="15">
        <v>1130.9</v>
      </c>
      <c r="I132" s="15"/>
      <c r="J132" s="15">
        <v>198</v>
      </c>
      <c r="K132" s="15">
        <v>446.574</v>
      </c>
      <c r="L132" s="15">
        <v>834.886</v>
      </c>
      <c r="M132" s="15">
        <v>823.502</v>
      </c>
      <c r="N132" s="15">
        <v>1148.4</v>
      </c>
      <c r="O132" s="15">
        <v>12822.943</v>
      </c>
      <c r="P132" s="15">
        <v>1692</v>
      </c>
      <c r="Q132" s="15">
        <v>1499.658</v>
      </c>
      <c r="R132" s="14">
        <f t="shared" si="8"/>
        <v>61987.103</v>
      </c>
      <c r="U132" s="4" t="s">
        <v>496</v>
      </c>
      <c r="V132" s="49">
        <v>3210.3</v>
      </c>
      <c r="W132" s="50">
        <v>61987.103</v>
      </c>
      <c r="X132" s="49">
        <v>3461.2</v>
      </c>
      <c r="Y132" s="49">
        <v>3810</v>
      </c>
      <c r="Z132" s="49">
        <f t="shared" si="9"/>
        <v>72468.603</v>
      </c>
    </row>
    <row r="133" spans="1:26" ht="15">
      <c r="A133" s="4" t="s">
        <v>390</v>
      </c>
      <c r="B133" s="15">
        <v>2374.6464</v>
      </c>
      <c r="C133" s="15">
        <v>232.6699</v>
      </c>
      <c r="D133" s="15">
        <v>43.428</v>
      </c>
      <c r="E133" s="15">
        <v>6691.4102</v>
      </c>
      <c r="F133" s="15">
        <v>1291.252</v>
      </c>
      <c r="G133" s="15">
        <v>4666.7175</v>
      </c>
      <c r="H133" s="15">
        <v>112.864</v>
      </c>
      <c r="I133" s="15"/>
      <c r="J133" s="15"/>
      <c r="K133" s="15"/>
      <c r="L133" s="15">
        <v>36.424</v>
      </c>
      <c r="M133" s="15">
        <v>263.7419</v>
      </c>
      <c r="N133" s="15">
        <v>1809.2041</v>
      </c>
      <c r="O133" s="15">
        <v>6524.6418</v>
      </c>
      <c r="P133" s="15">
        <v>142.3529</v>
      </c>
      <c r="Q133" s="15">
        <v>102.2018</v>
      </c>
      <c r="R133" s="14">
        <f t="shared" si="8"/>
        <v>24291.554500000002</v>
      </c>
      <c r="U133" s="4" t="s">
        <v>390</v>
      </c>
      <c r="V133" s="49">
        <v>2589.3505</v>
      </c>
      <c r="W133" s="50">
        <v>24291.5545</v>
      </c>
      <c r="X133" s="49">
        <v>3469.3977</v>
      </c>
      <c r="Y133" s="49">
        <v>3607.7078</v>
      </c>
      <c r="Z133" s="49">
        <f t="shared" si="9"/>
        <v>33958.010500000004</v>
      </c>
    </row>
    <row r="134" spans="1:26" ht="15">
      <c r="A134" s="4" t="s">
        <v>244</v>
      </c>
      <c r="B134" s="15">
        <v>1413</v>
      </c>
      <c r="C134" s="15">
        <v>916</v>
      </c>
      <c r="D134" s="15">
        <v>23</v>
      </c>
      <c r="E134" s="15">
        <v>1644</v>
      </c>
      <c r="F134" s="15">
        <v>1551</v>
      </c>
      <c r="G134" s="15">
        <v>2030</v>
      </c>
      <c r="H134" s="15">
        <v>244</v>
      </c>
      <c r="I134" s="15"/>
      <c r="J134" s="15"/>
      <c r="K134" s="15"/>
      <c r="L134" s="15">
        <v>278</v>
      </c>
      <c r="M134" s="15">
        <v>455</v>
      </c>
      <c r="N134" s="15">
        <v>1743</v>
      </c>
      <c r="O134" s="15">
        <v>1200</v>
      </c>
      <c r="P134" s="15">
        <v>183</v>
      </c>
      <c r="Q134" s="15">
        <v>92</v>
      </c>
      <c r="R134" s="14">
        <f t="shared" si="8"/>
        <v>11772</v>
      </c>
      <c r="U134" s="4" t="s">
        <v>244</v>
      </c>
      <c r="V134" s="49">
        <v>628</v>
      </c>
      <c r="W134" s="50">
        <v>11772</v>
      </c>
      <c r="X134" s="49">
        <v>109</v>
      </c>
      <c r="Y134" s="49">
        <v>1137</v>
      </c>
      <c r="Z134" s="49">
        <f t="shared" si="9"/>
        <v>13646</v>
      </c>
    </row>
    <row r="135" spans="1:26" ht="15">
      <c r="A135" s="4" t="s">
        <v>391</v>
      </c>
      <c r="B135" s="15">
        <v>1990.3025</v>
      </c>
      <c r="C135" s="15">
        <v>224.4</v>
      </c>
      <c r="D135" s="15">
        <v>3.9</v>
      </c>
      <c r="E135" s="15">
        <v>3942.9812</v>
      </c>
      <c r="F135" s="15">
        <v>1862.1555</v>
      </c>
      <c r="G135" s="15">
        <v>3840.848</v>
      </c>
      <c r="H135" s="15">
        <v>7.3456</v>
      </c>
      <c r="I135" s="15"/>
      <c r="J135" s="15">
        <v>1.95</v>
      </c>
      <c r="K135" s="15"/>
      <c r="L135" s="15">
        <v>1181.16</v>
      </c>
      <c r="M135" s="15"/>
      <c r="N135" s="15">
        <v>1544.5167</v>
      </c>
      <c r="O135" s="15">
        <v>4245.849</v>
      </c>
      <c r="P135" s="15">
        <v>0.695</v>
      </c>
      <c r="Q135" s="15">
        <v>54.849</v>
      </c>
      <c r="R135" s="14">
        <f t="shared" si="8"/>
        <v>18900.9525</v>
      </c>
      <c r="U135" s="4" t="s">
        <v>391</v>
      </c>
      <c r="V135" s="49">
        <v>323.9307</v>
      </c>
      <c r="W135" s="50">
        <v>18900.9525</v>
      </c>
      <c r="X135" s="49">
        <v>1924.8043</v>
      </c>
      <c r="Y135" s="49">
        <v>1083.8975</v>
      </c>
      <c r="Z135" s="49">
        <f t="shared" si="9"/>
        <v>22233.585</v>
      </c>
    </row>
    <row r="136" spans="1:26" ht="15">
      <c r="A136" s="4" t="s">
        <v>392</v>
      </c>
      <c r="B136" s="15">
        <v>1121.892</v>
      </c>
      <c r="C136" s="15"/>
      <c r="D136" s="15"/>
      <c r="E136" s="15">
        <v>1556.7539</v>
      </c>
      <c r="F136" s="15">
        <v>1045.825</v>
      </c>
      <c r="G136" s="15">
        <v>1832.511</v>
      </c>
      <c r="H136" s="15">
        <v>66</v>
      </c>
      <c r="I136" s="15"/>
      <c r="J136" s="15">
        <v>15</v>
      </c>
      <c r="K136" s="15">
        <v>36</v>
      </c>
      <c r="L136" s="15">
        <v>219.536</v>
      </c>
      <c r="M136" s="15"/>
      <c r="N136" s="15">
        <v>224.883</v>
      </c>
      <c r="O136" s="15">
        <v>2619</v>
      </c>
      <c r="P136" s="15">
        <v>94.271</v>
      </c>
      <c r="Q136" s="15">
        <v>18</v>
      </c>
      <c r="R136" s="14">
        <f t="shared" si="8"/>
        <v>8849.671900000001</v>
      </c>
      <c r="U136" s="4" t="s">
        <v>392</v>
      </c>
      <c r="V136" s="49">
        <v>507.9495</v>
      </c>
      <c r="W136" s="50">
        <v>8849.6719</v>
      </c>
      <c r="X136" s="49">
        <v>2004.6784</v>
      </c>
      <c r="Y136" s="49">
        <v>973.7878</v>
      </c>
      <c r="Z136" s="49">
        <f t="shared" si="9"/>
        <v>12336.0876</v>
      </c>
    </row>
    <row r="137" spans="1:26" ht="15">
      <c r="A137" s="4" t="s">
        <v>497</v>
      </c>
      <c r="B137" s="15">
        <v>1309</v>
      </c>
      <c r="C137" s="15"/>
      <c r="D137" s="15">
        <v>80</v>
      </c>
      <c r="E137" s="15">
        <v>1911.6</v>
      </c>
      <c r="F137" s="15">
        <v>3341</v>
      </c>
      <c r="G137" s="15">
        <v>755.3</v>
      </c>
      <c r="H137" s="15">
        <v>5</v>
      </c>
      <c r="I137" s="15"/>
      <c r="J137" s="15">
        <v>942</v>
      </c>
      <c r="K137" s="15">
        <v>25</v>
      </c>
      <c r="L137" s="15">
        <v>36</v>
      </c>
      <c r="M137" s="15">
        <v>258.9</v>
      </c>
      <c r="N137" s="15"/>
      <c r="O137" s="15">
        <v>9452.2</v>
      </c>
      <c r="P137" s="15">
        <v>69</v>
      </c>
      <c r="Q137" s="15">
        <v>40</v>
      </c>
      <c r="R137" s="14">
        <f t="shared" si="8"/>
        <v>18225</v>
      </c>
      <c r="U137" s="4" t="s">
        <v>497</v>
      </c>
      <c r="V137" s="49">
        <v>496.1</v>
      </c>
      <c r="W137" s="50">
        <v>18225</v>
      </c>
      <c r="X137" s="49">
        <v>1510.4</v>
      </c>
      <c r="Y137" s="49">
        <v>196</v>
      </c>
      <c r="Z137" s="49">
        <f t="shared" si="9"/>
        <v>20427.5</v>
      </c>
    </row>
    <row r="138" spans="1:26" ht="15">
      <c r="A138" s="4" t="s">
        <v>249</v>
      </c>
      <c r="B138" s="15">
        <v>4456.63</v>
      </c>
      <c r="C138" s="15">
        <v>312.5</v>
      </c>
      <c r="D138" s="15"/>
      <c r="E138" s="15">
        <v>9630.405</v>
      </c>
      <c r="F138" s="15">
        <v>3049.4</v>
      </c>
      <c r="G138" s="15">
        <v>662.12</v>
      </c>
      <c r="H138" s="15">
        <v>253.52</v>
      </c>
      <c r="I138" s="15"/>
      <c r="J138" s="15"/>
      <c r="K138" s="15">
        <v>150</v>
      </c>
      <c r="L138" s="15">
        <v>512.105</v>
      </c>
      <c r="M138" s="15">
        <v>683.31</v>
      </c>
      <c r="N138" s="15">
        <v>2575.732</v>
      </c>
      <c r="O138" s="15">
        <v>4696.74</v>
      </c>
      <c r="P138" s="15">
        <v>169.81</v>
      </c>
      <c r="Q138" s="15">
        <v>668.16</v>
      </c>
      <c r="R138" s="14">
        <f t="shared" si="8"/>
        <v>27820.432</v>
      </c>
      <c r="U138" s="4" t="s">
        <v>249</v>
      </c>
      <c r="V138" s="49">
        <v>585.07</v>
      </c>
      <c r="W138" s="50">
        <v>27820.432</v>
      </c>
      <c r="X138" s="49">
        <v>296.393</v>
      </c>
      <c r="Y138" s="49">
        <v>6169.038</v>
      </c>
      <c r="Z138" s="49">
        <f t="shared" si="9"/>
        <v>34870.933</v>
      </c>
    </row>
    <row r="139" spans="1:26" ht="15">
      <c r="A139" s="4" t="s">
        <v>498</v>
      </c>
      <c r="B139" s="15">
        <v>2077.7108</v>
      </c>
      <c r="C139" s="15"/>
      <c r="D139" s="15">
        <v>70</v>
      </c>
      <c r="E139" s="15">
        <v>3272.372</v>
      </c>
      <c r="F139" s="15">
        <v>1322.5183</v>
      </c>
      <c r="G139" s="15">
        <v>3182.4398</v>
      </c>
      <c r="H139" s="15">
        <v>93.2761</v>
      </c>
      <c r="I139" s="15"/>
      <c r="J139" s="15"/>
      <c r="K139" s="15"/>
      <c r="L139" s="15">
        <v>1075.7415</v>
      </c>
      <c r="M139" s="15"/>
      <c r="N139" s="15">
        <v>274.9735</v>
      </c>
      <c r="O139" s="15">
        <v>3377.7687</v>
      </c>
      <c r="P139" s="15">
        <v>38.8828</v>
      </c>
      <c r="Q139" s="15">
        <v>6</v>
      </c>
      <c r="R139" s="14">
        <f t="shared" si="8"/>
        <v>14791.6835</v>
      </c>
      <c r="U139" s="4" t="s">
        <v>498</v>
      </c>
      <c r="V139" s="49">
        <v>253.2049</v>
      </c>
      <c r="W139" s="50">
        <v>14791.6835</v>
      </c>
      <c r="X139" s="49">
        <v>213.1517</v>
      </c>
      <c r="Y139" s="49">
        <v>1561.3615</v>
      </c>
      <c r="Z139" s="49">
        <f t="shared" si="9"/>
        <v>16819.4016</v>
      </c>
    </row>
    <row r="140" spans="1:26" ht="15">
      <c r="A140" s="4" t="s">
        <v>499</v>
      </c>
      <c r="B140" s="15">
        <v>3624.277</v>
      </c>
      <c r="C140" s="15">
        <v>1337.7656</v>
      </c>
      <c r="D140" s="15"/>
      <c r="E140" s="15">
        <v>4298.8085</v>
      </c>
      <c r="F140" s="15">
        <v>2417.448</v>
      </c>
      <c r="G140" s="15">
        <v>4322.7541</v>
      </c>
      <c r="H140" s="15"/>
      <c r="I140" s="15"/>
      <c r="J140" s="15"/>
      <c r="K140" s="15"/>
      <c r="L140" s="15">
        <v>662.074</v>
      </c>
      <c r="M140" s="15"/>
      <c r="N140" s="15">
        <v>2788.302</v>
      </c>
      <c r="O140" s="15">
        <v>9272.943</v>
      </c>
      <c r="P140" s="15">
        <v>1129.363</v>
      </c>
      <c r="Q140" s="15">
        <v>196.257</v>
      </c>
      <c r="R140" s="14">
        <f t="shared" si="8"/>
        <v>30049.9922</v>
      </c>
      <c r="U140" s="4" t="s">
        <v>499</v>
      </c>
      <c r="V140" s="49">
        <v>482.909</v>
      </c>
      <c r="W140" s="50">
        <v>30049.9922</v>
      </c>
      <c r="X140" s="49">
        <v>3817.014</v>
      </c>
      <c r="Y140" s="49">
        <v>2814.991</v>
      </c>
      <c r="Z140" s="49">
        <f t="shared" si="9"/>
        <v>37164.906200000005</v>
      </c>
    </row>
    <row r="141" spans="1:26" ht="15">
      <c r="A141" s="4" t="s">
        <v>394</v>
      </c>
      <c r="B141" s="15">
        <v>2194.8608</v>
      </c>
      <c r="C141" s="15">
        <v>385.566</v>
      </c>
      <c r="D141" s="15">
        <v>10.416</v>
      </c>
      <c r="E141" s="15">
        <v>5741.0604</v>
      </c>
      <c r="F141" s="15">
        <v>1752.8292</v>
      </c>
      <c r="G141" s="15">
        <v>3823.387</v>
      </c>
      <c r="H141" s="15">
        <v>226.01</v>
      </c>
      <c r="I141" s="15"/>
      <c r="J141" s="15"/>
      <c r="K141" s="15"/>
      <c r="L141" s="15">
        <v>344.9736</v>
      </c>
      <c r="M141" s="15"/>
      <c r="N141" s="15">
        <v>337.2513</v>
      </c>
      <c r="O141" s="15">
        <v>7320.428</v>
      </c>
      <c r="P141" s="15">
        <v>70.998</v>
      </c>
      <c r="Q141" s="15">
        <v>15.375</v>
      </c>
      <c r="R141" s="14">
        <f t="shared" si="8"/>
        <v>22223.1553</v>
      </c>
      <c r="U141" s="4" t="s">
        <v>394</v>
      </c>
      <c r="V141" s="49">
        <v>1113.085</v>
      </c>
      <c r="W141" s="50">
        <v>22223.1553</v>
      </c>
      <c r="X141" s="49">
        <v>2269.9689</v>
      </c>
      <c r="Y141" s="49">
        <v>2429.9171</v>
      </c>
      <c r="Z141" s="49">
        <f t="shared" si="9"/>
        <v>28036.126299999996</v>
      </c>
    </row>
    <row r="142" spans="1:26" ht="15">
      <c r="A142" s="4" t="s">
        <v>395</v>
      </c>
      <c r="B142" s="15">
        <v>3249</v>
      </c>
      <c r="C142" s="15">
        <v>446</v>
      </c>
      <c r="D142" s="15"/>
      <c r="E142" s="15">
        <v>4691.9495</v>
      </c>
      <c r="F142" s="15">
        <v>3748.1793</v>
      </c>
      <c r="G142" s="15">
        <v>3241</v>
      </c>
      <c r="H142" s="15">
        <v>78</v>
      </c>
      <c r="I142" s="15"/>
      <c r="J142" s="15"/>
      <c r="K142" s="15"/>
      <c r="L142" s="15">
        <v>254</v>
      </c>
      <c r="M142" s="15">
        <v>691</v>
      </c>
      <c r="N142" s="15">
        <v>1018</v>
      </c>
      <c r="O142" s="15">
        <v>5206.58</v>
      </c>
      <c r="P142" s="15"/>
      <c r="Q142" s="15">
        <v>201</v>
      </c>
      <c r="R142" s="14">
        <f t="shared" si="8"/>
        <v>22824.7088</v>
      </c>
      <c r="U142" s="4" t="s">
        <v>395</v>
      </c>
      <c r="V142" s="49">
        <v>2446.4034</v>
      </c>
      <c r="W142" s="50">
        <v>22824.7088</v>
      </c>
      <c r="X142" s="49">
        <v>1753.5492</v>
      </c>
      <c r="Y142" s="49">
        <v>3957.1286</v>
      </c>
      <c r="Z142" s="49">
        <f t="shared" si="9"/>
        <v>30981.79</v>
      </c>
    </row>
    <row r="143" spans="1:26" ht="15">
      <c r="A143" s="4" t="s">
        <v>257</v>
      </c>
      <c r="B143" s="15">
        <v>3174.9012</v>
      </c>
      <c r="C143" s="15">
        <v>3277.676</v>
      </c>
      <c r="D143" s="15">
        <v>66.22</v>
      </c>
      <c r="E143" s="15">
        <v>7960.0839</v>
      </c>
      <c r="F143" s="15">
        <v>2116.2977</v>
      </c>
      <c r="G143" s="15">
        <v>2112.8123</v>
      </c>
      <c r="H143" s="15">
        <v>476.11</v>
      </c>
      <c r="I143" s="15"/>
      <c r="J143" s="15">
        <v>168.1434</v>
      </c>
      <c r="K143" s="15">
        <v>5.89</v>
      </c>
      <c r="L143" s="15">
        <v>99.24</v>
      </c>
      <c r="M143" s="15">
        <v>304.2259</v>
      </c>
      <c r="N143" s="15">
        <v>1578.6013</v>
      </c>
      <c r="O143" s="15">
        <v>4664.7005</v>
      </c>
      <c r="P143" s="15">
        <v>6652.0841</v>
      </c>
      <c r="Q143" s="15">
        <v>159.3971</v>
      </c>
      <c r="R143" s="14">
        <f t="shared" si="8"/>
        <v>32816.3834</v>
      </c>
      <c r="U143" s="4" t="s">
        <v>257</v>
      </c>
      <c r="V143" s="49">
        <v>3650.915</v>
      </c>
      <c r="W143" s="50">
        <v>32816.3834</v>
      </c>
      <c r="X143" s="49">
        <v>3721.9477</v>
      </c>
      <c r="Y143" s="49">
        <v>6419.2606</v>
      </c>
      <c r="Z143" s="49">
        <f t="shared" si="9"/>
        <v>46608.5067</v>
      </c>
    </row>
    <row r="144" spans="1:26" ht="15">
      <c r="A144" s="4" t="s">
        <v>258</v>
      </c>
      <c r="B144" s="15">
        <v>2034.448</v>
      </c>
      <c r="C144" s="15"/>
      <c r="D144" s="15">
        <v>31</v>
      </c>
      <c r="E144" s="15">
        <v>2741.356</v>
      </c>
      <c r="F144" s="15">
        <v>2225.369</v>
      </c>
      <c r="G144" s="15">
        <v>1703</v>
      </c>
      <c r="H144" s="15">
        <v>115</v>
      </c>
      <c r="I144" s="15"/>
      <c r="J144" s="15"/>
      <c r="K144" s="15"/>
      <c r="L144" s="15">
        <v>1355.016</v>
      </c>
      <c r="M144" s="15">
        <v>5</v>
      </c>
      <c r="N144" s="15">
        <v>469.557</v>
      </c>
      <c r="O144" s="15">
        <v>2450</v>
      </c>
      <c r="P144" s="15">
        <v>125.829</v>
      </c>
      <c r="Q144" s="15">
        <v>25</v>
      </c>
      <c r="R144" s="14">
        <f t="shared" si="8"/>
        <v>13280.575</v>
      </c>
      <c r="U144" s="4" t="s">
        <v>258</v>
      </c>
      <c r="V144" s="49">
        <v>345.682</v>
      </c>
      <c r="W144" s="50">
        <v>13280.575</v>
      </c>
      <c r="X144" s="49">
        <v>452.046</v>
      </c>
      <c r="Y144" s="49">
        <v>1867.075</v>
      </c>
      <c r="Z144" s="49">
        <f t="shared" si="9"/>
        <v>15945.378000000002</v>
      </c>
    </row>
    <row r="145" spans="1:26" ht="15">
      <c r="A145" s="4" t="s">
        <v>500</v>
      </c>
      <c r="B145" s="15">
        <v>7024.561</v>
      </c>
      <c r="C145" s="15"/>
      <c r="D145" s="15">
        <v>34.97</v>
      </c>
      <c r="E145" s="15">
        <v>7522.0336</v>
      </c>
      <c r="F145" s="15">
        <v>4243.2378</v>
      </c>
      <c r="G145" s="15">
        <v>9547.435</v>
      </c>
      <c r="H145" s="15">
        <v>662.328</v>
      </c>
      <c r="I145" s="15"/>
      <c r="J145" s="15"/>
      <c r="K145" s="15"/>
      <c r="L145" s="15">
        <v>583.871</v>
      </c>
      <c r="M145" s="15">
        <v>35.275</v>
      </c>
      <c r="N145" s="15">
        <v>261.9847</v>
      </c>
      <c r="O145" s="15">
        <v>4952.583</v>
      </c>
      <c r="P145" s="15">
        <v>2.883</v>
      </c>
      <c r="Q145" s="15">
        <v>97.223</v>
      </c>
      <c r="R145" s="14">
        <f t="shared" si="8"/>
        <v>34968.3851</v>
      </c>
      <c r="U145" s="4" t="s">
        <v>500</v>
      </c>
      <c r="V145" s="49">
        <v>569.6062</v>
      </c>
      <c r="W145" s="50">
        <v>34968.3851</v>
      </c>
      <c r="X145" s="49">
        <v>3649.9916</v>
      </c>
      <c r="Y145" s="49">
        <v>6441.8326</v>
      </c>
      <c r="Z145" s="49">
        <f t="shared" si="9"/>
        <v>45629.815500000004</v>
      </c>
    </row>
    <row r="146" spans="1:26" ht="15">
      <c r="A146" s="4" t="s">
        <v>501</v>
      </c>
      <c r="B146" s="15">
        <v>6133.09</v>
      </c>
      <c r="C146" s="15"/>
      <c r="D146" s="15">
        <v>65.949</v>
      </c>
      <c r="E146" s="15">
        <v>12775.322</v>
      </c>
      <c r="F146" s="15">
        <v>4410.864</v>
      </c>
      <c r="G146" s="15">
        <v>4515.202</v>
      </c>
      <c r="H146" s="15">
        <v>2393.338</v>
      </c>
      <c r="I146" s="15"/>
      <c r="J146" s="15">
        <v>105</v>
      </c>
      <c r="K146" s="15"/>
      <c r="L146" s="15">
        <v>32</v>
      </c>
      <c r="M146" s="15">
        <v>702.585</v>
      </c>
      <c r="N146" s="15">
        <v>1987.618</v>
      </c>
      <c r="O146" s="15">
        <v>8190.943</v>
      </c>
      <c r="P146" s="15">
        <v>112.887</v>
      </c>
      <c r="Q146" s="15">
        <v>761</v>
      </c>
      <c r="R146" s="14">
        <f t="shared" si="8"/>
        <v>42185.798</v>
      </c>
      <c r="U146" s="4" t="s">
        <v>501</v>
      </c>
      <c r="V146" s="49"/>
      <c r="W146" s="50">
        <v>42185.798</v>
      </c>
      <c r="X146" s="49">
        <v>3</v>
      </c>
      <c r="Y146" s="49"/>
      <c r="Z146" s="49">
        <f t="shared" si="9"/>
        <v>42188.798</v>
      </c>
    </row>
    <row r="147" spans="1:26" ht="15">
      <c r="A147" s="4" t="s">
        <v>502</v>
      </c>
      <c r="B147" s="15">
        <v>4628.6901</v>
      </c>
      <c r="C147" s="15"/>
      <c r="D147" s="15">
        <v>23.291</v>
      </c>
      <c r="E147" s="15">
        <v>6473.2908</v>
      </c>
      <c r="F147" s="15">
        <v>3444.1334</v>
      </c>
      <c r="G147" s="15">
        <v>3350.651</v>
      </c>
      <c r="H147" s="15">
        <v>118.48</v>
      </c>
      <c r="I147" s="15"/>
      <c r="J147" s="15">
        <v>717.9664</v>
      </c>
      <c r="K147" s="15">
        <v>18.134</v>
      </c>
      <c r="L147" s="15">
        <v>1439.3158</v>
      </c>
      <c r="M147" s="15">
        <v>109.8664</v>
      </c>
      <c r="N147" s="15">
        <v>1447.7877</v>
      </c>
      <c r="O147" s="15">
        <v>5232.3594</v>
      </c>
      <c r="P147" s="15">
        <v>79.8984</v>
      </c>
      <c r="Q147" s="15">
        <v>46.589</v>
      </c>
      <c r="R147" s="14">
        <f t="shared" si="8"/>
        <v>27130.4534</v>
      </c>
      <c r="U147" s="4" t="s">
        <v>502</v>
      </c>
      <c r="V147" s="49">
        <v>1484.6753</v>
      </c>
      <c r="W147" s="50">
        <v>27130.4534</v>
      </c>
      <c r="X147" s="49">
        <v>3109.7515</v>
      </c>
      <c r="Y147" s="49">
        <v>4714.9259</v>
      </c>
      <c r="Z147" s="49">
        <f t="shared" si="9"/>
        <v>36439.806099999994</v>
      </c>
    </row>
    <row r="148" spans="1:26" ht="15">
      <c r="A148" s="4" t="s">
        <v>503</v>
      </c>
      <c r="B148" s="15">
        <v>2851</v>
      </c>
      <c r="C148" s="15">
        <v>809</v>
      </c>
      <c r="D148" s="15">
        <v>7</v>
      </c>
      <c r="E148" s="15">
        <v>10241.882</v>
      </c>
      <c r="F148" s="15">
        <v>5817</v>
      </c>
      <c r="G148" s="15">
        <v>7002</v>
      </c>
      <c r="H148" s="15"/>
      <c r="I148" s="15">
        <v>5</v>
      </c>
      <c r="J148" s="15">
        <v>51</v>
      </c>
      <c r="K148" s="15">
        <v>9</v>
      </c>
      <c r="L148" s="15">
        <v>203</v>
      </c>
      <c r="M148" s="15">
        <v>357</v>
      </c>
      <c r="N148" s="15">
        <v>2233</v>
      </c>
      <c r="O148" s="15">
        <v>10601</v>
      </c>
      <c r="P148" s="15">
        <v>782</v>
      </c>
      <c r="Q148" s="15">
        <v>83</v>
      </c>
      <c r="R148" s="14">
        <f t="shared" si="8"/>
        <v>41051.882</v>
      </c>
      <c r="U148" s="4" t="s">
        <v>503</v>
      </c>
      <c r="V148" s="49">
        <v>818</v>
      </c>
      <c r="W148" s="50">
        <v>41051.882</v>
      </c>
      <c r="X148" s="49">
        <v>4372</v>
      </c>
      <c r="Y148" s="49">
        <v>2008</v>
      </c>
      <c r="Z148" s="49">
        <f t="shared" si="9"/>
        <v>48249.882</v>
      </c>
    </row>
    <row r="149" spans="1:26" ht="15">
      <c r="A149" s="4" t="s">
        <v>504</v>
      </c>
      <c r="B149" s="15">
        <v>5641.179</v>
      </c>
      <c r="C149" s="15">
        <v>5197</v>
      </c>
      <c r="D149" s="15">
        <v>414</v>
      </c>
      <c r="E149" s="15">
        <v>10022.849</v>
      </c>
      <c r="F149" s="15">
        <v>10665.9</v>
      </c>
      <c r="G149" s="15">
        <v>4743.6015</v>
      </c>
      <c r="H149" s="15">
        <v>1843.092</v>
      </c>
      <c r="I149" s="15">
        <v>379</v>
      </c>
      <c r="J149" s="15">
        <v>1251</v>
      </c>
      <c r="K149" s="15"/>
      <c r="L149" s="15">
        <v>1160</v>
      </c>
      <c r="M149" s="15"/>
      <c r="N149" s="15">
        <v>2719.549</v>
      </c>
      <c r="O149" s="15">
        <v>7843.098</v>
      </c>
      <c r="P149" s="15">
        <v>738.882</v>
      </c>
      <c r="Q149" s="15">
        <v>585.348</v>
      </c>
      <c r="R149" s="14">
        <f t="shared" si="8"/>
        <v>53204.49849999999</v>
      </c>
      <c r="U149" s="4" t="s">
        <v>504</v>
      </c>
      <c r="V149" s="49">
        <v>1124</v>
      </c>
      <c r="W149" s="50">
        <v>53204.4985</v>
      </c>
      <c r="X149" s="49">
        <v>2848</v>
      </c>
      <c r="Y149" s="49">
        <v>8549</v>
      </c>
      <c r="Z149" s="49">
        <f t="shared" si="9"/>
        <v>65725.4985</v>
      </c>
    </row>
    <row r="150" spans="1:26" ht="15">
      <c r="A150" s="4" t="s">
        <v>505</v>
      </c>
      <c r="B150" s="15">
        <v>2519</v>
      </c>
      <c r="C150" s="15">
        <v>1186</v>
      </c>
      <c r="D150" s="15">
        <v>46</v>
      </c>
      <c r="E150" s="15">
        <v>3021.683</v>
      </c>
      <c r="F150" s="15">
        <v>3680.46</v>
      </c>
      <c r="G150" s="15">
        <v>3312.162</v>
      </c>
      <c r="H150" s="15">
        <v>88</v>
      </c>
      <c r="I150" s="15">
        <v>261</v>
      </c>
      <c r="J150" s="15">
        <v>193</v>
      </c>
      <c r="K150" s="15"/>
      <c r="L150" s="15"/>
      <c r="M150" s="15"/>
      <c r="N150" s="15">
        <v>1327.72</v>
      </c>
      <c r="O150" s="15">
        <v>2006</v>
      </c>
      <c r="P150" s="15">
        <v>43.415</v>
      </c>
      <c r="Q150" s="15">
        <v>135</v>
      </c>
      <c r="R150" s="14">
        <f t="shared" si="8"/>
        <v>17819.440000000002</v>
      </c>
      <c r="U150" s="4" t="s">
        <v>505</v>
      </c>
      <c r="V150" s="49">
        <v>942.249</v>
      </c>
      <c r="W150" s="50">
        <v>17819.44</v>
      </c>
      <c r="X150" s="49">
        <v>1459.174</v>
      </c>
      <c r="Y150" s="49">
        <v>1195.396</v>
      </c>
      <c r="Z150" s="49">
        <f t="shared" si="9"/>
        <v>21416.259</v>
      </c>
    </row>
    <row r="151" spans="1:26" ht="15">
      <c r="A151" s="4" t="s">
        <v>269</v>
      </c>
      <c r="B151" s="15">
        <v>4317.164</v>
      </c>
      <c r="C151" s="15">
        <v>1.716</v>
      </c>
      <c r="D151" s="15"/>
      <c r="E151" s="15">
        <v>7706.4628</v>
      </c>
      <c r="F151" s="15">
        <v>3284.82</v>
      </c>
      <c r="G151" s="15">
        <v>1632.528</v>
      </c>
      <c r="H151" s="15">
        <v>413.846</v>
      </c>
      <c r="I151" s="15"/>
      <c r="J151" s="15"/>
      <c r="K151" s="15"/>
      <c r="L151" s="15">
        <v>1832.5</v>
      </c>
      <c r="M151" s="15">
        <v>358</v>
      </c>
      <c r="N151" s="15">
        <v>2151.343</v>
      </c>
      <c r="O151" s="15">
        <v>6159.557</v>
      </c>
      <c r="P151" s="15">
        <v>73</v>
      </c>
      <c r="Q151" s="15">
        <v>42.8</v>
      </c>
      <c r="R151" s="14">
        <f t="shared" si="8"/>
        <v>27973.736800000002</v>
      </c>
      <c r="U151" s="4" t="s">
        <v>269</v>
      </c>
      <c r="V151" s="49">
        <v>1786.9762</v>
      </c>
      <c r="W151" s="50">
        <v>27973.7368</v>
      </c>
      <c r="X151" s="49">
        <v>6021.3799</v>
      </c>
      <c r="Y151" s="49">
        <v>6467.9761</v>
      </c>
      <c r="Z151" s="49">
        <f t="shared" si="9"/>
        <v>42250.069</v>
      </c>
    </row>
    <row r="152" spans="1:26" ht="15">
      <c r="A152" s="4" t="s">
        <v>506</v>
      </c>
      <c r="B152" s="15">
        <v>2559.9052</v>
      </c>
      <c r="C152" s="15">
        <v>371</v>
      </c>
      <c r="D152" s="15">
        <v>45</v>
      </c>
      <c r="E152" s="15">
        <v>4314.0432</v>
      </c>
      <c r="F152" s="15">
        <v>3995.4644</v>
      </c>
      <c r="G152" s="15">
        <v>895</v>
      </c>
      <c r="H152" s="15">
        <v>424.508</v>
      </c>
      <c r="I152" s="15"/>
      <c r="J152" s="15"/>
      <c r="K152" s="15"/>
      <c r="L152" s="15">
        <v>120</v>
      </c>
      <c r="M152" s="15">
        <v>407</v>
      </c>
      <c r="N152" s="15">
        <v>1125.496</v>
      </c>
      <c r="O152" s="15">
        <v>8011.1639</v>
      </c>
      <c r="P152" s="15">
        <v>163.2909</v>
      </c>
      <c r="Q152" s="15">
        <v>139</v>
      </c>
      <c r="R152" s="14">
        <f t="shared" si="8"/>
        <v>22570.8716</v>
      </c>
      <c r="U152" s="4" t="s">
        <v>506</v>
      </c>
      <c r="V152" s="49">
        <v>1241.2793</v>
      </c>
      <c r="W152" s="50">
        <v>22570.8716</v>
      </c>
      <c r="X152" s="49">
        <v>3646.2215</v>
      </c>
      <c r="Y152" s="49">
        <v>2899.6393</v>
      </c>
      <c r="Z152" s="49">
        <f t="shared" si="9"/>
        <v>30358.011699999995</v>
      </c>
    </row>
    <row r="153" spans="1:26" ht="15">
      <c r="A153" s="4" t="s">
        <v>507</v>
      </c>
      <c r="B153" s="15">
        <v>4346.813</v>
      </c>
      <c r="C153" s="15">
        <v>573</v>
      </c>
      <c r="D153" s="15">
        <v>199</v>
      </c>
      <c r="E153" s="15">
        <v>4112.225</v>
      </c>
      <c r="F153" s="15">
        <v>5492.678</v>
      </c>
      <c r="G153" s="15">
        <v>4358.301</v>
      </c>
      <c r="H153" s="15">
        <v>214</v>
      </c>
      <c r="I153" s="15"/>
      <c r="J153" s="15">
        <v>857</v>
      </c>
      <c r="K153" s="15">
        <v>84</v>
      </c>
      <c r="L153" s="15">
        <v>206</v>
      </c>
      <c r="M153" s="15"/>
      <c r="N153" s="15">
        <v>1286.917</v>
      </c>
      <c r="O153" s="15">
        <v>3484</v>
      </c>
      <c r="P153" s="15">
        <v>108.468</v>
      </c>
      <c r="Q153" s="15">
        <v>352</v>
      </c>
      <c r="R153" s="14">
        <f t="shared" si="8"/>
        <v>25674.402000000002</v>
      </c>
      <c r="U153" s="4" t="s">
        <v>507</v>
      </c>
      <c r="V153" s="49">
        <v>815.843</v>
      </c>
      <c r="W153" s="50">
        <v>25674.402</v>
      </c>
      <c r="X153" s="49">
        <v>583.386</v>
      </c>
      <c r="Y153" s="49">
        <v>3376.983</v>
      </c>
      <c r="Z153" s="49">
        <f t="shared" si="9"/>
        <v>30450.613999999998</v>
      </c>
    </row>
    <row r="154" spans="1:26" ht="15">
      <c r="A154" s="4" t="s">
        <v>273</v>
      </c>
      <c r="B154" s="15">
        <v>2255.6806</v>
      </c>
      <c r="C154" s="15">
        <v>361.798</v>
      </c>
      <c r="D154" s="15"/>
      <c r="E154" s="15">
        <v>5310.2686</v>
      </c>
      <c r="F154" s="15">
        <v>1455.4863</v>
      </c>
      <c r="G154" s="15">
        <v>19.41</v>
      </c>
      <c r="H154" s="15">
        <v>8</v>
      </c>
      <c r="I154" s="15"/>
      <c r="J154" s="15"/>
      <c r="K154" s="15"/>
      <c r="L154" s="15">
        <v>419.0858</v>
      </c>
      <c r="M154" s="15"/>
      <c r="N154" s="15">
        <v>1211.171</v>
      </c>
      <c r="O154" s="15">
        <v>9310.863</v>
      </c>
      <c r="P154" s="15">
        <v>132.249</v>
      </c>
      <c r="Q154" s="15">
        <v>229.179</v>
      </c>
      <c r="R154" s="14">
        <f t="shared" si="8"/>
        <v>20713.1913</v>
      </c>
      <c r="U154" s="4" t="s">
        <v>273</v>
      </c>
      <c r="V154" s="49">
        <v>1162.4948</v>
      </c>
      <c r="W154" s="50">
        <v>20713.1913</v>
      </c>
      <c r="X154" s="49">
        <v>33.5801</v>
      </c>
      <c r="Y154" s="49">
        <v>1303.1175</v>
      </c>
      <c r="Z154" s="49">
        <f t="shared" si="9"/>
        <v>23212.3837</v>
      </c>
    </row>
    <row r="155" spans="1:26" ht="15">
      <c r="A155" s="4" t="s">
        <v>508</v>
      </c>
      <c r="B155" s="15">
        <v>5262.809</v>
      </c>
      <c r="C155" s="15"/>
      <c r="D155" s="15"/>
      <c r="E155" s="15">
        <v>8265.597</v>
      </c>
      <c r="F155" s="15">
        <v>2938.342</v>
      </c>
      <c r="G155" s="15">
        <v>5269.044</v>
      </c>
      <c r="H155" s="15">
        <v>564.378</v>
      </c>
      <c r="I155" s="15"/>
      <c r="J155" s="15">
        <v>21</v>
      </c>
      <c r="K155" s="15"/>
      <c r="L155" s="15">
        <v>1683.414</v>
      </c>
      <c r="M155" s="15"/>
      <c r="N155" s="15">
        <v>1681.642</v>
      </c>
      <c r="O155" s="15">
        <v>7945.055</v>
      </c>
      <c r="P155" s="15">
        <v>306.078</v>
      </c>
      <c r="Q155" s="15">
        <v>41</v>
      </c>
      <c r="R155" s="14">
        <f t="shared" si="8"/>
        <v>33978.359000000004</v>
      </c>
      <c r="U155" s="4" t="s">
        <v>508</v>
      </c>
      <c r="V155" s="49">
        <v>1488.616</v>
      </c>
      <c r="W155" s="50">
        <v>33978.359</v>
      </c>
      <c r="X155" s="49">
        <v>361.462</v>
      </c>
      <c r="Y155" s="49">
        <v>5792.46</v>
      </c>
      <c r="Z155" s="49">
        <f t="shared" si="9"/>
        <v>41620.897</v>
      </c>
    </row>
    <row r="156" spans="1:26" ht="15">
      <c r="A156" s="11"/>
      <c r="B156" s="12">
        <f aca="true" t="shared" si="10" ref="B156:Q156">SUM(B3:B155)</f>
        <v>480949.40079999994</v>
      </c>
      <c r="C156" s="12">
        <f t="shared" si="10"/>
        <v>116485.1276</v>
      </c>
      <c r="D156" s="12">
        <f t="shared" si="10"/>
        <v>11877.094599999999</v>
      </c>
      <c r="E156" s="12">
        <f t="shared" si="10"/>
        <v>862058.5396999997</v>
      </c>
      <c r="F156" s="12">
        <f t="shared" si="10"/>
        <v>510599.8777000002</v>
      </c>
      <c r="G156" s="12">
        <f t="shared" si="10"/>
        <v>505698.34439999994</v>
      </c>
      <c r="H156" s="12">
        <f t="shared" si="10"/>
        <v>60612.74780000003</v>
      </c>
      <c r="I156" s="12">
        <f t="shared" si="10"/>
        <v>2901.8559999999998</v>
      </c>
      <c r="J156" s="12">
        <f t="shared" si="10"/>
        <v>22143.850200000004</v>
      </c>
      <c r="K156" s="12">
        <f t="shared" si="10"/>
        <v>3604.4888000000005</v>
      </c>
      <c r="L156" s="12">
        <f t="shared" si="10"/>
        <v>99755.1513</v>
      </c>
      <c r="M156" s="12">
        <f t="shared" si="10"/>
        <v>21770.18390000001</v>
      </c>
      <c r="N156" s="12">
        <f t="shared" si="10"/>
        <v>183091.69409999994</v>
      </c>
      <c r="O156" s="12">
        <f t="shared" si="10"/>
        <v>902849.1627999998</v>
      </c>
      <c r="P156" s="12">
        <f t="shared" si="10"/>
        <v>48827.36219999999</v>
      </c>
      <c r="Q156" s="12">
        <f t="shared" si="10"/>
        <v>35947.926999999996</v>
      </c>
      <c r="R156" s="12">
        <f t="shared" si="8"/>
        <v>3869172.8089</v>
      </c>
      <c r="U156" s="53"/>
      <c r="V156" s="86">
        <f>SUM(V3:V155)</f>
        <v>169570.502</v>
      </c>
      <c r="W156" s="54">
        <f>SUM(W3:W155)</f>
        <v>3869172.8089</v>
      </c>
      <c r="X156" s="86">
        <f>SUM(X3:X155)</f>
        <v>394951.8541999999</v>
      </c>
      <c r="Y156" s="86">
        <f>SUM(Y3:Y155)</f>
        <v>450189.4422000001</v>
      </c>
      <c r="Z156" s="86">
        <f t="shared" si="9"/>
        <v>4883884.6073</v>
      </c>
    </row>
  </sheetData>
  <sheetProtection/>
  <printOptions/>
  <pageMargins left="0.7" right="0.7" top="0.75" bottom="0.75" header="0.3" footer="0.3"/>
  <pageSetup orientation="portrait" paperSize="9"/>
  <ignoredErrors>
    <ignoredError sqref="Z3:Z156 V156:Y156" unlockedFormula="1"/>
  </ignoredErrors>
</worksheet>
</file>

<file path=xl/worksheets/sheet9.xml><?xml version="1.0" encoding="utf-8"?>
<worksheet xmlns="http://schemas.openxmlformats.org/spreadsheetml/2006/main" xmlns:r="http://schemas.openxmlformats.org/officeDocument/2006/relationships">
  <sheetPr>
    <tabColor rgb="FF00B050"/>
  </sheetPr>
  <dimension ref="A1:AA149"/>
  <sheetViews>
    <sheetView zoomScale="75" zoomScaleNormal="75" zoomScalePageLayoutView="0" workbookViewId="0" topLeftCell="A1">
      <pane xSplit="1" ySplit="2" topLeftCell="S3" activePane="bottomRight" state="frozen"/>
      <selection pane="topLeft" activeCell="A1" sqref="A1"/>
      <selection pane="topRight" activeCell="B1" sqref="B1"/>
      <selection pane="bottomLeft" activeCell="A3" sqref="A3"/>
      <selection pane="bottomRight" activeCell="Z86" sqref="Z86"/>
    </sheetView>
  </sheetViews>
  <sheetFormatPr defaultColWidth="9.140625" defaultRowHeight="15"/>
  <cols>
    <col min="1" max="1" width="33.8515625" style="4" customWidth="1"/>
    <col min="2" max="2" width="15.421875" style="4" customWidth="1"/>
    <col min="3" max="4" width="12.00390625" style="4" customWidth="1"/>
    <col min="5" max="5" width="13.57421875" style="4" customWidth="1"/>
    <col min="6" max="6" width="15.00390625" style="4" customWidth="1"/>
    <col min="7" max="7" width="13.7109375" style="4" customWidth="1"/>
    <col min="8" max="12" width="12.00390625" style="4" customWidth="1"/>
    <col min="13" max="19" width="14.421875" style="4" customWidth="1"/>
    <col min="20" max="20" width="9.140625" style="42" customWidth="1"/>
    <col min="21" max="21" width="9.140625" style="4" customWidth="1"/>
    <col min="22" max="22" width="35.421875" style="46" customWidth="1"/>
    <col min="23" max="27" width="14.57421875" style="46" customWidth="1"/>
    <col min="28" max="16384" width="9.140625" style="4" customWidth="1"/>
  </cols>
  <sheetData>
    <row r="1" spans="1:22" ht="15">
      <c r="A1" s="68" t="s">
        <v>678</v>
      </c>
      <c r="V1" s="68" t="s">
        <v>679</v>
      </c>
    </row>
    <row r="2" spans="1:27" ht="84" customHeight="1">
      <c r="A2" s="5" t="s">
        <v>283</v>
      </c>
      <c r="B2" s="5" t="s">
        <v>1</v>
      </c>
      <c r="C2" s="5" t="s">
        <v>2</v>
      </c>
      <c r="D2" s="5" t="s">
        <v>3</v>
      </c>
      <c r="E2" s="5" t="s">
        <v>4</v>
      </c>
      <c r="F2" s="5" t="s">
        <v>5</v>
      </c>
      <c r="G2" s="5" t="s">
        <v>6</v>
      </c>
      <c r="H2" s="5" t="s">
        <v>7</v>
      </c>
      <c r="I2" s="5" t="s">
        <v>404</v>
      </c>
      <c r="J2" s="5" t="s">
        <v>9</v>
      </c>
      <c r="K2" s="5" t="s">
        <v>405</v>
      </c>
      <c r="L2" s="5" t="s">
        <v>406</v>
      </c>
      <c r="M2" s="5" t="s">
        <v>407</v>
      </c>
      <c r="N2" s="5" t="s">
        <v>662</v>
      </c>
      <c r="O2" s="5" t="s">
        <v>663</v>
      </c>
      <c r="P2" s="5" t="s">
        <v>408</v>
      </c>
      <c r="Q2" s="5" t="s">
        <v>14</v>
      </c>
      <c r="R2" s="5" t="s">
        <v>15</v>
      </c>
      <c r="S2" s="5" t="s">
        <v>664</v>
      </c>
      <c r="V2" s="47" t="s">
        <v>283</v>
      </c>
      <c r="W2" s="48" t="s">
        <v>284</v>
      </c>
      <c r="X2" s="48" t="s">
        <v>279</v>
      </c>
      <c r="Y2" s="48" t="s">
        <v>285</v>
      </c>
      <c r="Z2" s="48" t="s">
        <v>281</v>
      </c>
      <c r="AA2" s="5" t="s">
        <v>666</v>
      </c>
    </row>
    <row r="3" spans="1:27" ht="15">
      <c r="A3" s="15" t="s">
        <v>26</v>
      </c>
      <c r="B3" s="15">
        <v>1366.862</v>
      </c>
      <c r="D3" s="15">
        <v>5</v>
      </c>
      <c r="E3" s="15">
        <v>1234.352</v>
      </c>
      <c r="F3" s="15">
        <v>780.295</v>
      </c>
      <c r="G3" s="15">
        <v>947.134</v>
      </c>
      <c r="H3" s="15">
        <v>346.453</v>
      </c>
      <c r="K3" s="15"/>
      <c r="L3" s="15"/>
      <c r="M3" s="15"/>
      <c r="N3" s="15"/>
      <c r="O3" s="15">
        <v>350.042</v>
      </c>
      <c r="P3" s="15">
        <v>1889.355</v>
      </c>
      <c r="Q3" s="15">
        <v>188.583</v>
      </c>
      <c r="R3" s="15">
        <v>40</v>
      </c>
      <c r="S3" s="14">
        <f aca="true" t="shared" si="0" ref="S3:S34">SUM(B3:R3)</f>
        <v>7148.076</v>
      </c>
      <c r="T3" s="44"/>
      <c r="V3" s="46" t="s">
        <v>26</v>
      </c>
      <c r="W3" s="49">
        <v>328.052</v>
      </c>
      <c r="X3" s="50">
        <v>7148.076</v>
      </c>
      <c r="Y3" s="49">
        <v>839.917</v>
      </c>
      <c r="Z3" s="49">
        <v>1370.787</v>
      </c>
      <c r="AA3" s="49">
        <f aca="true" t="shared" si="1" ref="AA3:AA34">SUM(W3:Z3)</f>
        <v>9686.832</v>
      </c>
    </row>
    <row r="4" spans="1:27" ht="15">
      <c r="A4" s="15" t="s">
        <v>291</v>
      </c>
      <c r="B4" s="15">
        <v>1546</v>
      </c>
      <c r="C4" s="15"/>
      <c r="D4" s="15"/>
      <c r="E4" s="15">
        <v>2342</v>
      </c>
      <c r="F4" s="15">
        <v>2233</v>
      </c>
      <c r="G4" s="15">
        <v>2200</v>
      </c>
      <c r="H4" s="15">
        <v>240</v>
      </c>
      <c r="I4" s="15"/>
      <c r="M4" s="15">
        <v>5</v>
      </c>
      <c r="N4" s="15">
        <v>183</v>
      </c>
      <c r="O4" s="15">
        <v>259</v>
      </c>
      <c r="P4" s="15">
        <v>3344</v>
      </c>
      <c r="Q4" s="15"/>
      <c r="R4" s="15">
        <v>271</v>
      </c>
      <c r="S4" s="14">
        <f t="shared" si="0"/>
        <v>12623</v>
      </c>
      <c r="T4" s="44"/>
      <c r="V4" s="46" t="s">
        <v>291</v>
      </c>
      <c r="W4" s="49">
        <v>1268</v>
      </c>
      <c r="X4" s="50">
        <v>12623</v>
      </c>
      <c r="Y4" s="49">
        <v>903</v>
      </c>
      <c r="Z4" s="49">
        <v>2801</v>
      </c>
      <c r="AA4" s="49">
        <f t="shared" si="1"/>
        <v>17595</v>
      </c>
    </row>
    <row r="5" spans="1:27" ht="15">
      <c r="A5" s="15" t="s">
        <v>434</v>
      </c>
      <c r="B5" s="15">
        <v>4925.602</v>
      </c>
      <c r="D5" s="15">
        <v>137.785</v>
      </c>
      <c r="E5" s="15">
        <v>5109.381</v>
      </c>
      <c r="F5" s="15">
        <v>5351.968</v>
      </c>
      <c r="G5" s="15">
        <v>2506.852</v>
      </c>
      <c r="H5" s="15">
        <v>1491.814</v>
      </c>
      <c r="J5" s="15">
        <v>129.502</v>
      </c>
      <c r="K5" s="15"/>
      <c r="L5" s="15">
        <v>2301.515</v>
      </c>
      <c r="M5" s="15">
        <v>246.296</v>
      </c>
      <c r="N5" s="15">
        <v>734.814</v>
      </c>
      <c r="O5" s="15">
        <v>848.302</v>
      </c>
      <c r="P5" s="15">
        <v>12244.632</v>
      </c>
      <c r="Q5" s="15">
        <v>44.798</v>
      </c>
      <c r="R5" s="15">
        <v>159.428</v>
      </c>
      <c r="S5" s="14">
        <f t="shared" si="0"/>
        <v>36232.689</v>
      </c>
      <c r="T5" s="44"/>
      <c r="V5" s="46" t="s">
        <v>434</v>
      </c>
      <c r="W5" s="49">
        <v>2255.45</v>
      </c>
      <c r="X5" s="50">
        <v>36232.689</v>
      </c>
      <c r="Y5" s="49">
        <v>878.879</v>
      </c>
      <c r="Z5" s="49">
        <v>7973.956</v>
      </c>
      <c r="AA5" s="49">
        <f t="shared" si="1"/>
        <v>47340.973999999995</v>
      </c>
    </row>
    <row r="6" spans="1:27" ht="15">
      <c r="A6" s="15" t="s">
        <v>436</v>
      </c>
      <c r="B6" s="15">
        <v>4209.806</v>
      </c>
      <c r="C6" s="15">
        <v>1070</v>
      </c>
      <c r="D6" s="15">
        <v>132</v>
      </c>
      <c r="E6" s="15">
        <v>4187.774</v>
      </c>
      <c r="F6" s="15">
        <v>5158.43</v>
      </c>
      <c r="G6" s="15">
        <v>4892.263</v>
      </c>
      <c r="H6" s="15">
        <v>278</v>
      </c>
      <c r="L6" s="15">
        <v>1232.0326</v>
      </c>
      <c r="M6" s="15">
        <v>351.251</v>
      </c>
      <c r="N6" s="15">
        <v>1365</v>
      </c>
      <c r="O6" s="15">
        <v>2108.324</v>
      </c>
      <c r="P6" s="15">
        <v>3905.276</v>
      </c>
      <c r="Q6" s="15">
        <v>417.88</v>
      </c>
      <c r="R6" s="15">
        <v>55</v>
      </c>
      <c r="S6" s="14">
        <f t="shared" si="0"/>
        <v>29363.036600000003</v>
      </c>
      <c r="T6" s="44"/>
      <c r="V6" s="46" t="s">
        <v>436</v>
      </c>
      <c r="W6" s="49">
        <v>1323.555</v>
      </c>
      <c r="X6" s="50">
        <v>29363.0366</v>
      </c>
      <c r="Y6" s="49">
        <v>5224.114</v>
      </c>
      <c r="Z6" s="49">
        <v>1455.893</v>
      </c>
      <c r="AA6" s="49">
        <f t="shared" si="1"/>
        <v>37366.5986</v>
      </c>
    </row>
    <row r="7" spans="1:27" ht="15">
      <c r="A7" s="15" t="s">
        <v>438</v>
      </c>
      <c r="B7" s="15">
        <v>3536.4125</v>
      </c>
      <c r="C7" s="15">
        <v>1164</v>
      </c>
      <c r="D7" s="15"/>
      <c r="E7" s="15">
        <v>2832.678</v>
      </c>
      <c r="F7" s="15">
        <v>4918.908</v>
      </c>
      <c r="G7" s="15">
        <v>5608.393</v>
      </c>
      <c r="H7" s="15">
        <v>452.835</v>
      </c>
      <c r="I7" s="15">
        <v>366</v>
      </c>
      <c r="J7" s="15">
        <v>352</v>
      </c>
      <c r="K7" s="15"/>
      <c r="L7" s="15">
        <v>530.572</v>
      </c>
      <c r="M7" s="15"/>
      <c r="N7" s="15">
        <v>1502.637</v>
      </c>
      <c r="O7" s="15">
        <v>1782.946</v>
      </c>
      <c r="P7" s="15">
        <v>4072.284</v>
      </c>
      <c r="Q7" s="15">
        <v>45.8509</v>
      </c>
      <c r="R7" s="15">
        <v>302.049</v>
      </c>
      <c r="S7" s="14">
        <f t="shared" si="0"/>
        <v>27467.5654</v>
      </c>
      <c r="T7" s="44"/>
      <c r="V7" s="46" t="s">
        <v>438</v>
      </c>
      <c r="W7" s="49">
        <v>409.9313</v>
      </c>
      <c r="X7" s="50">
        <v>27467.5654</v>
      </c>
      <c r="Y7" s="49">
        <v>1660.552</v>
      </c>
      <c r="Z7" s="49">
        <v>4920.3896</v>
      </c>
      <c r="AA7" s="49">
        <f t="shared" si="1"/>
        <v>34458.4383</v>
      </c>
    </row>
    <row r="8" spans="1:27" ht="15">
      <c r="A8" s="15" t="s">
        <v>514</v>
      </c>
      <c r="B8" s="15">
        <v>4067.139</v>
      </c>
      <c r="C8" s="15">
        <v>474.114</v>
      </c>
      <c r="D8" s="15"/>
      <c r="E8" s="15">
        <v>6468.796</v>
      </c>
      <c r="F8" s="15">
        <v>5571.69</v>
      </c>
      <c r="G8" s="15">
        <v>7231.091</v>
      </c>
      <c r="H8" s="15">
        <v>1243.953</v>
      </c>
      <c r="I8" s="15"/>
      <c r="J8" s="15"/>
      <c r="K8" s="15"/>
      <c r="L8" s="15">
        <v>154</v>
      </c>
      <c r="M8" s="15">
        <v>899.385</v>
      </c>
      <c r="N8" s="15">
        <v>79</v>
      </c>
      <c r="O8" s="15">
        <v>337.86</v>
      </c>
      <c r="P8" s="15">
        <v>8379.589</v>
      </c>
      <c r="Q8" s="15">
        <v>627.567</v>
      </c>
      <c r="R8" s="15">
        <v>274</v>
      </c>
      <c r="S8" s="14">
        <f t="shared" si="0"/>
        <v>35808.184</v>
      </c>
      <c r="T8" s="44"/>
      <c r="V8" s="46" t="s">
        <v>514</v>
      </c>
      <c r="W8" s="49">
        <v>1097.059</v>
      </c>
      <c r="X8" s="50">
        <v>35808.184</v>
      </c>
      <c r="Y8" s="49">
        <v>4851.051</v>
      </c>
      <c r="Z8" s="49">
        <v>4607.52</v>
      </c>
      <c r="AA8" s="49">
        <f t="shared" si="1"/>
        <v>46363.814</v>
      </c>
    </row>
    <row r="9" spans="1:27" ht="15">
      <c r="A9" s="15" t="s">
        <v>444</v>
      </c>
      <c r="B9" s="15">
        <v>5658.2528</v>
      </c>
      <c r="C9" s="15"/>
      <c r="D9" s="15">
        <v>155</v>
      </c>
      <c r="E9" s="15">
        <v>10659.2355</v>
      </c>
      <c r="F9" s="15">
        <v>4754.7401</v>
      </c>
      <c r="G9" s="15">
        <v>7554.9919</v>
      </c>
      <c r="H9" s="15">
        <v>401.661</v>
      </c>
      <c r="K9" s="15"/>
      <c r="L9" s="15">
        <v>213.276</v>
      </c>
      <c r="M9" s="15">
        <v>1.489</v>
      </c>
      <c r="N9" s="15">
        <v>3314</v>
      </c>
      <c r="O9" s="15">
        <v>572.19</v>
      </c>
      <c r="P9" s="15">
        <v>15349.633</v>
      </c>
      <c r="Q9" s="15">
        <v>432.106</v>
      </c>
      <c r="R9" s="15">
        <v>697.398</v>
      </c>
      <c r="S9" s="14">
        <f t="shared" si="0"/>
        <v>49763.973300000005</v>
      </c>
      <c r="T9" s="44"/>
      <c r="V9" s="46" t="s">
        <v>444</v>
      </c>
      <c r="W9" s="49">
        <v>1699.9618</v>
      </c>
      <c r="X9" s="50">
        <v>49763.9733</v>
      </c>
      <c r="Y9" s="49">
        <v>9973.3984</v>
      </c>
      <c r="Z9" s="49">
        <v>2498.6474</v>
      </c>
      <c r="AA9" s="49">
        <f t="shared" si="1"/>
        <v>63935.980899999995</v>
      </c>
    </row>
    <row r="10" spans="1:27" ht="15">
      <c r="A10" s="15" t="s">
        <v>445</v>
      </c>
      <c r="B10" s="15">
        <v>5426.7206</v>
      </c>
      <c r="D10" s="15"/>
      <c r="E10" s="15">
        <v>8601.361</v>
      </c>
      <c r="F10" s="15">
        <v>7517.9387</v>
      </c>
      <c r="G10" s="15">
        <v>7419.1467</v>
      </c>
      <c r="H10" s="15">
        <v>662.8561</v>
      </c>
      <c r="L10" s="15">
        <v>363.9659</v>
      </c>
      <c r="M10" s="15">
        <v>115.5</v>
      </c>
      <c r="N10" s="15">
        <v>1499.6086</v>
      </c>
      <c r="O10" s="15">
        <v>2587.24</v>
      </c>
      <c r="P10" s="15">
        <v>15835.5378</v>
      </c>
      <c r="Q10" s="15">
        <v>775.6296</v>
      </c>
      <c r="R10" s="15">
        <v>160.4175</v>
      </c>
      <c r="S10" s="14">
        <f t="shared" si="0"/>
        <v>50965.9225</v>
      </c>
      <c r="T10" s="44"/>
      <c r="V10" s="46" t="s">
        <v>445</v>
      </c>
      <c r="W10" s="49">
        <v>1233.2954</v>
      </c>
      <c r="X10" s="50">
        <v>50965.9225</v>
      </c>
      <c r="Y10" s="49">
        <v>4701.7325</v>
      </c>
      <c r="Z10" s="49">
        <v>561.0872</v>
      </c>
      <c r="AA10" s="49">
        <f t="shared" si="1"/>
        <v>57462.0376</v>
      </c>
    </row>
    <row r="11" spans="1:27" ht="15">
      <c r="A11" s="15" t="s">
        <v>449</v>
      </c>
      <c r="B11" s="15">
        <v>4884.087</v>
      </c>
      <c r="D11" s="15">
        <v>43.657</v>
      </c>
      <c r="E11" s="15">
        <v>7510.464</v>
      </c>
      <c r="F11" s="15">
        <v>4241.792</v>
      </c>
      <c r="G11" s="15">
        <v>3684.436</v>
      </c>
      <c r="H11" s="15">
        <v>361.052</v>
      </c>
      <c r="J11" s="15">
        <v>600.854</v>
      </c>
      <c r="K11" s="15">
        <v>17.266</v>
      </c>
      <c r="L11" s="15">
        <v>322.751</v>
      </c>
      <c r="M11" s="15">
        <v>222.166</v>
      </c>
      <c r="N11" s="15">
        <v>2521.972</v>
      </c>
      <c r="O11" s="15">
        <v>1298.856</v>
      </c>
      <c r="P11" s="15">
        <v>5875.839</v>
      </c>
      <c r="Q11" s="15">
        <v>117.798</v>
      </c>
      <c r="R11" s="15">
        <v>311.31</v>
      </c>
      <c r="S11" s="14">
        <f t="shared" si="0"/>
        <v>32014.300000000003</v>
      </c>
      <c r="T11" s="44"/>
      <c r="V11" s="46" t="s">
        <v>449</v>
      </c>
      <c r="W11" s="49">
        <v>1341.085</v>
      </c>
      <c r="X11" s="50">
        <v>32014.3</v>
      </c>
      <c r="Y11" s="49">
        <v>3308.217</v>
      </c>
      <c r="Z11" s="49">
        <v>5116.499</v>
      </c>
      <c r="AA11" s="49">
        <f t="shared" si="1"/>
        <v>41780.100999999995</v>
      </c>
    </row>
    <row r="12" spans="1:27" ht="15">
      <c r="A12" s="15" t="s">
        <v>333</v>
      </c>
      <c r="B12" s="15">
        <v>2522</v>
      </c>
      <c r="C12" s="15">
        <v>326</v>
      </c>
      <c r="D12" s="15"/>
      <c r="E12" s="15">
        <v>7930</v>
      </c>
      <c r="F12" s="15">
        <v>3917.6</v>
      </c>
      <c r="G12" s="15">
        <v>3688</v>
      </c>
      <c r="K12" s="15"/>
      <c r="M12" s="15">
        <v>850</v>
      </c>
      <c r="N12" s="15">
        <v>1249</v>
      </c>
      <c r="O12" s="15">
        <v>568</v>
      </c>
      <c r="P12" s="15">
        <v>11238</v>
      </c>
      <c r="Q12" s="15">
        <v>226</v>
      </c>
      <c r="R12" s="15">
        <v>176</v>
      </c>
      <c r="S12" s="14">
        <f t="shared" si="0"/>
        <v>32690.6</v>
      </c>
      <c r="T12" s="44"/>
      <c r="V12" s="46" t="s">
        <v>333</v>
      </c>
      <c r="W12" s="49">
        <v>1431</v>
      </c>
      <c r="X12" s="50">
        <v>32690.6</v>
      </c>
      <c r="Y12" s="49">
        <v>1105</v>
      </c>
      <c r="Z12" s="49">
        <v>6305</v>
      </c>
      <c r="AA12" s="49">
        <f t="shared" si="1"/>
        <v>41531.6</v>
      </c>
    </row>
    <row r="13" spans="1:27" ht="15">
      <c r="A13" s="15" t="s">
        <v>121</v>
      </c>
      <c r="B13" s="15">
        <v>1023.277</v>
      </c>
      <c r="D13" s="15"/>
      <c r="E13" s="15">
        <v>4302.761</v>
      </c>
      <c r="F13" s="15">
        <v>1797.537</v>
      </c>
      <c r="G13" s="15">
        <v>2340.194</v>
      </c>
      <c r="H13" s="15">
        <v>150.95</v>
      </c>
      <c r="K13" s="15">
        <v>60.674</v>
      </c>
      <c r="L13" s="15">
        <v>100.927</v>
      </c>
      <c r="M13" s="15"/>
      <c r="N13" s="15">
        <v>3.19</v>
      </c>
      <c r="O13" s="15">
        <v>986.71</v>
      </c>
      <c r="P13" s="15">
        <v>5770.146</v>
      </c>
      <c r="Q13" s="15">
        <v>142</v>
      </c>
      <c r="S13" s="14">
        <f t="shared" si="0"/>
        <v>16678.366</v>
      </c>
      <c r="T13" s="44"/>
      <c r="V13" s="46" t="s">
        <v>121</v>
      </c>
      <c r="W13" s="49">
        <v>348.7</v>
      </c>
      <c r="X13" s="50">
        <v>16678.366</v>
      </c>
      <c r="Y13" s="49">
        <v>984.176</v>
      </c>
      <c r="Z13" s="49">
        <v>649.49</v>
      </c>
      <c r="AA13" s="49">
        <f t="shared" si="1"/>
        <v>18660.732000000004</v>
      </c>
    </row>
    <row r="14" spans="1:27" ht="15">
      <c r="A14" s="4" t="s">
        <v>125</v>
      </c>
      <c r="B14" s="15">
        <v>1898.1813</v>
      </c>
      <c r="C14" s="15">
        <v>8</v>
      </c>
      <c r="E14" s="15">
        <v>3319.2706</v>
      </c>
      <c r="F14" s="15">
        <v>1722.7477</v>
      </c>
      <c r="G14" s="15">
        <v>677.2714</v>
      </c>
      <c r="L14" s="15">
        <v>1</v>
      </c>
      <c r="O14" s="15">
        <v>1580.1649</v>
      </c>
      <c r="P14" s="15">
        <v>2490.8236</v>
      </c>
      <c r="Q14" s="15">
        <v>282.4864</v>
      </c>
      <c r="R14" s="15">
        <v>47</v>
      </c>
      <c r="S14" s="14">
        <f t="shared" si="0"/>
        <v>12026.945899999999</v>
      </c>
      <c r="T14" s="44"/>
      <c r="V14" s="46" t="s">
        <v>125</v>
      </c>
      <c r="W14" s="49">
        <v>610.8519</v>
      </c>
      <c r="X14" s="50">
        <v>12026.9459</v>
      </c>
      <c r="Y14" s="49">
        <v>5926.151</v>
      </c>
      <c r="Z14" s="49">
        <v>2667.1896</v>
      </c>
      <c r="AA14" s="49">
        <f t="shared" si="1"/>
        <v>21231.1384</v>
      </c>
    </row>
    <row r="15" spans="1:27" ht="15">
      <c r="A15" s="4" t="s">
        <v>462</v>
      </c>
      <c r="B15" s="15">
        <v>2132.906</v>
      </c>
      <c r="C15" s="15">
        <v>13</v>
      </c>
      <c r="E15" s="15">
        <v>1660.971</v>
      </c>
      <c r="F15" s="15">
        <v>1074.89</v>
      </c>
      <c r="G15" s="15">
        <v>866.723</v>
      </c>
      <c r="H15" s="15">
        <v>14.307</v>
      </c>
      <c r="J15" s="15">
        <v>29.896</v>
      </c>
      <c r="K15" s="15">
        <v>27</v>
      </c>
      <c r="L15" s="15">
        <v>691.591</v>
      </c>
      <c r="M15" s="15">
        <v>25.898</v>
      </c>
      <c r="N15" s="15">
        <v>499</v>
      </c>
      <c r="O15" s="15">
        <v>432.987</v>
      </c>
      <c r="P15" s="15">
        <v>4295.711</v>
      </c>
      <c r="Q15" s="15">
        <v>322.949</v>
      </c>
      <c r="R15" s="15">
        <v>55.405</v>
      </c>
      <c r="S15" s="14">
        <f t="shared" si="0"/>
        <v>12143.234000000002</v>
      </c>
      <c r="T15" s="44"/>
      <c r="V15" s="46" t="s">
        <v>462</v>
      </c>
      <c r="W15" s="49">
        <v>558.393</v>
      </c>
      <c r="X15" s="50">
        <v>12143.234</v>
      </c>
      <c r="Y15" s="49">
        <v>963.729</v>
      </c>
      <c r="Z15" s="49">
        <v>1633.8442</v>
      </c>
      <c r="AA15" s="49">
        <f t="shared" si="1"/>
        <v>15299.2002</v>
      </c>
    </row>
    <row r="16" spans="1:27" ht="15">
      <c r="A16" s="4" t="s">
        <v>137</v>
      </c>
      <c r="B16" s="15">
        <v>1463.1242</v>
      </c>
      <c r="C16" s="15">
        <v>549.1</v>
      </c>
      <c r="E16" s="15">
        <v>2915.6005</v>
      </c>
      <c r="F16" s="15">
        <v>1102.6525</v>
      </c>
      <c r="G16" s="15">
        <v>1015.8548</v>
      </c>
      <c r="H16" s="15">
        <v>157.7045</v>
      </c>
      <c r="K16" s="15">
        <v>14.875</v>
      </c>
      <c r="L16" s="15">
        <v>163.631</v>
      </c>
      <c r="M16" s="15">
        <v>24.5832</v>
      </c>
      <c r="N16" s="15">
        <v>932.9797</v>
      </c>
      <c r="O16" s="15">
        <v>399.859</v>
      </c>
      <c r="P16" s="15">
        <v>3199.9075</v>
      </c>
      <c r="Q16" s="15">
        <v>108.5623</v>
      </c>
      <c r="R16" s="15">
        <v>52.823</v>
      </c>
      <c r="S16" s="14">
        <f t="shared" si="0"/>
        <v>12101.2572</v>
      </c>
      <c r="T16" s="44"/>
      <c r="V16" s="46" t="s">
        <v>137</v>
      </c>
      <c r="W16" s="49">
        <v>1214</v>
      </c>
      <c r="X16" s="50">
        <v>12101.2572</v>
      </c>
      <c r="Y16" s="49">
        <v>1308</v>
      </c>
      <c r="Z16" s="49">
        <v>2160.235</v>
      </c>
      <c r="AA16" s="49">
        <f t="shared" si="1"/>
        <v>16783.4922</v>
      </c>
    </row>
    <row r="17" spans="1:27" ht="15">
      <c r="A17" s="4" t="s">
        <v>144</v>
      </c>
      <c r="B17" s="15">
        <v>4205</v>
      </c>
      <c r="E17" s="15">
        <v>9003.096</v>
      </c>
      <c r="F17" s="15">
        <v>5822</v>
      </c>
      <c r="G17" s="15">
        <v>4399</v>
      </c>
      <c r="H17" s="15">
        <v>271.8</v>
      </c>
      <c r="L17" s="15">
        <v>122</v>
      </c>
      <c r="M17" s="15">
        <v>76</v>
      </c>
      <c r="O17" s="15">
        <v>2705.7</v>
      </c>
      <c r="P17" s="15">
        <v>6873.966</v>
      </c>
      <c r="Q17" s="15">
        <v>3263</v>
      </c>
      <c r="S17" s="14">
        <f t="shared" si="0"/>
        <v>36741.562</v>
      </c>
      <c r="T17" s="44"/>
      <c r="V17" s="46" t="s">
        <v>144</v>
      </c>
      <c r="W17" s="49">
        <v>883.216</v>
      </c>
      <c r="X17" s="50">
        <v>36741.562</v>
      </c>
      <c r="Y17" s="49">
        <v>4426.898</v>
      </c>
      <c r="Z17" s="49">
        <v>5025.325</v>
      </c>
      <c r="AA17" s="49">
        <f t="shared" si="1"/>
        <v>47077.001</v>
      </c>
    </row>
    <row r="18" spans="1:27" ht="15">
      <c r="A18" s="4" t="s">
        <v>468</v>
      </c>
      <c r="B18" s="15">
        <v>7131.6987</v>
      </c>
      <c r="C18" s="15">
        <v>1547.1132</v>
      </c>
      <c r="E18" s="15">
        <v>11789.5897</v>
      </c>
      <c r="F18" s="15">
        <v>5887.1312</v>
      </c>
      <c r="G18" s="15">
        <v>3868.9488</v>
      </c>
      <c r="H18" s="15">
        <v>977.4189</v>
      </c>
      <c r="J18" s="15">
        <v>988.056</v>
      </c>
      <c r="L18" s="15">
        <v>383.625</v>
      </c>
      <c r="M18" s="15">
        <v>95.902</v>
      </c>
      <c r="N18" s="15">
        <v>2724</v>
      </c>
      <c r="O18" s="15">
        <v>1591.4876</v>
      </c>
      <c r="P18" s="15">
        <v>12468.1037</v>
      </c>
      <c r="Q18" s="15">
        <v>834.4773</v>
      </c>
      <c r="R18" s="15">
        <v>573.351</v>
      </c>
      <c r="S18" s="14">
        <f t="shared" si="0"/>
        <v>50860.9031</v>
      </c>
      <c r="T18" s="44"/>
      <c r="V18" s="46" t="s">
        <v>468</v>
      </c>
      <c r="W18" s="49">
        <v>2586.9872</v>
      </c>
      <c r="X18" s="50">
        <v>50860.9031</v>
      </c>
      <c r="Y18" s="49">
        <v>5084.2472</v>
      </c>
      <c r="Z18" s="49">
        <v>8815.419</v>
      </c>
      <c r="AA18" s="49">
        <f t="shared" si="1"/>
        <v>67347.5565</v>
      </c>
    </row>
    <row r="19" spans="1:27" ht="15">
      <c r="A19" s="4" t="s">
        <v>164</v>
      </c>
      <c r="B19" s="15">
        <v>3791.9</v>
      </c>
      <c r="E19" s="15">
        <v>7982.16</v>
      </c>
      <c r="F19" s="15">
        <v>3988.26</v>
      </c>
      <c r="G19" s="15">
        <v>2750.23</v>
      </c>
      <c r="M19" s="15">
        <v>103</v>
      </c>
      <c r="O19" s="15">
        <v>861.49</v>
      </c>
      <c r="P19" s="15">
        <v>6111.67</v>
      </c>
      <c r="Q19" s="15">
        <v>115.02</v>
      </c>
      <c r="R19" s="15">
        <v>251.52</v>
      </c>
      <c r="S19" s="14">
        <f t="shared" si="0"/>
        <v>25955.25</v>
      </c>
      <c r="T19" s="44"/>
      <c r="V19" s="46" t="s">
        <v>164</v>
      </c>
      <c r="W19" s="49">
        <v>580.01</v>
      </c>
      <c r="X19" s="50">
        <v>25955.25</v>
      </c>
      <c r="Y19" s="49">
        <v>267.47</v>
      </c>
      <c r="Z19" s="49">
        <v>6275.16</v>
      </c>
      <c r="AA19" s="49">
        <f t="shared" si="1"/>
        <v>33077.89</v>
      </c>
    </row>
    <row r="20" spans="1:27" ht="15">
      <c r="A20" s="4" t="s">
        <v>553</v>
      </c>
      <c r="B20" s="15">
        <v>2462.9556</v>
      </c>
      <c r="C20" s="15">
        <v>1903.866</v>
      </c>
      <c r="E20" s="15">
        <v>6079.1934</v>
      </c>
      <c r="F20" s="15">
        <v>3036.3571</v>
      </c>
      <c r="G20" s="15">
        <v>3160.551</v>
      </c>
      <c r="H20" s="15">
        <v>1.425</v>
      </c>
      <c r="J20" s="15">
        <v>0.13</v>
      </c>
      <c r="L20" s="15">
        <v>1312.2645</v>
      </c>
      <c r="M20" s="15">
        <v>114.172</v>
      </c>
      <c r="N20" s="15">
        <v>2.762</v>
      </c>
      <c r="O20" s="15">
        <v>1700.9914</v>
      </c>
      <c r="P20" s="15">
        <v>5556.0456</v>
      </c>
      <c r="Q20" s="15">
        <v>137.32</v>
      </c>
      <c r="R20" s="15">
        <v>196.446</v>
      </c>
      <c r="S20" s="14">
        <f t="shared" si="0"/>
        <v>25664.4796</v>
      </c>
      <c r="T20" s="44"/>
      <c r="V20" s="46" t="s">
        <v>553</v>
      </c>
      <c r="W20" s="49">
        <v>446.1766</v>
      </c>
      <c r="X20" s="50">
        <v>25664.4796</v>
      </c>
      <c r="Y20" s="49">
        <v>780.334</v>
      </c>
      <c r="Z20" s="49">
        <v>2485.2529</v>
      </c>
      <c r="AA20" s="49">
        <f t="shared" si="1"/>
        <v>29376.243099999996</v>
      </c>
    </row>
    <row r="21" spans="1:27" ht="15">
      <c r="A21" s="4" t="s">
        <v>554</v>
      </c>
      <c r="B21" s="15">
        <v>2877.185</v>
      </c>
      <c r="C21" s="15">
        <v>602.101</v>
      </c>
      <c r="D21" s="15">
        <v>29.947</v>
      </c>
      <c r="E21" s="15">
        <v>3076.19</v>
      </c>
      <c r="F21" s="15">
        <v>2872.973</v>
      </c>
      <c r="G21" s="15">
        <v>3729.213</v>
      </c>
      <c r="H21" s="15">
        <v>807.43</v>
      </c>
      <c r="L21" s="15">
        <v>16.214</v>
      </c>
      <c r="M21" s="15">
        <v>123.972</v>
      </c>
      <c r="O21" s="15">
        <v>127.202</v>
      </c>
      <c r="P21" s="15">
        <v>2278.034</v>
      </c>
      <c r="R21" s="15">
        <v>174.272</v>
      </c>
      <c r="S21" s="14">
        <f t="shared" si="0"/>
        <v>16714.733</v>
      </c>
      <c r="T21" s="44"/>
      <c r="V21" s="46" t="s">
        <v>554</v>
      </c>
      <c r="W21" s="49">
        <v>890.42</v>
      </c>
      <c r="X21" s="50">
        <v>16714.733</v>
      </c>
      <c r="Y21" s="49">
        <v>908.149</v>
      </c>
      <c r="Z21" s="49">
        <v>2842.08</v>
      </c>
      <c r="AA21" s="49">
        <f t="shared" si="1"/>
        <v>21355.381999999998</v>
      </c>
    </row>
    <row r="22" spans="1:27" ht="15">
      <c r="A22" s="4" t="s">
        <v>555</v>
      </c>
      <c r="B22" s="15">
        <v>2406.2369</v>
      </c>
      <c r="C22" s="15">
        <v>1558.242</v>
      </c>
      <c r="E22" s="15">
        <v>4577.0017</v>
      </c>
      <c r="F22" s="15">
        <v>3944.9371</v>
      </c>
      <c r="G22" s="15">
        <v>2639.925</v>
      </c>
      <c r="H22" s="15">
        <v>459.562</v>
      </c>
      <c r="J22" s="15">
        <v>18.258</v>
      </c>
      <c r="L22" s="15">
        <v>1245.88</v>
      </c>
      <c r="M22" s="15">
        <v>12</v>
      </c>
      <c r="O22" s="15">
        <v>1324.6851</v>
      </c>
      <c r="P22" s="15">
        <v>3084.9505</v>
      </c>
      <c r="Q22" s="15">
        <v>80.136</v>
      </c>
      <c r="R22" s="15">
        <v>270.876</v>
      </c>
      <c r="S22" s="14">
        <f t="shared" si="0"/>
        <v>21622.690299999995</v>
      </c>
      <c r="T22" s="44"/>
      <c r="V22" s="46" t="s">
        <v>555</v>
      </c>
      <c r="W22" s="49">
        <v>1386.3388</v>
      </c>
      <c r="X22" s="50">
        <v>21622.6903</v>
      </c>
      <c r="Y22" s="49">
        <v>1669.2371</v>
      </c>
      <c r="Z22" s="49">
        <v>3295.5428</v>
      </c>
      <c r="AA22" s="49">
        <f t="shared" si="1"/>
        <v>27973.808999999997</v>
      </c>
    </row>
    <row r="23" spans="1:27" ht="15">
      <c r="A23" s="4" t="s">
        <v>556</v>
      </c>
      <c r="B23" s="15">
        <v>3233.006</v>
      </c>
      <c r="C23" s="15">
        <v>172.8</v>
      </c>
      <c r="D23" s="15">
        <v>69.838</v>
      </c>
      <c r="E23" s="15">
        <v>4778.682</v>
      </c>
      <c r="F23" s="15">
        <v>1841.05</v>
      </c>
      <c r="G23" s="15">
        <v>3996.069</v>
      </c>
      <c r="H23" s="15">
        <v>90.1</v>
      </c>
      <c r="K23" s="15">
        <v>39.012</v>
      </c>
      <c r="L23" s="15">
        <v>349.443</v>
      </c>
      <c r="N23" s="15">
        <v>1652.435</v>
      </c>
      <c r="O23" s="15">
        <v>728.485</v>
      </c>
      <c r="P23" s="15">
        <v>6127.995</v>
      </c>
      <c r="Q23" s="15">
        <v>160.331</v>
      </c>
      <c r="R23" s="15">
        <v>42.79</v>
      </c>
      <c r="S23" s="14">
        <f t="shared" si="0"/>
        <v>23282.035999999996</v>
      </c>
      <c r="T23" s="44"/>
      <c r="V23" s="46" t="s">
        <v>556</v>
      </c>
      <c r="W23" s="49">
        <v>401.921</v>
      </c>
      <c r="X23" s="50">
        <v>23282.036</v>
      </c>
      <c r="Y23" s="49">
        <v>759.465</v>
      </c>
      <c r="Z23" s="49">
        <v>1514.455</v>
      </c>
      <c r="AA23" s="49">
        <f t="shared" si="1"/>
        <v>25957.877</v>
      </c>
    </row>
    <row r="24" spans="1:27" ht="15">
      <c r="A24" s="4" t="s">
        <v>557</v>
      </c>
      <c r="B24" s="15">
        <v>1663.012</v>
      </c>
      <c r="C24" s="15">
        <v>100</v>
      </c>
      <c r="D24" s="15">
        <v>1.912</v>
      </c>
      <c r="E24" s="15">
        <v>2431.218</v>
      </c>
      <c r="F24" s="15">
        <v>1789.678</v>
      </c>
      <c r="G24" s="15">
        <v>2015.689</v>
      </c>
      <c r="N24" s="15">
        <v>640</v>
      </c>
      <c r="O24" s="15">
        <v>694</v>
      </c>
      <c r="P24" s="15">
        <v>2617.545</v>
      </c>
      <c r="R24" s="15">
        <v>132.497</v>
      </c>
      <c r="S24" s="14">
        <f t="shared" si="0"/>
        <v>12085.551</v>
      </c>
      <c r="T24" s="44"/>
      <c r="V24" s="46" t="s">
        <v>557</v>
      </c>
      <c r="W24" s="49">
        <v>369.385</v>
      </c>
      <c r="X24" s="50">
        <v>12085.551</v>
      </c>
      <c r="Y24" s="49">
        <v>881.604</v>
      </c>
      <c r="Z24" s="49">
        <v>1609.46</v>
      </c>
      <c r="AA24" s="49">
        <f t="shared" si="1"/>
        <v>14946</v>
      </c>
    </row>
    <row r="25" spans="1:27" ht="15">
      <c r="A25" s="4" t="s">
        <v>558</v>
      </c>
      <c r="B25" s="15">
        <v>3120.104</v>
      </c>
      <c r="C25" s="15">
        <v>2063</v>
      </c>
      <c r="D25" s="15">
        <v>370</v>
      </c>
      <c r="E25" s="15">
        <v>4471.091</v>
      </c>
      <c r="F25" s="15">
        <v>3104.819</v>
      </c>
      <c r="G25" s="15">
        <v>2280.631</v>
      </c>
      <c r="H25" s="15">
        <v>271.813</v>
      </c>
      <c r="L25" s="15">
        <v>219.187</v>
      </c>
      <c r="M25" s="15">
        <v>168.141</v>
      </c>
      <c r="N25" s="15">
        <v>2029</v>
      </c>
      <c r="O25" s="15">
        <v>1285.731</v>
      </c>
      <c r="P25" s="15">
        <v>2765.198</v>
      </c>
      <c r="Q25" s="15">
        <v>313.731</v>
      </c>
      <c r="R25" s="15">
        <v>600</v>
      </c>
      <c r="S25" s="14">
        <f t="shared" si="0"/>
        <v>23062.446</v>
      </c>
      <c r="T25" s="44"/>
      <c r="V25" s="46" t="s">
        <v>558</v>
      </c>
      <c r="W25" s="51">
        <v>1304.036</v>
      </c>
      <c r="X25" s="52">
        <v>23062.446</v>
      </c>
      <c r="Y25" s="49">
        <v>3604.112</v>
      </c>
      <c r="Z25" s="49">
        <v>3625.713</v>
      </c>
      <c r="AA25" s="49">
        <f t="shared" si="1"/>
        <v>31596.307</v>
      </c>
    </row>
    <row r="26" spans="1:27" ht="15">
      <c r="A26" s="4" t="s">
        <v>559</v>
      </c>
      <c r="B26" s="15">
        <v>2994.247</v>
      </c>
      <c r="D26" s="15">
        <v>0.2</v>
      </c>
      <c r="E26" s="15">
        <v>6077.465</v>
      </c>
      <c r="F26" s="15">
        <v>2913.591</v>
      </c>
      <c r="G26" s="15">
        <v>3716.692</v>
      </c>
      <c r="J26" s="15">
        <v>0.3</v>
      </c>
      <c r="K26" s="15">
        <v>86.3</v>
      </c>
      <c r="L26" s="15">
        <v>235.446</v>
      </c>
      <c r="M26" s="15">
        <v>458.106</v>
      </c>
      <c r="N26" s="15">
        <v>817.18</v>
      </c>
      <c r="O26" s="15">
        <v>918.431</v>
      </c>
      <c r="P26" s="15">
        <v>4181.546</v>
      </c>
      <c r="R26" s="15">
        <v>179.5</v>
      </c>
      <c r="S26" s="14">
        <f t="shared" si="0"/>
        <v>22579.004</v>
      </c>
      <c r="T26" s="44"/>
      <c r="V26" s="46" t="s">
        <v>559</v>
      </c>
      <c r="W26" s="49">
        <v>642.644</v>
      </c>
      <c r="X26" s="50">
        <v>22579.004</v>
      </c>
      <c r="Y26" s="49">
        <v>1663.508</v>
      </c>
      <c r="Z26" s="49">
        <v>1798.397</v>
      </c>
      <c r="AA26" s="49">
        <f t="shared" si="1"/>
        <v>26683.553000000004</v>
      </c>
    </row>
    <row r="27" spans="1:27" ht="15">
      <c r="A27" s="4" t="s">
        <v>560</v>
      </c>
      <c r="B27" s="15">
        <v>2782.383</v>
      </c>
      <c r="E27" s="15">
        <v>5660.602</v>
      </c>
      <c r="F27" s="15">
        <v>2412.901</v>
      </c>
      <c r="G27" s="15">
        <v>2898.464</v>
      </c>
      <c r="H27" s="15">
        <v>84</v>
      </c>
      <c r="L27" s="15">
        <v>426.995</v>
      </c>
      <c r="M27" s="15">
        <v>282.677</v>
      </c>
      <c r="N27" s="15">
        <v>1181.726</v>
      </c>
      <c r="O27" s="15">
        <v>1095.903</v>
      </c>
      <c r="P27" s="15">
        <v>7172.52</v>
      </c>
      <c r="Q27" s="15">
        <v>286.102</v>
      </c>
      <c r="R27" s="15">
        <v>120</v>
      </c>
      <c r="S27" s="14">
        <f t="shared" si="0"/>
        <v>24404.273</v>
      </c>
      <c r="T27" s="44"/>
      <c r="V27" s="46" t="s">
        <v>560</v>
      </c>
      <c r="W27" s="49">
        <v>892.751</v>
      </c>
      <c r="X27" s="50">
        <v>24404.273</v>
      </c>
      <c r="Y27" s="49">
        <v>4276.869</v>
      </c>
      <c r="Z27" s="49">
        <v>2279.512</v>
      </c>
      <c r="AA27" s="49">
        <f t="shared" si="1"/>
        <v>31853.405</v>
      </c>
    </row>
    <row r="28" spans="1:27" ht="15">
      <c r="A28" s="4" t="s">
        <v>561</v>
      </c>
      <c r="B28" s="15">
        <v>2805.144</v>
      </c>
      <c r="C28" s="15">
        <v>248.5</v>
      </c>
      <c r="D28" s="15">
        <v>73.4</v>
      </c>
      <c r="E28" s="15">
        <v>3810.5625</v>
      </c>
      <c r="F28" s="15">
        <v>1211.16</v>
      </c>
      <c r="G28" s="15">
        <v>1194.83</v>
      </c>
      <c r="K28" s="15">
        <v>79.368</v>
      </c>
      <c r="L28" s="15">
        <v>541.849</v>
      </c>
      <c r="N28" s="15">
        <v>278.935</v>
      </c>
      <c r="O28" s="15">
        <v>660.4379</v>
      </c>
      <c r="P28" s="15">
        <v>5884.93</v>
      </c>
      <c r="Q28" s="15">
        <v>44.42</v>
      </c>
      <c r="R28" s="15">
        <v>72</v>
      </c>
      <c r="S28" s="14">
        <f t="shared" si="0"/>
        <v>16905.536399999997</v>
      </c>
      <c r="T28" s="44"/>
      <c r="V28" s="46" t="s">
        <v>561</v>
      </c>
      <c r="W28" s="49">
        <v>654.0004</v>
      </c>
      <c r="X28" s="50">
        <v>16905.5364</v>
      </c>
      <c r="Y28" s="49">
        <v>1947.0706</v>
      </c>
      <c r="Z28" s="49">
        <v>1387.12</v>
      </c>
      <c r="AA28" s="49">
        <f t="shared" si="1"/>
        <v>20893.7274</v>
      </c>
    </row>
    <row r="29" spans="1:27" ht="15">
      <c r="A29" s="4" t="s">
        <v>562</v>
      </c>
      <c r="B29" s="15">
        <v>2115.708</v>
      </c>
      <c r="C29" s="15">
        <v>462.609</v>
      </c>
      <c r="D29" s="15">
        <v>51.693</v>
      </c>
      <c r="E29" s="15">
        <v>3188.02</v>
      </c>
      <c r="F29" s="15">
        <v>1243.475</v>
      </c>
      <c r="G29" s="15">
        <v>434.737</v>
      </c>
      <c r="H29" s="15">
        <v>95</v>
      </c>
      <c r="J29" s="15">
        <v>27.756</v>
      </c>
      <c r="K29" s="15">
        <v>126</v>
      </c>
      <c r="L29" s="15">
        <v>455</v>
      </c>
      <c r="O29" s="15">
        <v>529.23</v>
      </c>
      <c r="P29" s="15">
        <v>5012.18</v>
      </c>
      <c r="Q29" s="15">
        <v>19.69</v>
      </c>
      <c r="R29" s="15">
        <v>126.61</v>
      </c>
      <c r="S29" s="14">
        <f t="shared" si="0"/>
        <v>13887.708000000002</v>
      </c>
      <c r="T29" s="44"/>
      <c r="V29" s="46" t="s">
        <v>562</v>
      </c>
      <c r="W29" s="49">
        <v>404.94</v>
      </c>
      <c r="X29" s="50">
        <v>13887.708</v>
      </c>
      <c r="Y29" s="49">
        <v>1896</v>
      </c>
      <c r="Z29" s="49">
        <v>2028.76</v>
      </c>
      <c r="AA29" s="49">
        <f t="shared" si="1"/>
        <v>18217.408</v>
      </c>
    </row>
    <row r="30" spans="1:27" ht="15">
      <c r="A30" s="4" t="s">
        <v>563</v>
      </c>
      <c r="B30" s="15">
        <v>2497.2492</v>
      </c>
      <c r="C30" s="15">
        <v>0.002</v>
      </c>
      <c r="E30" s="15">
        <v>5254.79</v>
      </c>
      <c r="F30" s="15">
        <v>1653.3317</v>
      </c>
      <c r="G30" s="15">
        <v>1365.728</v>
      </c>
      <c r="H30" s="15">
        <v>437.6452</v>
      </c>
      <c r="J30" s="15">
        <v>0.001</v>
      </c>
      <c r="L30" s="15">
        <v>994.9639</v>
      </c>
      <c r="N30" s="15">
        <v>123.487</v>
      </c>
      <c r="O30" s="15">
        <v>1467.6993</v>
      </c>
      <c r="P30" s="15">
        <v>6557.803</v>
      </c>
      <c r="Q30" s="15">
        <v>68.105</v>
      </c>
      <c r="R30" s="15">
        <v>277.813</v>
      </c>
      <c r="S30" s="14">
        <f t="shared" si="0"/>
        <v>20698.618300000002</v>
      </c>
      <c r="T30" s="44"/>
      <c r="V30" s="46" t="s">
        <v>563</v>
      </c>
      <c r="W30" s="49">
        <v>567.9143</v>
      </c>
      <c r="X30" s="50">
        <v>20698.6183</v>
      </c>
      <c r="Y30" s="49">
        <v>600.0658</v>
      </c>
      <c r="Z30" s="49">
        <v>1473.099</v>
      </c>
      <c r="AA30" s="49">
        <f t="shared" si="1"/>
        <v>23339.697399999997</v>
      </c>
    </row>
    <row r="31" spans="1:27" ht="15">
      <c r="A31" s="4" t="s">
        <v>564</v>
      </c>
      <c r="B31" s="15">
        <v>2638.941</v>
      </c>
      <c r="D31" s="15">
        <v>63.228</v>
      </c>
      <c r="E31" s="15">
        <v>4172.657</v>
      </c>
      <c r="F31" s="15">
        <v>4272.361</v>
      </c>
      <c r="G31" s="15">
        <v>2025.361</v>
      </c>
      <c r="H31" s="15">
        <v>38.26</v>
      </c>
      <c r="L31" s="15">
        <v>129.964</v>
      </c>
      <c r="N31" s="15">
        <v>2373.751</v>
      </c>
      <c r="O31" s="15">
        <v>452.714</v>
      </c>
      <c r="P31" s="15">
        <v>4502.347</v>
      </c>
      <c r="Q31" s="15">
        <v>609.021</v>
      </c>
      <c r="R31" s="15">
        <v>27</v>
      </c>
      <c r="S31" s="14">
        <f t="shared" si="0"/>
        <v>21305.605000000003</v>
      </c>
      <c r="T31" s="44"/>
      <c r="V31" s="46" t="s">
        <v>564</v>
      </c>
      <c r="W31" s="49">
        <v>439.018</v>
      </c>
      <c r="X31" s="50">
        <v>21305.605</v>
      </c>
      <c r="Y31" s="49">
        <v>1466.027</v>
      </c>
      <c r="Z31" s="49">
        <v>2453.938</v>
      </c>
      <c r="AA31" s="49">
        <f t="shared" si="1"/>
        <v>25664.588000000003</v>
      </c>
    </row>
    <row r="32" spans="1:27" ht="15">
      <c r="A32" s="4" t="s">
        <v>565</v>
      </c>
      <c r="B32" s="15">
        <v>2361</v>
      </c>
      <c r="C32" s="15">
        <v>1697</v>
      </c>
      <c r="D32" s="15">
        <v>307</v>
      </c>
      <c r="E32" s="15">
        <v>4429</v>
      </c>
      <c r="F32" s="15">
        <v>4374</v>
      </c>
      <c r="G32" s="15">
        <v>6521</v>
      </c>
      <c r="H32" s="15">
        <v>1281</v>
      </c>
      <c r="J32" s="15">
        <v>51</v>
      </c>
      <c r="L32" s="15">
        <v>1</v>
      </c>
      <c r="M32" s="15">
        <v>9</v>
      </c>
      <c r="O32" s="15">
        <v>1086</v>
      </c>
      <c r="P32" s="15">
        <v>4797</v>
      </c>
      <c r="Q32" s="15">
        <v>101</v>
      </c>
      <c r="R32" s="15">
        <v>272</v>
      </c>
      <c r="S32" s="14">
        <f t="shared" si="0"/>
        <v>27287</v>
      </c>
      <c r="T32" s="44"/>
      <c r="V32" s="46" t="s">
        <v>565</v>
      </c>
      <c r="W32" s="49">
        <v>1069</v>
      </c>
      <c r="X32" s="50">
        <v>27287</v>
      </c>
      <c r="Y32" s="49">
        <v>9645</v>
      </c>
      <c r="Z32" s="49">
        <v>5432</v>
      </c>
      <c r="AA32" s="49">
        <f t="shared" si="1"/>
        <v>43433</v>
      </c>
    </row>
    <row r="33" spans="1:27" ht="15">
      <c r="A33" s="4" t="s">
        <v>566</v>
      </c>
      <c r="B33" s="15">
        <v>6867.935</v>
      </c>
      <c r="C33" s="15">
        <v>5754.372</v>
      </c>
      <c r="D33" s="15">
        <v>174.23</v>
      </c>
      <c r="E33" s="15">
        <v>5489.784</v>
      </c>
      <c r="F33" s="15">
        <v>3140.732</v>
      </c>
      <c r="G33" s="15">
        <v>3710.513</v>
      </c>
      <c r="H33" s="15">
        <v>788.18</v>
      </c>
      <c r="J33" s="15">
        <v>1974.361</v>
      </c>
      <c r="K33" s="15">
        <v>35.89</v>
      </c>
      <c r="L33" s="15">
        <v>1504.929</v>
      </c>
      <c r="N33" s="15">
        <v>1242.995</v>
      </c>
      <c r="O33" s="15">
        <v>172.075</v>
      </c>
      <c r="P33" s="15">
        <v>4621.578</v>
      </c>
      <c r="Q33" s="15">
        <v>378.024</v>
      </c>
      <c r="R33" s="15">
        <v>48.42</v>
      </c>
      <c r="S33" s="14">
        <f t="shared" si="0"/>
        <v>35904.018</v>
      </c>
      <c r="T33" s="44"/>
      <c r="V33" s="46" t="s">
        <v>566</v>
      </c>
      <c r="W33" s="49">
        <v>1910.29</v>
      </c>
      <c r="X33" s="50">
        <v>35904.018</v>
      </c>
      <c r="Y33" s="49">
        <v>4261</v>
      </c>
      <c r="Z33" s="49">
        <v>3379.312</v>
      </c>
      <c r="AA33" s="49">
        <f t="shared" si="1"/>
        <v>45454.619999999995</v>
      </c>
    </row>
    <row r="34" spans="1:27" ht="15">
      <c r="A34" s="4" t="s">
        <v>567</v>
      </c>
      <c r="B34" s="15">
        <v>4251.995</v>
      </c>
      <c r="D34" s="15">
        <v>5.953</v>
      </c>
      <c r="E34" s="15">
        <v>6986.603</v>
      </c>
      <c r="F34" s="15">
        <v>6359.994</v>
      </c>
      <c r="G34" s="15">
        <v>12100.026</v>
      </c>
      <c r="H34" s="15">
        <v>66.535</v>
      </c>
      <c r="J34" s="15">
        <v>529.136</v>
      </c>
      <c r="L34" s="15">
        <v>13</v>
      </c>
      <c r="N34" s="15">
        <v>1626.065</v>
      </c>
      <c r="O34" s="15">
        <v>806.644</v>
      </c>
      <c r="P34" s="15">
        <v>11591.979</v>
      </c>
      <c r="Q34" s="15">
        <v>101.34</v>
      </c>
      <c r="R34" s="15">
        <v>343.703</v>
      </c>
      <c r="S34" s="14">
        <f t="shared" si="0"/>
        <v>44782.97299999999</v>
      </c>
      <c r="T34" s="44"/>
      <c r="V34" s="46" t="s">
        <v>567</v>
      </c>
      <c r="W34" s="49">
        <v>1518.613</v>
      </c>
      <c r="X34" s="50">
        <v>44782.973</v>
      </c>
      <c r="Y34" s="49">
        <v>4633.847</v>
      </c>
      <c r="Z34" s="49">
        <v>8480.5485</v>
      </c>
      <c r="AA34" s="49">
        <f t="shared" si="1"/>
        <v>59415.981499999994</v>
      </c>
    </row>
    <row r="35" spans="1:27" ht="15">
      <c r="A35" s="4" t="s">
        <v>568</v>
      </c>
      <c r="B35" s="15">
        <v>1839.71</v>
      </c>
      <c r="C35" s="15">
        <v>1424</v>
      </c>
      <c r="E35" s="15">
        <v>6528.032</v>
      </c>
      <c r="F35" s="15">
        <v>3385.735</v>
      </c>
      <c r="G35" s="15">
        <v>2877.123</v>
      </c>
      <c r="H35" s="15">
        <v>477.768</v>
      </c>
      <c r="K35" s="15">
        <v>27.384</v>
      </c>
      <c r="L35" s="15">
        <v>466</v>
      </c>
      <c r="M35" s="15">
        <v>44</v>
      </c>
      <c r="O35" s="15">
        <v>1358.045</v>
      </c>
      <c r="P35" s="15">
        <v>6361.804</v>
      </c>
      <c r="R35" s="15">
        <v>203.055</v>
      </c>
      <c r="S35" s="14">
        <f aca="true" t="shared" si="2" ref="S35:S66">SUM(B35:R35)</f>
        <v>24992.656</v>
      </c>
      <c r="T35" s="44"/>
      <c r="V35" s="46" t="s">
        <v>568</v>
      </c>
      <c r="W35" s="49">
        <v>519.027</v>
      </c>
      <c r="X35" s="50">
        <v>24992.656</v>
      </c>
      <c r="Y35" s="49">
        <v>2446.486</v>
      </c>
      <c r="Z35" s="49">
        <v>4244.668</v>
      </c>
      <c r="AA35" s="49">
        <f aca="true" t="shared" si="3" ref="AA35:AA65">SUM(W35:Z35)</f>
        <v>32202.837</v>
      </c>
    </row>
    <row r="36" spans="1:27" ht="15">
      <c r="A36" s="4" t="s">
        <v>569</v>
      </c>
      <c r="B36" s="15">
        <v>2159.5302</v>
      </c>
      <c r="C36" s="15">
        <v>2.846</v>
      </c>
      <c r="D36" s="15">
        <v>50.4</v>
      </c>
      <c r="E36" s="15">
        <v>4091.4785</v>
      </c>
      <c r="F36" s="15">
        <v>2192.0446</v>
      </c>
      <c r="G36" s="15">
        <v>4351.18</v>
      </c>
      <c r="H36" s="15">
        <v>566.129</v>
      </c>
      <c r="J36" s="15">
        <v>0.743</v>
      </c>
      <c r="K36" s="15">
        <v>1.5</v>
      </c>
      <c r="L36" s="15">
        <v>944.9324</v>
      </c>
      <c r="N36" s="15">
        <v>279.797</v>
      </c>
      <c r="O36" s="15">
        <v>1038.2307</v>
      </c>
      <c r="P36" s="15">
        <v>6494.26</v>
      </c>
      <c r="Q36" s="15">
        <v>41.222</v>
      </c>
      <c r="R36" s="15">
        <v>86.015</v>
      </c>
      <c r="S36" s="14">
        <f t="shared" si="2"/>
        <v>22300.3084</v>
      </c>
      <c r="T36" s="44"/>
      <c r="V36" s="46" t="s">
        <v>569</v>
      </c>
      <c r="W36" s="49">
        <v>313.0982</v>
      </c>
      <c r="X36" s="50">
        <v>22300.3084</v>
      </c>
      <c r="Y36" s="49">
        <v>1208.6604</v>
      </c>
      <c r="Z36" s="49">
        <v>645.5243</v>
      </c>
      <c r="AA36" s="49">
        <f t="shared" si="3"/>
        <v>24467.591300000004</v>
      </c>
    </row>
    <row r="37" spans="1:27" ht="15">
      <c r="A37" s="4" t="s">
        <v>570</v>
      </c>
      <c r="B37" s="15">
        <v>2126.086</v>
      </c>
      <c r="C37" s="15">
        <v>139</v>
      </c>
      <c r="E37" s="15">
        <v>1813.158</v>
      </c>
      <c r="F37" s="15">
        <v>1916.235</v>
      </c>
      <c r="G37" s="15">
        <v>4051.3</v>
      </c>
      <c r="H37" s="15">
        <v>195</v>
      </c>
      <c r="K37" s="15">
        <v>33.727</v>
      </c>
      <c r="L37" s="15">
        <v>14.357</v>
      </c>
      <c r="N37" s="15">
        <v>67.523</v>
      </c>
      <c r="O37" s="15">
        <v>1242.374</v>
      </c>
      <c r="P37" s="15">
        <v>3920.645</v>
      </c>
      <c r="R37" s="15">
        <v>63.165</v>
      </c>
      <c r="S37" s="14">
        <f t="shared" si="2"/>
        <v>15582.57</v>
      </c>
      <c r="T37" s="44"/>
      <c r="V37" s="46" t="s">
        <v>570</v>
      </c>
      <c r="W37" s="49">
        <v>78.693</v>
      </c>
      <c r="X37" s="50">
        <v>15582.57</v>
      </c>
      <c r="Y37" s="49">
        <v>1035.597</v>
      </c>
      <c r="Z37" s="49">
        <v>2685.242</v>
      </c>
      <c r="AA37" s="49">
        <f t="shared" si="3"/>
        <v>19382.102</v>
      </c>
    </row>
    <row r="38" spans="1:27" ht="15">
      <c r="A38" s="4" t="s">
        <v>571</v>
      </c>
      <c r="B38" s="15">
        <v>3449.2376</v>
      </c>
      <c r="C38" s="15">
        <v>207</v>
      </c>
      <c r="E38" s="15">
        <v>9719.3911</v>
      </c>
      <c r="F38" s="15">
        <v>4549.4908</v>
      </c>
      <c r="G38" s="15">
        <v>1573</v>
      </c>
      <c r="H38" s="15">
        <v>81.7974</v>
      </c>
      <c r="J38" s="15">
        <v>7.7444</v>
      </c>
      <c r="K38" s="15">
        <v>16</v>
      </c>
      <c r="L38" s="15">
        <v>777.1001</v>
      </c>
      <c r="M38" s="15">
        <v>312</v>
      </c>
      <c r="N38" s="15">
        <v>1378</v>
      </c>
      <c r="O38" s="15">
        <v>256.0126</v>
      </c>
      <c r="P38" s="15">
        <v>3938.5295</v>
      </c>
      <c r="Q38" s="15">
        <v>604.6157</v>
      </c>
      <c r="R38" s="15">
        <v>271</v>
      </c>
      <c r="S38" s="14">
        <f t="shared" si="2"/>
        <v>27140.919199999997</v>
      </c>
      <c r="T38" s="44"/>
      <c r="V38" s="46" t="s">
        <v>571</v>
      </c>
      <c r="W38" s="49">
        <v>1454.1423</v>
      </c>
      <c r="X38" s="50">
        <v>27140.9192</v>
      </c>
      <c r="Y38" s="49">
        <v>2024.8024</v>
      </c>
      <c r="Z38" s="49">
        <v>3940.6503</v>
      </c>
      <c r="AA38" s="49">
        <f t="shared" si="3"/>
        <v>34560.5142</v>
      </c>
    </row>
    <row r="39" spans="1:27" ht="15">
      <c r="A39" s="4" t="s">
        <v>572</v>
      </c>
      <c r="B39" s="15">
        <v>3795.713</v>
      </c>
      <c r="C39" s="15">
        <v>492.592</v>
      </c>
      <c r="E39" s="15">
        <v>14135.6789</v>
      </c>
      <c r="F39" s="15">
        <v>2269.2696</v>
      </c>
      <c r="G39" s="15">
        <v>3740.8877</v>
      </c>
      <c r="H39" s="15">
        <v>369.9496</v>
      </c>
      <c r="K39" s="15">
        <v>1.142</v>
      </c>
      <c r="L39" s="15">
        <v>243</v>
      </c>
      <c r="M39" s="15">
        <v>626.7936</v>
      </c>
      <c r="N39" s="15">
        <v>1174.914</v>
      </c>
      <c r="O39" s="15">
        <v>2739.8299</v>
      </c>
      <c r="P39" s="15">
        <v>9512.4864</v>
      </c>
      <c r="Q39" s="15">
        <v>301.14</v>
      </c>
      <c r="R39" s="15">
        <v>303.456</v>
      </c>
      <c r="S39" s="14">
        <f t="shared" si="2"/>
        <v>39706.852699999996</v>
      </c>
      <c r="T39" s="44"/>
      <c r="V39" s="46" t="s">
        <v>572</v>
      </c>
      <c r="W39" s="49">
        <v>2584.0684</v>
      </c>
      <c r="X39" s="50">
        <v>39706.8527</v>
      </c>
      <c r="Y39" s="49">
        <v>5572.1719</v>
      </c>
      <c r="Z39" s="49">
        <v>3552.1531</v>
      </c>
      <c r="AA39" s="49">
        <f t="shared" si="3"/>
        <v>51415.24610000001</v>
      </c>
    </row>
    <row r="40" spans="1:27" ht="15">
      <c r="A40" s="4" t="s">
        <v>573</v>
      </c>
      <c r="B40" s="15">
        <v>5929.94</v>
      </c>
      <c r="E40" s="15">
        <v>8202.688</v>
      </c>
      <c r="F40" s="15">
        <v>3184.2</v>
      </c>
      <c r="G40" s="15">
        <v>3263.084</v>
      </c>
      <c r="L40" s="15">
        <v>1386.87</v>
      </c>
      <c r="O40" s="15">
        <v>825.116</v>
      </c>
      <c r="P40" s="15">
        <v>8632.569</v>
      </c>
      <c r="Q40" s="15">
        <v>1950.664</v>
      </c>
      <c r="R40" s="15">
        <v>364.774</v>
      </c>
      <c r="S40" s="14">
        <f t="shared" si="2"/>
        <v>33739.905</v>
      </c>
      <c r="T40" s="44"/>
      <c r="V40" s="46" t="s">
        <v>573</v>
      </c>
      <c r="W40" s="49">
        <v>1152.39</v>
      </c>
      <c r="X40" s="50">
        <v>33739.905</v>
      </c>
      <c r="Y40" s="49">
        <v>6479.8</v>
      </c>
      <c r="Z40" s="49">
        <v>4380.82</v>
      </c>
      <c r="AA40" s="49">
        <f t="shared" si="3"/>
        <v>45752.915</v>
      </c>
    </row>
    <row r="41" spans="1:27" ht="15">
      <c r="A41" s="4" t="s">
        <v>574</v>
      </c>
      <c r="B41" s="15">
        <v>4989.95</v>
      </c>
      <c r="D41" s="15">
        <v>43</v>
      </c>
      <c r="E41" s="15">
        <v>9592.85</v>
      </c>
      <c r="F41" s="15">
        <v>2733.13</v>
      </c>
      <c r="G41" s="15">
        <v>2484.6</v>
      </c>
      <c r="H41" s="15">
        <v>897</v>
      </c>
      <c r="L41" s="15">
        <v>588.42</v>
      </c>
      <c r="M41" s="15">
        <v>591.96</v>
      </c>
      <c r="N41" s="15">
        <v>2857</v>
      </c>
      <c r="O41" s="15">
        <v>5163.5</v>
      </c>
      <c r="P41" s="15">
        <v>10077.03</v>
      </c>
      <c r="Q41" s="15">
        <v>315.45</v>
      </c>
      <c r="R41" s="15">
        <v>831.07</v>
      </c>
      <c r="S41" s="14">
        <f t="shared" si="2"/>
        <v>41164.95999999999</v>
      </c>
      <c r="T41" s="44"/>
      <c r="V41" s="46" t="s">
        <v>574</v>
      </c>
      <c r="W41" s="49">
        <v>1122.42</v>
      </c>
      <c r="X41" s="50">
        <v>41164.96</v>
      </c>
      <c r="Y41" s="49">
        <v>256.65</v>
      </c>
      <c r="Z41" s="49">
        <v>7989.45</v>
      </c>
      <c r="AA41" s="49">
        <f t="shared" si="3"/>
        <v>50533.479999999996</v>
      </c>
    </row>
    <row r="42" spans="1:27" ht="15">
      <c r="A42" s="4" t="s">
        <v>575</v>
      </c>
      <c r="B42" s="15">
        <v>4203.525</v>
      </c>
      <c r="C42" s="15">
        <v>563.545</v>
      </c>
      <c r="E42" s="15">
        <v>7831.222</v>
      </c>
      <c r="F42" s="15">
        <v>6779.847</v>
      </c>
      <c r="G42" s="15">
        <v>2072.483</v>
      </c>
      <c r="H42" s="15">
        <v>435</v>
      </c>
      <c r="K42" s="15">
        <v>94</v>
      </c>
      <c r="L42" s="15">
        <v>187</v>
      </c>
      <c r="M42" s="15">
        <v>193</v>
      </c>
      <c r="N42" s="15">
        <v>1050</v>
      </c>
      <c r="O42" s="15">
        <v>2851.263</v>
      </c>
      <c r="P42" s="15">
        <v>7637.174</v>
      </c>
      <c r="Q42" s="15">
        <v>647.364</v>
      </c>
      <c r="R42" s="15">
        <v>404</v>
      </c>
      <c r="S42" s="14">
        <f t="shared" si="2"/>
        <v>34949.423</v>
      </c>
      <c r="T42" s="44"/>
      <c r="V42" s="46" t="s">
        <v>575</v>
      </c>
      <c r="W42" s="49">
        <v>1907.959</v>
      </c>
      <c r="X42" s="50">
        <v>34949.423</v>
      </c>
      <c r="Y42" s="49">
        <v>953.382</v>
      </c>
      <c r="Z42" s="49">
        <v>4418</v>
      </c>
      <c r="AA42" s="49">
        <f t="shared" si="3"/>
        <v>42228.764</v>
      </c>
    </row>
    <row r="43" spans="1:27" ht="15">
      <c r="A43" s="4" t="s">
        <v>576</v>
      </c>
      <c r="B43" s="15">
        <v>4877.392</v>
      </c>
      <c r="E43" s="15">
        <v>8401.86</v>
      </c>
      <c r="F43" s="15">
        <v>7200.923</v>
      </c>
      <c r="G43" s="15">
        <v>4937.3347</v>
      </c>
      <c r="H43" s="15">
        <v>95.656</v>
      </c>
      <c r="J43" s="15">
        <v>261.125</v>
      </c>
      <c r="L43" s="15">
        <v>573.029</v>
      </c>
      <c r="M43" s="15">
        <v>646.409</v>
      </c>
      <c r="N43" s="15">
        <v>1078</v>
      </c>
      <c r="O43" s="15">
        <v>1848.9</v>
      </c>
      <c r="P43" s="15">
        <v>5049.0431</v>
      </c>
      <c r="Q43" s="15">
        <v>222.0063</v>
      </c>
      <c r="R43" s="15">
        <v>174.397</v>
      </c>
      <c r="S43" s="14">
        <f t="shared" si="2"/>
        <v>35366.075099999995</v>
      </c>
      <c r="T43" s="44"/>
      <c r="V43" s="46" t="s">
        <v>576</v>
      </c>
      <c r="W43" s="49">
        <v>1836.7545</v>
      </c>
      <c r="X43" s="50">
        <v>35366.0751</v>
      </c>
      <c r="Y43" s="49">
        <v>3720.7379</v>
      </c>
      <c r="Z43" s="49">
        <v>7064.2779</v>
      </c>
      <c r="AA43" s="49">
        <f t="shared" si="3"/>
        <v>47987.845400000006</v>
      </c>
    </row>
    <row r="44" spans="1:27" ht="15">
      <c r="A44" s="4" t="s">
        <v>577</v>
      </c>
      <c r="B44" s="15">
        <v>2100.17</v>
      </c>
      <c r="C44" s="15">
        <v>51.156</v>
      </c>
      <c r="D44" s="15">
        <v>91.31</v>
      </c>
      <c r="E44" s="15">
        <v>8132.859</v>
      </c>
      <c r="F44" s="15">
        <v>3175.289</v>
      </c>
      <c r="G44" s="15">
        <v>8691.566</v>
      </c>
      <c r="H44" s="15">
        <v>277.952</v>
      </c>
      <c r="L44" s="15">
        <v>135.183</v>
      </c>
      <c r="M44" s="15">
        <v>680.467</v>
      </c>
      <c r="N44" s="15">
        <v>1381.81</v>
      </c>
      <c r="O44" s="15">
        <v>629.744</v>
      </c>
      <c r="P44" s="15">
        <v>12507.157</v>
      </c>
      <c r="R44" s="15">
        <v>688.172</v>
      </c>
      <c r="S44" s="14">
        <f t="shared" si="2"/>
        <v>38542.835</v>
      </c>
      <c r="T44" s="44"/>
      <c r="V44" s="46" t="s">
        <v>577</v>
      </c>
      <c r="W44" s="49">
        <v>785.598</v>
      </c>
      <c r="X44" s="50">
        <v>38542.835</v>
      </c>
      <c r="Y44" s="49">
        <v>3296.543</v>
      </c>
      <c r="Z44" s="49">
        <v>6316.406</v>
      </c>
      <c r="AA44" s="49">
        <f t="shared" si="3"/>
        <v>48941.382</v>
      </c>
    </row>
    <row r="45" spans="1:27" ht="15">
      <c r="A45" s="4" t="s">
        <v>578</v>
      </c>
      <c r="B45" s="15">
        <v>4393.399</v>
      </c>
      <c r="C45" s="15">
        <v>674.337</v>
      </c>
      <c r="E45" s="15">
        <v>4681.977</v>
      </c>
      <c r="F45" s="15">
        <v>3762.771</v>
      </c>
      <c r="G45" s="15">
        <v>967.369</v>
      </c>
      <c r="H45" s="15">
        <v>12.07</v>
      </c>
      <c r="L45" s="15">
        <v>1421.105</v>
      </c>
      <c r="M45" s="15">
        <v>358.454</v>
      </c>
      <c r="N45" s="15">
        <v>1511.644</v>
      </c>
      <c r="O45" s="15">
        <v>1042.732</v>
      </c>
      <c r="P45" s="15">
        <v>6504.938</v>
      </c>
      <c r="Q45" s="15">
        <v>133.24</v>
      </c>
      <c r="S45" s="14">
        <f t="shared" si="2"/>
        <v>25464.036000000004</v>
      </c>
      <c r="T45" s="44"/>
      <c r="V45" s="46" t="s">
        <v>578</v>
      </c>
      <c r="W45" s="49">
        <v>1931.998</v>
      </c>
      <c r="X45" s="50">
        <v>25464.036</v>
      </c>
      <c r="Y45" s="49">
        <v>6074.362</v>
      </c>
      <c r="Z45" s="49">
        <v>9168.418</v>
      </c>
      <c r="AA45" s="49">
        <f t="shared" si="3"/>
        <v>42638.814</v>
      </c>
    </row>
    <row r="46" spans="1:27" ht="15">
      <c r="A46" s="4" t="s">
        <v>579</v>
      </c>
      <c r="B46" s="15">
        <v>796.996</v>
      </c>
      <c r="E46" s="15">
        <v>1747.802</v>
      </c>
      <c r="F46" s="15">
        <v>1264.818</v>
      </c>
      <c r="G46" s="15">
        <v>759.9123</v>
      </c>
      <c r="L46" s="15">
        <v>122.139</v>
      </c>
      <c r="M46" s="15">
        <v>113.737</v>
      </c>
      <c r="N46" s="15">
        <v>213</v>
      </c>
      <c r="O46" s="15">
        <v>305.448</v>
      </c>
      <c r="P46" s="15">
        <v>936.5909</v>
      </c>
      <c r="Q46" s="15">
        <v>34.5367</v>
      </c>
      <c r="R46" s="15">
        <v>62.308</v>
      </c>
      <c r="S46" s="14">
        <f t="shared" si="2"/>
        <v>6357.2879</v>
      </c>
      <c r="T46" s="44"/>
      <c r="V46" s="46" t="s">
        <v>579</v>
      </c>
      <c r="W46" s="49">
        <v>260.8935</v>
      </c>
      <c r="X46" s="50">
        <v>6357.2879</v>
      </c>
      <c r="Y46" s="49">
        <v>654.1471</v>
      </c>
      <c r="Z46" s="49">
        <v>1456.9291</v>
      </c>
      <c r="AA46" s="49">
        <f t="shared" si="3"/>
        <v>8729.2576</v>
      </c>
    </row>
    <row r="47" spans="1:27" ht="15">
      <c r="A47" s="4" t="s">
        <v>580</v>
      </c>
      <c r="B47" s="15">
        <v>2207.981</v>
      </c>
      <c r="D47" s="15">
        <v>113</v>
      </c>
      <c r="E47" s="15">
        <v>6551.969</v>
      </c>
      <c r="F47" s="15">
        <v>1557.407</v>
      </c>
      <c r="G47" s="15">
        <v>4442.348</v>
      </c>
      <c r="H47" s="15">
        <v>174.687</v>
      </c>
      <c r="L47" s="15">
        <v>109.341</v>
      </c>
      <c r="N47" s="15">
        <v>764</v>
      </c>
      <c r="O47" s="15">
        <v>1618.967</v>
      </c>
      <c r="P47" s="15">
        <v>7135.218</v>
      </c>
      <c r="Q47" s="15">
        <v>0.214</v>
      </c>
      <c r="R47" s="15">
        <v>828.63</v>
      </c>
      <c r="S47" s="14">
        <f t="shared" si="2"/>
        <v>25503.762000000002</v>
      </c>
      <c r="T47" s="44"/>
      <c r="V47" s="46" t="s">
        <v>580</v>
      </c>
      <c r="W47" s="49">
        <v>899.994</v>
      </c>
      <c r="X47" s="50">
        <v>25503.762</v>
      </c>
      <c r="Y47" s="49">
        <v>5237.029</v>
      </c>
      <c r="Z47" s="49">
        <v>1168.396</v>
      </c>
      <c r="AA47" s="49">
        <f t="shared" si="3"/>
        <v>32809.181</v>
      </c>
    </row>
    <row r="48" spans="1:27" ht="15">
      <c r="A48" s="4" t="s">
        <v>581</v>
      </c>
      <c r="B48" s="15">
        <v>2830.259</v>
      </c>
      <c r="D48" s="15">
        <v>36.07</v>
      </c>
      <c r="E48" s="15">
        <v>2915.267</v>
      </c>
      <c r="F48" s="15">
        <v>2493.481</v>
      </c>
      <c r="G48" s="15">
        <v>2882.013</v>
      </c>
      <c r="H48" s="15">
        <v>491.84</v>
      </c>
      <c r="M48" s="15">
        <v>98.918</v>
      </c>
      <c r="O48" s="15">
        <v>2625.378</v>
      </c>
      <c r="P48" s="15">
        <v>5776.78</v>
      </c>
      <c r="Q48" s="15">
        <v>452.312</v>
      </c>
      <c r="R48" s="15">
        <v>15.3</v>
      </c>
      <c r="S48" s="14">
        <f t="shared" si="2"/>
        <v>20617.618000000002</v>
      </c>
      <c r="T48" s="44"/>
      <c r="V48" s="46" t="s">
        <v>581</v>
      </c>
      <c r="W48" s="49">
        <v>158</v>
      </c>
      <c r="X48" s="50">
        <v>20617.618</v>
      </c>
      <c r="Y48" s="49">
        <v>878.685</v>
      </c>
      <c r="Z48" s="49">
        <v>3139</v>
      </c>
      <c r="AA48" s="49">
        <f t="shared" si="3"/>
        <v>24793.303</v>
      </c>
    </row>
    <row r="49" spans="1:27" ht="15">
      <c r="A49" s="4" t="s">
        <v>582</v>
      </c>
      <c r="B49" s="15">
        <v>2301.371</v>
      </c>
      <c r="C49" s="15">
        <v>104.602</v>
      </c>
      <c r="D49" s="15">
        <v>31.614</v>
      </c>
      <c r="E49" s="15">
        <v>5569.135</v>
      </c>
      <c r="F49" s="15">
        <v>3234.063</v>
      </c>
      <c r="G49" s="15">
        <v>2183.729</v>
      </c>
      <c r="H49" s="15">
        <v>239.988</v>
      </c>
      <c r="K49" s="15">
        <v>38.471</v>
      </c>
      <c r="L49" s="15">
        <v>791.864</v>
      </c>
      <c r="M49" s="15">
        <v>80.441</v>
      </c>
      <c r="N49" s="15">
        <v>2045.28</v>
      </c>
      <c r="O49" s="15">
        <v>1283.147</v>
      </c>
      <c r="P49" s="15">
        <v>3204.513</v>
      </c>
      <c r="Q49" s="15">
        <v>523.283</v>
      </c>
      <c r="R49" s="15">
        <v>57.117</v>
      </c>
      <c r="S49" s="14">
        <f t="shared" si="2"/>
        <v>21688.617999999995</v>
      </c>
      <c r="T49" s="44"/>
      <c r="V49" s="46" t="s">
        <v>582</v>
      </c>
      <c r="W49" s="49">
        <v>49.468</v>
      </c>
      <c r="X49" s="50">
        <v>21688.618</v>
      </c>
      <c r="Y49" s="49">
        <v>324.716</v>
      </c>
      <c r="Z49" s="49">
        <v>469.076</v>
      </c>
      <c r="AA49" s="49">
        <f t="shared" si="3"/>
        <v>22531.878</v>
      </c>
    </row>
    <row r="50" spans="1:27" ht="15">
      <c r="A50" s="4" t="s">
        <v>583</v>
      </c>
      <c r="B50" s="15">
        <v>3557.8375</v>
      </c>
      <c r="C50" s="15">
        <v>1059.804</v>
      </c>
      <c r="D50" s="15">
        <v>93.924</v>
      </c>
      <c r="E50" s="15">
        <v>6785.4742</v>
      </c>
      <c r="F50" s="15">
        <v>3999.1155</v>
      </c>
      <c r="G50" s="15">
        <v>4122.1488</v>
      </c>
      <c r="J50" s="15">
        <v>216.337</v>
      </c>
      <c r="K50" s="15">
        <v>4.885</v>
      </c>
      <c r="L50" s="15">
        <v>566.068</v>
      </c>
      <c r="M50" s="15">
        <v>3</v>
      </c>
      <c r="N50" s="15">
        <v>1942.495</v>
      </c>
      <c r="O50" s="15">
        <v>1976.559</v>
      </c>
      <c r="P50" s="15">
        <v>5963.554</v>
      </c>
      <c r="Q50" s="15">
        <v>220.0364</v>
      </c>
      <c r="R50" s="15">
        <v>653.287</v>
      </c>
      <c r="S50" s="14">
        <f t="shared" si="2"/>
        <v>31164.5254</v>
      </c>
      <c r="T50" s="44"/>
      <c r="V50" s="46" t="s">
        <v>583</v>
      </c>
      <c r="W50" s="49">
        <v>3231.465</v>
      </c>
      <c r="X50" s="50">
        <v>31164.5254</v>
      </c>
      <c r="Y50" s="49">
        <v>5866.4433</v>
      </c>
      <c r="Z50" s="49">
        <v>3346.2199</v>
      </c>
      <c r="AA50" s="49">
        <f t="shared" si="3"/>
        <v>43608.65359999999</v>
      </c>
    </row>
    <row r="51" spans="1:27" ht="15">
      <c r="A51" s="4" t="s">
        <v>584</v>
      </c>
      <c r="B51" s="15">
        <v>4500.9361</v>
      </c>
      <c r="C51" s="15">
        <v>731.562</v>
      </c>
      <c r="E51" s="15">
        <v>6734.4885</v>
      </c>
      <c r="F51" s="15">
        <v>2399.8324</v>
      </c>
      <c r="G51" s="15">
        <v>6691.341</v>
      </c>
      <c r="H51" s="15">
        <v>1.511</v>
      </c>
      <c r="J51" s="15">
        <v>0.113</v>
      </c>
      <c r="L51" s="15">
        <v>1583.871</v>
      </c>
      <c r="N51" s="15">
        <v>1643.44</v>
      </c>
      <c r="O51" s="15">
        <v>188.4222</v>
      </c>
      <c r="P51" s="15">
        <v>6964.372</v>
      </c>
      <c r="Q51" s="15">
        <v>103.63</v>
      </c>
      <c r="R51" s="15">
        <v>1076.107</v>
      </c>
      <c r="S51" s="14">
        <f t="shared" si="2"/>
        <v>32619.6262</v>
      </c>
      <c r="T51" s="44"/>
      <c r="V51" s="46" t="s">
        <v>584</v>
      </c>
      <c r="W51" s="49">
        <v>1117.6768</v>
      </c>
      <c r="X51" s="50">
        <v>32619.6262</v>
      </c>
      <c r="Y51" s="49">
        <v>5105.6863</v>
      </c>
      <c r="Z51" s="49">
        <v>3436.4841</v>
      </c>
      <c r="AA51" s="49">
        <f t="shared" si="3"/>
        <v>42279.4734</v>
      </c>
    </row>
    <row r="52" spans="1:27" ht="15">
      <c r="A52" s="4" t="s">
        <v>585</v>
      </c>
      <c r="B52" s="15">
        <v>2752.776</v>
      </c>
      <c r="D52" s="15">
        <v>41</v>
      </c>
      <c r="E52" s="15">
        <v>2476.993</v>
      </c>
      <c r="F52" s="15">
        <v>2824.843</v>
      </c>
      <c r="G52" s="15">
        <v>726.946</v>
      </c>
      <c r="H52" s="15">
        <v>23</v>
      </c>
      <c r="J52" s="15">
        <v>50</v>
      </c>
      <c r="L52" s="15">
        <v>38.032</v>
      </c>
      <c r="N52" s="15">
        <v>742.886</v>
      </c>
      <c r="O52" s="15">
        <v>888.198</v>
      </c>
      <c r="P52" s="15">
        <v>2587.498</v>
      </c>
      <c r="Q52" s="15">
        <v>186.822</v>
      </c>
      <c r="R52" s="15">
        <v>100</v>
      </c>
      <c r="S52" s="14">
        <f t="shared" si="2"/>
        <v>13438.994</v>
      </c>
      <c r="T52" s="44"/>
      <c r="V52" s="46" t="s">
        <v>585</v>
      </c>
      <c r="W52" s="49">
        <v>743.645</v>
      </c>
      <c r="X52" s="50">
        <v>13438.994</v>
      </c>
      <c r="Y52" s="49">
        <v>691.004</v>
      </c>
      <c r="Z52" s="49">
        <v>1601.596</v>
      </c>
      <c r="AA52" s="49">
        <f t="shared" si="3"/>
        <v>16475.239</v>
      </c>
    </row>
    <row r="53" spans="1:27" ht="15">
      <c r="A53" s="4" t="s">
        <v>586</v>
      </c>
      <c r="B53" s="15">
        <v>2367.79</v>
      </c>
      <c r="C53" s="15">
        <v>105.536</v>
      </c>
      <c r="E53" s="15">
        <v>3655.31</v>
      </c>
      <c r="F53" s="15">
        <v>3816.425</v>
      </c>
      <c r="G53" s="15">
        <v>2115.676</v>
      </c>
      <c r="H53" s="15">
        <v>813.226</v>
      </c>
      <c r="L53" s="15">
        <v>1513.669</v>
      </c>
      <c r="N53" s="15">
        <v>679.813</v>
      </c>
      <c r="O53" s="15">
        <v>556.316</v>
      </c>
      <c r="P53" s="15">
        <v>4417.149</v>
      </c>
      <c r="Q53" s="15">
        <v>465.625</v>
      </c>
      <c r="R53" s="15">
        <v>147.857</v>
      </c>
      <c r="S53" s="14">
        <f t="shared" si="2"/>
        <v>20654.392000000003</v>
      </c>
      <c r="T53" s="44"/>
      <c r="V53" s="46" t="s">
        <v>586</v>
      </c>
      <c r="W53" s="49">
        <v>865</v>
      </c>
      <c r="X53" s="50">
        <v>20654.392</v>
      </c>
      <c r="Y53" s="49">
        <v>1945</v>
      </c>
      <c r="Z53" s="49">
        <v>1630.921</v>
      </c>
      <c r="AA53" s="49">
        <f t="shared" si="3"/>
        <v>25095.313</v>
      </c>
    </row>
    <row r="54" spans="1:27" ht="15">
      <c r="A54" s="4" t="s">
        <v>587</v>
      </c>
      <c r="B54" s="15">
        <v>4481</v>
      </c>
      <c r="C54" s="15">
        <v>865.809</v>
      </c>
      <c r="E54" s="15">
        <v>13080.677</v>
      </c>
      <c r="F54" s="15">
        <v>7643</v>
      </c>
      <c r="G54" s="15">
        <v>5366.146</v>
      </c>
      <c r="L54" s="15">
        <v>292.154</v>
      </c>
      <c r="M54" s="15">
        <v>1773.515</v>
      </c>
      <c r="N54" s="15">
        <v>271.256</v>
      </c>
      <c r="O54" s="15">
        <v>2642</v>
      </c>
      <c r="P54" s="15">
        <v>8599.737</v>
      </c>
      <c r="R54" s="15">
        <v>54</v>
      </c>
      <c r="S54" s="14">
        <f t="shared" si="2"/>
        <v>45069.294</v>
      </c>
      <c r="T54" s="44"/>
      <c r="V54" s="46" t="s">
        <v>587</v>
      </c>
      <c r="W54" s="49">
        <v>936</v>
      </c>
      <c r="X54" s="50">
        <v>45069.294</v>
      </c>
      <c r="Y54" s="49">
        <v>5614</v>
      </c>
      <c r="Z54" s="49">
        <v>2232</v>
      </c>
      <c r="AA54" s="49">
        <f t="shared" si="3"/>
        <v>53851.294</v>
      </c>
    </row>
    <row r="55" spans="1:27" ht="15">
      <c r="A55" s="4" t="s">
        <v>588</v>
      </c>
      <c r="B55" s="15">
        <v>2522.14</v>
      </c>
      <c r="C55" s="15">
        <v>1825.5</v>
      </c>
      <c r="D55" s="15">
        <v>71.9</v>
      </c>
      <c r="E55" s="15">
        <v>9543.97</v>
      </c>
      <c r="F55" s="15">
        <v>4018.87</v>
      </c>
      <c r="G55" s="15">
        <v>1850.31</v>
      </c>
      <c r="H55" s="15">
        <v>53.2</v>
      </c>
      <c r="J55" s="15">
        <v>136.4</v>
      </c>
      <c r="K55" s="15">
        <v>50</v>
      </c>
      <c r="M55" s="15">
        <v>1.3</v>
      </c>
      <c r="O55" s="15">
        <v>1200.89</v>
      </c>
      <c r="P55" s="15">
        <v>5413.53</v>
      </c>
      <c r="Q55" s="15">
        <v>159.36</v>
      </c>
      <c r="R55" s="15">
        <v>212</v>
      </c>
      <c r="S55" s="14">
        <f t="shared" si="2"/>
        <v>27059.37</v>
      </c>
      <c r="T55" s="44"/>
      <c r="V55" s="46" t="s">
        <v>588</v>
      </c>
      <c r="W55" s="49">
        <v>1292</v>
      </c>
      <c r="X55" s="50">
        <v>27059.37</v>
      </c>
      <c r="Y55" s="49">
        <v>1384.5</v>
      </c>
      <c r="Z55" s="49">
        <v>2256</v>
      </c>
      <c r="AA55" s="49">
        <f t="shared" si="3"/>
        <v>31991.87</v>
      </c>
    </row>
    <row r="56" spans="1:27" ht="15">
      <c r="A56" s="4" t="s">
        <v>590</v>
      </c>
      <c r="B56" s="15">
        <v>4515.335</v>
      </c>
      <c r="E56" s="15">
        <v>8456.529</v>
      </c>
      <c r="F56" s="15">
        <v>3358.36</v>
      </c>
      <c r="G56" s="15">
        <v>7002.3344</v>
      </c>
      <c r="H56" s="15">
        <v>1.389</v>
      </c>
      <c r="J56" s="15">
        <v>1054.8402</v>
      </c>
      <c r="L56" s="15">
        <v>1853.762</v>
      </c>
      <c r="N56" s="15">
        <v>1255.915</v>
      </c>
      <c r="O56" s="15">
        <v>1119.055</v>
      </c>
      <c r="P56" s="15">
        <v>9983.5159</v>
      </c>
      <c r="Q56" s="15">
        <v>253.994</v>
      </c>
      <c r="R56" s="15">
        <v>489.946</v>
      </c>
      <c r="S56" s="14">
        <f t="shared" si="2"/>
        <v>39344.9755</v>
      </c>
      <c r="T56" s="44"/>
      <c r="V56" s="46" t="s">
        <v>590</v>
      </c>
      <c r="W56" s="49">
        <v>1562.283</v>
      </c>
      <c r="X56" s="50">
        <v>39344.9755</v>
      </c>
      <c r="Y56" s="49">
        <v>2837.77</v>
      </c>
      <c r="Z56" s="49">
        <v>5531.047</v>
      </c>
      <c r="AA56" s="49">
        <f t="shared" si="3"/>
        <v>49276.0755</v>
      </c>
    </row>
    <row r="57" spans="1:27" ht="15">
      <c r="A57" s="4" t="s">
        <v>591</v>
      </c>
      <c r="B57" s="15">
        <v>1511.9988</v>
      </c>
      <c r="C57" s="15">
        <v>180</v>
      </c>
      <c r="D57" s="15">
        <v>36</v>
      </c>
      <c r="E57" s="15">
        <v>4359.2278</v>
      </c>
      <c r="F57" s="15">
        <v>3233.0065</v>
      </c>
      <c r="H57" s="15">
        <v>425.9489</v>
      </c>
      <c r="I57" s="15">
        <v>6</v>
      </c>
      <c r="K57" s="15">
        <v>1</v>
      </c>
      <c r="L57" s="15">
        <v>1040.3178</v>
      </c>
      <c r="N57" s="15">
        <v>537.7393</v>
      </c>
      <c r="O57" s="15">
        <v>396.1054</v>
      </c>
      <c r="P57" s="15">
        <v>3860.626</v>
      </c>
      <c r="Q57" s="15">
        <v>354.0937</v>
      </c>
      <c r="R57" s="15">
        <v>19</v>
      </c>
      <c r="S57" s="14">
        <f t="shared" si="2"/>
        <v>15961.064199999999</v>
      </c>
      <c r="T57" s="44"/>
      <c r="V57" s="46" t="s">
        <v>591</v>
      </c>
      <c r="W57" s="49">
        <v>1247.1563</v>
      </c>
      <c r="X57" s="50">
        <v>15961.0642</v>
      </c>
      <c r="Y57" s="49">
        <v>316.8055</v>
      </c>
      <c r="Z57" s="49">
        <v>1816.6979</v>
      </c>
      <c r="AA57" s="49">
        <f t="shared" si="3"/>
        <v>19341.723899999997</v>
      </c>
    </row>
    <row r="58" spans="1:27" ht="15">
      <c r="A58" s="4" t="s">
        <v>592</v>
      </c>
      <c r="B58" s="15">
        <v>4520.6612</v>
      </c>
      <c r="C58" s="15">
        <v>318</v>
      </c>
      <c r="D58" s="15">
        <v>31</v>
      </c>
      <c r="E58" s="15">
        <v>4731.9671</v>
      </c>
      <c r="F58" s="15">
        <v>4324.4703</v>
      </c>
      <c r="G58" s="15">
        <v>6757.3115</v>
      </c>
      <c r="H58" s="15">
        <v>109</v>
      </c>
      <c r="K58" s="15">
        <v>33</v>
      </c>
      <c r="L58" s="15">
        <v>1291</v>
      </c>
      <c r="O58" s="15">
        <v>1341.5721</v>
      </c>
      <c r="P58" s="15">
        <v>4899.6906</v>
      </c>
      <c r="R58" s="15">
        <v>402</v>
      </c>
      <c r="S58" s="14">
        <f t="shared" si="2"/>
        <v>28759.6728</v>
      </c>
      <c r="T58" s="44"/>
      <c r="V58" s="46" t="s">
        <v>592</v>
      </c>
      <c r="W58" s="49">
        <v>690.094</v>
      </c>
      <c r="X58" s="50">
        <v>28759.6728</v>
      </c>
      <c r="Y58" s="49">
        <v>1002.124</v>
      </c>
      <c r="Z58" s="49">
        <v>3577.1043</v>
      </c>
      <c r="AA58" s="49">
        <f t="shared" si="3"/>
        <v>34028.9951</v>
      </c>
    </row>
    <row r="59" spans="1:27" ht="15">
      <c r="A59" s="4" t="s">
        <v>593</v>
      </c>
      <c r="B59" s="15">
        <v>3078.3981</v>
      </c>
      <c r="C59" s="15">
        <v>112.3945</v>
      </c>
      <c r="E59" s="15">
        <v>6182.3914</v>
      </c>
      <c r="F59" s="15">
        <v>4011.2409</v>
      </c>
      <c r="G59" s="15">
        <v>356.034</v>
      </c>
      <c r="H59" s="15">
        <v>373.607</v>
      </c>
      <c r="J59" s="15">
        <v>68.124</v>
      </c>
      <c r="L59" s="15">
        <v>237.544</v>
      </c>
      <c r="M59" s="15">
        <v>11.7873</v>
      </c>
      <c r="N59" s="15">
        <v>1258.4172</v>
      </c>
      <c r="O59" s="15">
        <v>1169.8331</v>
      </c>
      <c r="P59" s="15">
        <v>5111.418</v>
      </c>
      <c r="Q59" s="15">
        <v>673.71</v>
      </c>
      <c r="R59" s="15">
        <v>341.041</v>
      </c>
      <c r="S59" s="14">
        <f t="shared" si="2"/>
        <v>22985.9405</v>
      </c>
      <c r="T59" s="44"/>
      <c r="V59" s="46" t="s">
        <v>593</v>
      </c>
      <c r="W59" s="49">
        <v>2412.8364</v>
      </c>
      <c r="X59" s="50">
        <v>22985.9405</v>
      </c>
      <c r="Y59" s="49">
        <v>3175.4627</v>
      </c>
      <c r="Z59" s="49">
        <v>1878.731</v>
      </c>
      <c r="AA59" s="49">
        <f t="shared" si="3"/>
        <v>30452.9706</v>
      </c>
    </row>
    <row r="60" spans="1:27" ht="15">
      <c r="A60" s="4" t="s">
        <v>594</v>
      </c>
      <c r="B60" s="15">
        <v>9740.794</v>
      </c>
      <c r="D60" s="15">
        <v>199.4</v>
      </c>
      <c r="E60" s="15">
        <v>10798.909</v>
      </c>
      <c r="F60" s="15">
        <v>12214.877</v>
      </c>
      <c r="G60" s="15">
        <v>9031.616</v>
      </c>
      <c r="H60" s="15">
        <v>1892.1</v>
      </c>
      <c r="J60" s="15">
        <v>119.3</v>
      </c>
      <c r="K60" s="15">
        <v>14.3</v>
      </c>
      <c r="L60" s="15">
        <v>1098.7</v>
      </c>
      <c r="M60" s="15">
        <v>26.2</v>
      </c>
      <c r="O60" s="15">
        <v>2557.227</v>
      </c>
      <c r="P60" s="15">
        <v>9903.113</v>
      </c>
      <c r="Q60" s="15">
        <v>202.1</v>
      </c>
      <c r="R60" s="15">
        <v>272.9</v>
      </c>
      <c r="S60" s="14">
        <f t="shared" si="2"/>
        <v>58071.53599999999</v>
      </c>
      <c r="T60" s="44"/>
      <c r="V60" s="46" t="s">
        <v>594</v>
      </c>
      <c r="W60" s="49">
        <v>4006.8</v>
      </c>
      <c r="X60" s="50">
        <v>58071.536</v>
      </c>
      <c r="Y60" s="49">
        <v>6437</v>
      </c>
      <c r="Z60" s="49">
        <v>6831.332</v>
      </c>
      <c r="AA60" s="49">
        <f t="shared" si="3"/>
        <v>75346.668</v>
      </c>
    </row>
    <row r="61" spans="1:27" ht="15">
      <c r="A61" s="4" t="s">
        <v>595</v>
      </c>
      <c r="B61" s="15">
        <v>4778.842</v>
      </c>
      <c r="C61" s="15">
        <v>3870</v>
      </c>
      <c r="D61" s="15">
        <v>56.9</v>
      </c>
      <c r="E61" s="15">
        <v>8478.037</v>
      </c>
      <c r="F61" s="15">
        <v>5629.071</v>
      </c>
      <c r="G61" s="15">
        <v>1438.806</v>
      </c>
      <c r="H61" s="15">
        <v>544</v>
      </c>
      <c r="L61" s="15">
        <v>32</v>
      </c>
      <c r="M61" s="15">
        <v>1424.78</v>
      </c>
      <c r="N61" s="15">
        <v>743</v>
      </c>
      <c r="O61" s="15">
        <v>1463.045</v>
      </c>
      <c r="P61" s="15">
        <v>10280.841</v>
      </c>
      <c r="Q61" s="15">
        <v>295.08</v>
      </c>
      <c r="R61" s="15">
        <v>112</v>
      </c>
      <c r="S61" s="14">
        <f t="shared" si="2"/>
        <v>39146.402</v>
      </c>
      <c r="T61" s="44"/>
      <c r="V61" s="46" t="s">
        <v>595</v>
      </c>
      <c r="W61" s="49">
        <v>2191.04</v>
      </c>
      <c r="X61" s="50">
        <v>39146.402</v>
      </c>
      <c r="Y61" s="49">
        <v>1930.06</v>
      </c>
      <c r="Z61" s="49">
        <v>2712.49</v>
      </c>
      <c r="AA61" s="49">
        <f t="shared" si="3"/>
        <v>45979.992</v>
      </c>
    </row>
    <row r="62" spans="1:27" ht="15">
      <c r="A62" s="4" t="s">
        <v>596</v>
      </c>
      <c r="B62" s="15">
        <v>1525.8636</v>
      </c>
      <c r="D62" s="15">
        <v>127</v>
      </c>
      <c r="E62" s="15">
        <v>3210.4278</v>
      </c>
      <c r="F62" s="15">
        <v>690.3145</v>
      </c>
      <c r="G62" s="15">
        <v>7857.2647</v>
      </c>
      <c r="H62" s="15">
        <v>145</v>
      </c>
      <c r="L62" s="15">
        <v>233</v>
      </c>
      <c r="M62" s="15">
        <v>0.5206</v>
      </c>
      <c r="O62" s="15">
        <v>1095.596</v>
      </c>
      <c r="P62" s="15">
        <v>2133.5089</v>
      </c>
      <c r="Q62" s="15">
        <v>203.1357</v>
      </c>
      <c r="R62" s="15">
        <v>130</v>
      </c>
      <c r="S62" s="14">
        <f t="shared" si="2"/>
        <v>17351.6318</v>
      </c>
      <c r="T62" s="44"/>
      <c r="V62" s="46" t="s">
        <v>596</v>
      </c>
      <c r="W62" s="49">
        <v>509.2382</v>
      </c>
      <c r="X62" s="50">
        <v>17351.6318</v>
      </c>
      <c r="Y62" s="49">
        <v>5655.0692</v>
      </c>
      <c r="Z62" s="49">
        <v>2694.4982</v>
      </c>
      <c r="AA62" s="49">
        <f t="shared" si="3"/>
        <v>26210.437400000003</v>
      </c>
    </row>
    <row r="63" spans="1:27" ht="15">
      <c r="A63" s="4" t="s">
        <v>597</v>
      </c>
      <c r="B63" s="15">
        <v>1189.294</v>
      </c>
      <c r="D63" s="15">
        <v>30.818</v>
      </c>
      <c r="E63" s="15">
        <v>1022.4911</v>
      </c>
      <c r="F63" s="15">
        <v>1257.402</v>
      </c>
      <c r="G63" s="15">
        <v>1979.393</v>
      </c>
      <c r="H63" s="15">
        <v>176.879</v>
      </c>
      <c r="L63" s="15">
        <v>195.384</v>
      </c>
      <c r="M63" s="15">
        <v>120.647</v>
      </c>
      <c r="N63" s="15">
        <v>521.055</v>
      </c>
      <c r="O63" s="15">
        <v>234.697</v>
      </c>
      <c r="P63" s="15">
        <v>1598.237</v>
      </c>
      <c r="Q63" s="15">
        <v>31.822</v>
      </c>
      <c r="R63" s="15">
        <v>21.5</v>
      </c>
      <c r="S63" s="14">
        <f t="shared" si="2"/>
        <v>8379.6191</v>
      </c>
      <c r="T63" s="44"/>
      <c r="V63" s="46" t="s">
        <v>597</v>
      </c>
      <c r="W63" s="49">
        <v>276.9</v>
      </c>
      <c r="X63" s="50">
        <v>8379.6191</v>
      </c>
      <c r="Y63" s="49">
        <v>664.448</v>
      </c>
      <c r="Z63" s="49">
        <v>1104.012</v>
      </c>
      <c r="AA63" s="49">
        <f t="shared" si="3"/>
        <v>10424.9791</v>
      </c>
    </row>
    <row r="64" spans="1:27" ht="15">
      <c r="A64" s="4" t="s">
        <v>598</v>
      </c>
      <c r="B64" s="15">
        <v>2560.207</v>
      </c>
      <c r="E64" s="15">
        <v>2839.466</v>
      </c>
      <c r="F64" s="15">
        <v>2602.15</v>
      </c>
      <c r="G64" s="15">
        <v>1576.177</v>
      </c>
      <c r="H64" s="15">
        <v>20.297</v>
      </c>
      <c r="L64" s="15">
        <v>498.856</v>
      </c>
      <c r="N64" s="15">
        <v>483.23</v>
      </c>
      <c r="O64" s="15">
        <v>756.722</v>
      </c>
      <c r="P64" s="15">
        <v>1505.514</v>
      </c>
      <c r="Q64" s="15">
        <v>350.916</v>
      </c>
      <c r="R64" s="15">
        <v>132.869</v>
      </c>
      <c r="S64" s="14">
        <f t="shared" si="2"/>
        <v>13326.403999999999</v>
      </c>
      <c r="T64" s="44"/>
      <c r="V64" s="46" t="s">
        <v>598</v>
      </c>
      <c r="W64" s="51">
        <v>799</v>
      </c>
      <c r="X64" s="52">
        <v>13326.404</v>
      </c>
      <c r="Y64" s="49">
        <v>1799</v>
      </c>
      <c r="Z64" s="49">
        <v>1476.674</v>
      </c>
      <c r="AA64" s="49">
        <f t="shared" si="3"/>
        <v>17401.078</v>
      </c>
    </row>
    <row r="65" spans="1:27" ht="15">
      <c r="A65" s="4" t="s">
        <v>599</v>
      </c>
      <c r="B65" s="15">
        <v>3592.412</v>
      </c>
      <c r="C65" s="15">
        <v>384.86</v>
      </c>
      <c r="E65" s="15">
        <v>2592.574</v>
      </c>
      <c r="F65" s="15">
        <v>1962.184</v>
      </c>
      <c r="G65" s="15">
        <v>4587</v>
      </c>
      <c r="H65" s="15">
        <v>307.63</v>
      </c>
      <c r="L65" s="15">
        <v>157.15</v>
      </c>
      <c r="M65" s="15">
        <v>123.308</v>
      </c>
      <c r="O65" s="15">
        <v>320</v>
      </c>
      <c r="P65" s="15">
        <v>1643.32</v>
      </c>
      <c r="R65" s="15">
        <v>422</v>
      </c>
      <c r="S65" s="14">
        <f t="shared" si="2"/>
        <v>16092.437999999998</v>
      </c>
      <c r="T65" s="44"/>
      <c r="V65" s="46" t="s">
        <v>599</v>
      </c>
      <c r="W65" s="49">
        <v>750.51</v>
      </c>
      <c r="X65" s="50">
        <v>16092.438</v>
      </c>
      <c r="Y65" s="49">
        <v>637.22</v>
      </c>
      <c r="Z65" s="49">
        <v>3260.56</v>
      </c>
      <c r="AA65" s="49">
        <f t="shared" si="3"/>
        <v>20740.728000000003</v>
      </c>
    </row>
    <row r="66" spans="1:27" ht="15">
      <c r="A66" s="4" t="s">
        <v>600</v>
      </c>
      <c r="B66" s="15">
        <v>2090.3365</v>
      </c>
      <c r="C66" s="15">
        <v>0.026</v>
      </c>
      <c r="E66" s="15">
        <v>5184.0457</v>
      </c>
      <c r="F66" s="15">
        <v>2840.5834</v>
      </c>
      <c r="G66" s="15">
        <v>1134.286</v>
      </c>
      <c r="H66" s="15">
        <v>61.031</v>
      </c>
      <c r="J66" s="15">
        <v>65.059</v>
      </c>
      <c r="K66" s="15">
        <v>40</v>
      </c>
      <c r="L66" s="15">
        <v>63.4964</v>
      </c>
      <c r="N66" s="15">
        <v>124.79</v>
      </c>
      <c r="O66" s="15">
        <v>823.381</v>
      </c>
      <c r="P66" s="15">
        <v>5439.0413</v>
      </c>
      <c r="Q66" s="15">
        <v>211.877</v>
      </c>
      <c r="R66" s="15">
        <v>810.893</v>
      </c>
      <c r="S66" s="14">
        <f t="shared" si="2"/>
        <v>18888.8463</v>
      </c>
      <c r="T66" s="44"/>
      <c r="V66" s="46" t="s">
        <v>600</v>
      </c>
      <c r="W66" s="49">
        <v>324.428</v>
      </c>
      <c r="X66" s="50">
        <v>18888.8463</v>
      </c>
      <c r="Y66" s="49">
        <v>1292.3624</v>
      </c>
      <c r="Z66" s="49">
        <v>631.1375</v>
      </c>
      <c r="AA66" s="49">
        <f aca="true" t="shared" si="4" ref="AA66:AA98">SUM(W66:Z66)</f>
        <v>21136.774200000003</v>
      </c>
    </row>
    <row r="67" spans="1:27" ht="15">
      <c r="A67" s="4" t="s">
        <v>601</v>
      </c>
      <c r="B67" s="15">
        <v>2121.1079</v>
      </c>
      <c r="D67" s="15">
        <v>15</v>
      </c>
      <c r="E67" s="15">
        <v>6690.5559</v>
      </c>
      <c r="F67" s="15">
        <v>3146.6116</v>
      </c>
      <c r="G67" s="15">
        <v>2605.939</v>
      </c>
      <c r="L67" s="15">
        <v>62.56</v>
      </c>
      <c r="M67" s="15">
        <v>1.335</v>
      </c>
      <c r="O67" s="15">
        <v>1137.9989</v>
      </c>
      <c r="P67" s="15">
        <v>7436.19</v>
      </c>
      <c r="Q67" s="15">
        <v>48.044</v>
      </c>
      <c r="R67" s="15">
        <v>103.854</v>
      </c>
      <c r="S67" s="14">
        <f aca="true" t="shared" si="5" ref="S67:S98">SUM(B67:R67)</f>
        <v>23369.1963</v>
      </c>
      <c r="T67" s="44"/>
      <c r="V67" s="46" t="s">
        <v>601</v>
      </c>
      <c r="W67" s="49">
        <v>1551.8549</v>
      </c>
      <c r="X67" s="50">
        <v>23369.1963</v>
      </c>
      <c r="Y67" s="49">
        <v>2076.1614</v>
      </c>
      <c r="Z67" s="49">
        <v>1472.9272</v>
      </c>
      <c r="AA67" s="49">
        <f t="shared" si="4"/>
        <v>28470.139799999997</v>
      </c>
    </row>
    <row r="68" spans="1:27" ht="15">
      <c r="A68" s="4" t="s">
        <v>602</v>
      </c>
      <c r="B68" s="15">
        <v>2295.202</v>
      </c>
      <c r="D68" s="15">
        <v>44.4</v>
      </c>
      <c r="E68" s="15">
        <v>4728.36</v>
      </c>
      <c r="F68" s="15">
        <v>2775.612</v>
      </c>
      <c r="G68" s="15">
        <v>2964.892</v>
      </c>
      <c r="H68" s="15">
        <v>75.366</v>
      </c>
      <c r="J68" s="15">
        <v>130</v>
      </c>
      <c r="K68" s="15">
        <v>120</v>
      </c>
      <c r="L68" s="15">
        <v>267.393</v>
      </c>
      <c r="N68" s="15">
        <v>975.344</v>
      </c>
      <c r="O68" s="15">
        <v>1155.296</v>
      </c>
      <c r="P68" s="15">
        <v>6094.61</v>
      </c>
      <c r="Q68" s="15">
        <v>757.139</v>
      </c>
      <c r="R68" s="15">
        <v>272.9</v>
      </c>
      <c r="S68" s="14">
        <f t="shared" si="5"/>
        <v>22656.514</v>
      </c>
      <c r="T68" s="44"/>
      <c r="V68" s="46" t="s">
        <v>602</v>
      </c>
      <c r="W68" s="49">
        <v>1221.567</v>
      </c>
      <c r="X68" s="50">
        <v>22656.514</v>
      </c>
      <c r="Y68" s="49">
        <v>1092.622</v>
      </c>
      <c r="Z68" s="49">
        <v>2384.73</v>
      </c>
      <c r="AA68" s="49">
        <f t="shared" si="4"/>
        <v>27355.432999999997</v>
      </c>
    </row>
    <row r="69" spans="1:27" ht="15">
      <c r="A69" s="4" t="s">
        <v>603</v>
      </c>
      <c r="B69" s="15">
        <v>2866.923</v>
      </c>
      <c r="C69" s="15">
        <v>2331.689</v>
      </c>
      <c r="D69" s="15">
        <v>20.3</v>
      </c>
      <c r="E69" s="15">
        <v>6712.323</v>
      </c>
      <c r="F69" s="15">
        <v>1339.389</v>
      </c>
      <c r="G69" s="15">
        <v>3883.704</v>
      </c>
      <c r="H69" s="15">
        <v>498.11</v>
      </c>
      <c r="J69" s="15">
        <v>40.425</v>
      </c>
      <c r="K69" s="15">
        <v>61.372</v>
      </c>
      <c r="L69" s="15">
        <v>134.3</v>
      </c>
      <c r="M69" s="15">
        <v>420.021</v>
      </c>
      <c r="N69" s="15">
        <v>1857.0088</v>
      </c>
      <c r="O69" s="15">
        <v>1398.001</v>
      </c>
      <c r="P69" s="15">
        <v>7963.37</v>
      </c>
      <c r="Q69" s="15">
        <v>1583.894</v>
      </c>
      <c r="R69" s="15">
        <v>215.242</v>
      </c>
      <c r="S69" s="14">
        <f t="shared" si="5"/>
        <v>31326.071799999998</v>
      </c>
      <c r="T69" s="44"/>
      <c r="V69" s="46" t="s">
        <v>603</v>
      </c>
      <c r="W69" s="49">
        <v>1651.462</v>
      </c>
      <c r="X69" s="50">
        <v>31326.0718</v>
      </c>
      <c r="Y69" s="49">
        <v>3718.746</v>
      </c>
      <c r="Z69" s="49">
        <v>2180.971</v>
      </c>
      <c r="AA69" s="49">
        <f t="shared" si="4"/>
        <v>38877.2508</v>
      </c>
    </row>
    <row r="70" spans="1:27" ht="15">
      <c r="A70" s="4" t="s">
        <v>604</v>
      </c>
      <c r="B70" s="15">
        <v>3001.4148</v>
      </c>
      <c r="E70" s="15">
        <v>7457.0656</v>
      </c>
      <c r="F70" s="15">
        <v>1639.8322</v>
      </c>
      <c r="G70" s="15">
        <v>1041.082</v>
      </c>
      <c r="H70" s="15">
        <v>217.1123</v>
      </c>
      <c r="M70" s="15">
        <v>58.104</v>
      </c>
      <c r="O70" s="15">
        <v>954.9904</v>
      </c>
      <c r="P70" s="15">
        <v>4843.1591</v>
      </c>
      <c r="Q70" s="15">
        <v>281.5374</v>
      </c>
      <c r="R70" s="15">
        <v>99.348</v>
      </c>
      <c r="S70" s="14">
        <f t="shared" si="5"/>
        <v>19593.645800000006</v>
      </c>
      <c r="T70" s="44"/>
      <c r="V70" s="46" t="s">
        <v>604</v>
      </c>
      <c r="W70" s="49">
        <v>1119.8379</v>
      </c>
      <c r="X70" s="50">
        <v>19593.6458</v>
      </c>
      <c r="Y70" s="49">
        <v>6536.8433</v>
      </c>
      <c r="Z70" s="49">
        <v>5049.5997</v>
      </c>
      <c r="AA70" s="49">
        <f t="shared" si="4"/>
        <v>32299.926699999996</v>
      </c>
    </row>
    <row r="71" spans="1:27" ht="15">
      <c r="A71" s="4" t="s">
        <v>605</v>
      </c>
      <c r="B71" s="15">
        <v>4221.354</v>
      </c>
      <c r="C71" s="15">
        <v>1268.49</v>
      </c>
      <c r="D71" s="15">
        <v>36.974</v>
      </c>
      <c r="E71" s="15">
        <v>4773.416</v>
      </c>
      <c r="F71" s="15">
        <v>4795.572</v>
      </c>
      <c r="G71" s="15">
        <v>6539.314</v>
      </c>
      <c r="H71" s="15">
        <v>155.358</v>
      </c>
      <c r="L71" s="15">
        <v>535.1</v>
      </c>
      <c r="N71" s="15">
        <v>1369.67</v>
      </c>
      <c r="O71" s="15">
        <v>1862.507</v>
      </c>
      <c r="P71" s="15">
        <v>10264.246</v>
      </c>
      <c r="Q71" s="15">
        <v>112.817</v>
      </c>
      <c r="R71" s="15">
        <v>249.84</v>
      </c>
      <c r="S71" s="14">
        <f t="shared" si="5"/>
        <v>36184.658</v>
      </c>
      <c r="T71" s="44"/>
      <c r="V71" s="46" t="s">
        <v>605</v>
      </c>
      <c r="W71" s="49"/>
      <c r="X71" s="50">
        <v>36184.658</v>
      </c>
      <c r="Y71" s="49">
        <v>3553.177</v>
      </c>
      <c r="Z71" s="49">
        <v>3856.643</v>
      </c>
      <c r="AA71" s="49">
        <f t="shared" si="4"/>
        <v>43594.478</v>
      </c>
    </row>
    <row r="72" spans="1:27" ht="15">
      <c r="A72" s="4" t="s">
        <v>606</v>
      </c>
      <c r="B72" s="15">
        <v>2551.0153</v>
      </c>
      <c r="C72" s="15">
        <v>722.4446</v>
      </c>
      <c r="D72" s="15">
        <v>43</v>
      </c>
      <c r="E72" s="15">
        <v>2652.4257</v>
      </c>
      <c r="F72" s="15">
        <v>2753.8758</v>
      </c>
      <c r="G72" s="15">
        <v>1518.3128</v>
      </c>
      <c r="H72" s="15">
        <v>319</v>
      </c>
      <c r="I72" s="15">
        <v>4</v>
      </c>
      <c r="K72" s="15">
        <v>40.79</v>
      </c>
      <c r="L72" s="15">
        <v>148.1</v>
      </c>
      <c r="N72" s="15">
        <v>449.95</v>
      </c>
      <c r="O72" s="15">
        <v>1099.4369</v>
      </c>
      <c r="P72" s="15">
        <v>2898.2387</v>
      </c>
      <c r="Q72" s="15">
        <v>27.7299</v>
      </c>
      <c r="R72" s="15">
        <v>203.54</v>
      </c>
      <c r="S72" s="14">
        <f t="shared" si="5"/>
        <v>15431.859700000003</v>
      </c>
      <c r="T72" s="44"/>
      <c r="V72" s="46" t="s">
        <v>606</v>
      </c>
      <c r="W72" s="49">
        <v>369.6697</v>
      </c>
      <c r="X72" s="50">
        <v>15431.8597</v>
      </c>
      <c r="Y72" s="49">
        <v>864.3826</v>
      </c>
      <c r="Z72" s="49">
        <v>1560.5923</v>
      </c>
      <c r="AA72" s="49">
        <f t="shared" si="4"/>
        <v>18226.5043</v>
      </c>
    </row>
    <row r="73" spans="1:27" ht="15">
      <c r="A73" s="4" t="s">
        <v>607</v>
      </c>
      <c r="B73" s="15">
        <v>4290.765</v>
      </c>
      <c r="E73" s="15">
        <v>9256.9</v>
      </c>
      <c r="F73" s="15">
        <v>5691.299</v>
      </c>
      <c r="G73" s="15">
        <v>10429</v>
      </c>
      <c r="H73" s="15">
        <v>1390</v>
      </c>
      <c r="K73" s="15">
        <v>110</v>
      </c>
      <c r="L73" s="15">
        <v>26</v>
      </c>
      <c r="M73" s="15">
        <v>849.423</v>
      </c>
      <c r="N73" s="15">
        <v>882</v>
      </c>
      <c r="O73" s="15">
        <v>3181.358</v>
      </c>
      <c r="P73" s="15">
        <v>19330.723</v>
      </c>
      <c r="Q73" s="15">
        <v>3984</v>
      </c>
      <c r="R73" s="15">
        <v>1617</v>
      </c>
      <c r="S73" s="14">
        <f t="shared" si="5"/>
        <v>61038.46800000001</v>
      </c>
      <c r="T73" s="44"/>
      <c r="V73" s="46" t="s">
        <v>607</v>
      </c>
      <c r="W73" s="49">
        <v>2953.846</v>
      </c>
      <c r="X73" s="50">
        <v>61038.468</v>
      </c>
      <c r="Y73" s="49">
        <v>9177.216</v>
      </c>
      <c r="Z73" s="49">
        <v>9873.515</v>
      </c>
      <c r="AA73" s="49">
        <f t="shared" si="4"/>
        <v>83043.045</v>
      </c>
    </row>
    <row r="74" spans="1:27" ht="15">
      <c r="A74" s="4" t="s">
        <v>608</v>
      </c>
      <c r="B74" s="15">
        <v>7924.667</v>
      </c>
      <c r="C74" s="15">
        <v>13</v>
      </c>
      <c r="D74" s="15">
        <v>312.9899</v>
      </c>
      <c r="E74" s="15">
        <v>15181.4761</v>
      </c>
      <c r="F74" s="15">
        <v>3586.9003</v>
      </c>
      <c r="G74" s="15">
        <v>8036.1428</v>
      </c>
      <c r="H74" s="15">
        <v>733.4347</v>
      </c>
      <c r="J74" s="15">
        <v>136.19</v>
      </c>
      <c r="K74" s="15">
        <v>109.122</v>
      </c>
      <c r="L74" s="15">
        <v>4103.0771</v>
      </c>
      <c r="M74" s="15">
        <v>1164.246</v>
      </c>
      <c r="N74" s="15">
        <v>1582.1</v>
      </c>
      <c r="O74" s="15">
        <v>2722.7287</v>
      </c>
      <c r="P74" s="15">
        <v>14421.2544</v>
      </c>
      <c r="Q74" s="15">
        <v>2027.6227</v>
      </c>
      <c r="R74" s="15">
        <v>620.4203</v>
      </c>
      <c r="S74" s="14">
        <f t="shared" si="5"/>
        <v>62675.372</v>
      </c>
      <c r="T74" s="44"/>
      <c r="V74" s="46" t="s">
        <v>608</v>
      </c>
      <c r="W74" s="49">
        <v>1112.9978</v>
      </c>
      <c r="X74" s="50">
        <v>62675.372</v>
      </c>
      <c r="Y74" s="49">
        <v>2065.7589</v>
      </c>
      <c r="Z74" s="49">
        <v>18902.7578</v>
      </c>
      <c r="AA74" s="49">
        <f t="shared" si="4"/>
        <v>84756.8865</v>
      </c>
    </row>
    <row r="75" spans="1:27" ht="15">
      <c r="A75" s="4" t="s">
        <v>609</v>
      </c>
      <c r="B75" s="15">
        <v>3960.337</v>
      </c>
      <c r="C75" s="15">
        <v>264</v>
      </c>
      <c r="D75" s="15">
        <v>170</v>
      </c>
      <c r="E75" s="15">
        <v>5374.457</v>
      </c>
      <c r="F75" s="15">
        <v>5133.63</v>
      </c>
      <c r="G75" s="15">
        <v>2765.567</v>
      </c>
      <c r="L75" s="15">
        <v>785.223</v>
      </c>
      <c r="M75" s="15">
        <v>817.461</v>
      </c>
      <c r="N75" s="15">
        <v>471</v>
      </c>
      <c r="O75" s="15">
        <v>550.801</v>
      </c>
      <c r="P75" s="15">
        <v>5436.925</v>
      </c>
      <c r="Q75" s="15">
        <v>410.894</v>
      </c>
      <c r="R75" s="15">
        <v>249</v>
      </c>
      <c r="S75" s="14">
        <f t="shared" si="5"/>
        <v>26389.295</v>
      </c>
      <c r="T75" s="44"/>
      <c r="V75" s="46" t="s">
        <v>609</v>
      </c>
      <c r="W75" s="49">
        <v>955.678</v>
      </c>
      <c r="X75" s="50">
        <v>26389.295</v>
      </c>
      <c r="Y75" s="49">
        <v>3397.08</v>
      </c>
      <c r="Z75" s="49">
        <v>1908.683</v>
      </c>
      <c r="AA75" s="49">
        <f t="shared" si="4"/>
        <v>32650.736</v>
      </c>
    </row>
    <row r="76" spans="1:27" ht="15">
      <c r="A76" s="4" t="s">
        <v>471</v>
      </c>
      <c r="B76" s="15">
        <v>5116.8588</v>
      </c>
      <c r="C76" s="15">
        <v>107.024</v>
      </c>
      <c r="D76" s="15">
        <v>78.51</v>
      </c>
      <c r="E76" s="15">
        <v>11795.9564</v>
      </c>
      <c r="F76" s="15">
        <v>8054.0675</v>
      </c>
      <c r="G76" s="15">
        <v>5441.9021</v>
      </c>
      <c r="H76" s="15">
        <v>76.661</v>
      </c>
      <c r="L76" s="15">
        <v>1587.2955</v>
      </c>
      <c r="M76" s="15">
        <v>1333.9528</v>
      </c>
      <c r="N76" s="15">
        <v>1270.459</v>
      </c>
      <c r="O76" s="15">
        <v>746.9039</v>
      </c>
      <c r="P76" s="15">
        <v>6188.9444</v>
      </c>
      <c r="Q76" s="15">
        <v>456.2823</v>
      </c>
      <c r="R76" s="15">
        <v>287.224</v>
      </c>
      <c r="S76" s="14">
        <f t="shared" si="5"/>
        <v>42542.0417</v>
      </c>
      <c r="T76" s="44"/>
      <c r="V76" s="46" t="s">
        <v>471</v>
      </c>
      <c r="W76" s="49">
        <v>11.703</v>
      </c>
      <c r="X76" s="50">
        <v>42542.0417</v>
      </c>
      <c r="Y76" s="49">
        <v>75.862</v>
      </c>
      <c r="Z76" s="49">
        <v>38.649</v>
      </c>
      <c r="AA76" s="49">
        <f t="shared" si="4"/>
        <v>42668.2557</v>
      </c>
    </row>
    <row r="77" spans="1:27" ht="15">
      <c r="A77" s="4" t="s">
        <v>610</v>
      </c>
      <c r="B77" s="15">
        <v>6053.234</v>
      </c>
      <c r="E77" s="15">
        <v>5997.563</v>
      </c>
      <c r="F77" s="15">
        <v>2032.892</v>
      </c>
      <c r="G77" s="15">
        <v>5286.111</v>
      </c>
      <c r="H77" s="15">
        <v>81.991</v>
      </c>
      <c r="L77" s="15">
        <v>3330.756</v>
      </c>
      <c r="M77" s="15">
        <v>91.866</v>
      </c>
      <c r="N77" s="15">
        <v>1280.173</v>
      </c>
      <c r="O77" s="15">
        <v>2477.162</v>
      </c>
      <c r="P77" s="15">
        <v>10641.744</v>
      </c>
      <c r="Q77" s="15">
        <v>861.452</v>
      </c>
      <c r="R77" s="15">
        <v>96.091</v>
      </c>
      <c r="S77" s="14">
        <f t="shared" si="5"/>
        <v>38231.035</v>
      </c>
      <c r="T77" s="44"/>
      <c r="V77" s="46" t="s">
        <v>610</v>
      </c>
      <c r="W77" s="51">
        <v>2730.486</v>
      </c>
      <c r="X77" s="52">
        <v>38231.035</v>
      </c>
      <c r="Y77" s="49">
        <v>7914.074</v>
      </c>
      <c r="Z77" s="49">
        <v>4545.915</v>
      </c>
      <c r="AA77" s="49">
        <f t="shared" si="4"/>
        <v>53421.51</v>
      </c>
    </row>
    <row r="78" spans="1:27" ht="15">
      <c r="A78" s="4" t="s">
        <v>611</v>
      </c>
      <c r="B78" s="15">
        <v>1635.097</v>
      </c>
      <c r="E78" s="15">
        <v>1726.9853</v>
      </c>
      <c r="F78" s="15">
        <v>1496.2604</v>
      </c>
      <c r="G78" s="15">
        <v>1929.2473</v>
      </c>
      <c r="H78" s="15">
        <v>283.551</v>
      </c>
      <c r="O78" s="15">
        <v>371.0245</v>
      </c>
      <c r="P78" s="15">
        <v>1772.5337</v>
      </c>
      <c r="R78" s="15">
        <v>80</v>
      </c>
      <c r="S78" s="14">
        <f t="shared" si="5"/>
        <v>9294.699200000001</v>
      </c>
      <c r="T78" s="44"/>
      <c r="V78" s="46" t="s">
        <v>611</v>
      </c>
      <c r="W78" s="49">
        <v>633.9868</v>
      </c>
      <c r="X78" s="50">
        <v>9294.6992</v>
      </c>
      <c r="Y78" s="49">
        <v>4093.0321</v>
      </c>
      <c r="Z78" s="49">
        <v>1773.6084</v>
      </c>
      <c r="AA78" s="49">
        <f t="shared" si="4"/>
        <v>15795.3265</v>
      </c>
    </row>
    <row r="79" spans="1:27" ht="15">
      <c r="A79" s="4" t="s">
        <v>612</v>
      </c>
      <c r="B79" s="15">
        <v>9818.1742</v>
      </c>
      <c r="C79" s="15">
        <v>11465.32</v>
      </c>
      <c r="E79" s="15">
        <v>11749.0303</v>
      </c>
      <c r="F79" s="15">
        <v>11653.8888</v>
      </c>
      <c r="G79" s="15">
        <v>7550.4231</v>
      </c>
      <c r="H79" s="15">
        <v>2369.8094</v>
      </c>
      <c r="J79" s="15">
        <v>9.243</v>
      </c>
      <c r="L79" s="15">
        <v>665.8993</v>
      </c>
      <c r="M79" s="15">
        <v>111.87</v>
      </c>
      <c r="N79" s="15">
        <v>348.086</v>
      </c>
      <c r="O79" s="15">
        <v>2912.2915</v>
      </c>
      <c r="P79" s="15">
        <v>21687.5869</v>
      </c>
      <c r="Q79" s="15">
        <v>304.157</v>
      </c>
      <c r="R79" s="15">
        <v>825.186</v>
      </c>
      <c r="S79" s="14">
        <f t="shared" si="5"/>
        <v>81470.9655</v>
      </c>
      <c r="T79" s="44"/>
      <c r="V79" s="46" t="s">
        <v>612</v>
      </c>
      <c r="W79" s="49">
        <v>561.2911</v>
      </c>
      <c r="X79" s="50">
        <v>81470.9655</v>
      </c>
      <c r="Y79" s="49">
        <v>10000.9715</v>
      </c>
      <c r="Z79" s="49">
        <v>5158.0785</v>
      </c>
      <c r="AA79" s="49">
        <f t="shared" si="4"/>
        <v>97191.30660000001</v>
      </c>
    </row>
    <row r="80" spans="1:27" ht="15">
      <c r="A80" s="4" t="s">
        <v>613</v>
      </c>
      <c r="B80" s="15">
        <v>3335</v>
      </c>
      <c r="C80" s="15">
        <v>388.935</v>
      </c>
      <c r="E80" s="15">
        <v>5677.413</v>
      </c>
      <c r="F80" s="15">
        <v>1658</v>
      </c>
      <c r="G80" s="15">
        <v>863.442</v>
      </c>
      <c r="L80" s="15">
        <v>96.758</v>
      </c>
      <c r="M80" s="15">
        <v>1289.408</v>
      </c>
      <c r="N80" s="15">
        <v>81.964</v>
      </c>
      <c r="O80" s="15">
        <v>2670</v>
      </c>
      <c r="P80" s="15">
        <v>2359</v>
      </c>
      <c r="S80" s="14">
        <f t="shared" si="5"/>
        <v>18419.92</v>
      </c>
      <c r="T80" s="44"/>
      <c r="V80" s="46" t="s">
        <v>613</v>
      </c>
      <c r="W80" s="49">
        <v>235</v>
      </c>
      <c r="X80" s="50">
        <v>18419.92</v>
      </c>
      <c r="Y80" s="49">
        <v>4815</v>
      </c>
      <c r="Z80" s="49">
        <v>907</v>
      </c>
      <c r="AA80" s="49">
        <f t="shared" si="4"/>
        <v>24376.92</v>
      </c>
    </row>
    <row r="81" spans="1:27" ht="15">
      <c r="A81" s="4" t="s">
        <v>614</v>
      </c>
      <c r="B81" s="15">
        <v>2596.957</v>
      </c>
      <c r="C81" s="15">
        <v>335</v>
      </c>
      <c r="D81" s="15">
        <v>60</v>
      </c>
      <c r="E81" s="15">
        <v>7720.2</v>
      </c>
      <c r="F81" s="15">
        <v>2552.007</v>
      </c>
      <c r="G81" s="15">
        <v>1798.792</v>
      </c>
      <c r="H81" s="15">
        <v>1141.476</v>
      </c>
      <c r="L81" s="15">
        <v>11</v>
      </c>
      <c r="M81" s="15">
        <v>303.994</v>
      </c>
      <c r="O81" s="15">
        <v>1345.032</v>
      </c>
      <c r="P81" s="15">
        <v>4694.729</v>
      </c>
      <c r="Q81" s="15">
        <v>77.233</v>
      </c>
      <c r="R81" s="15">
        <v>330</v>
      </c>
      <c r="S81" s="14">
        <f t="shared" si="5"/>
        <v>22966.42</v>
      </c>
      <c r="T81" s="44"/>
      <c r="V81" s="46" t="s">
        <v>614</v>
      </c>
      <c r="W81" s="49"/>
      <c r="X81" s="50">
        <v>22966.42</v>
      </c>
      <c r="Y81" s="49">
        <v>11</v>
      </c>
      <c r="Z81" s="49"/>
      <c r="AA81" s="49">
        <f t="shared" si="4"/>
        <v>22977.42</v>
      </c>
    </row>
    <row r="82" spans="1:27" ht="15">
      <c r="A82" s="4" t="s">
        <v>615</v>
      </c>
      <c r="B82" s="15">
        <v>1449.7614</v>
      </c>
      <c r="D82" s="15">
        <v>78.756</v>
      </c>
      <c r="E82" s="15">
        <v>1639.097</v>
      </c>
      <c r="F82" s="15">
        <v>1481.741</v>
      </c>
      <c r="G82" s="15">
        <v>2825.386</v>
      </c>
      <c r="H82" s="15">
        <v>78.298</v>
      </c>
      <c r="L82" s="15">
        <v>540.5604</v>
      </c>
      <c r="M82" s="15">
        <v>271.494</v>
      </c>
      <c r="N82" s="15">
        <v>825.821</v>
      </c>
      <c r="O82" s="15">
        <v>76.85</v>
      </c>
      <c r="P82" s="15">
        <v>3374.893</v>
      </c>
      <c r="Q82" s="15">
        <v>33.81</v>
      </c>
      <c r="R82" s="15">
        <v>91.625</v>
      </c>
      <c r="S82" s="14">
        <f t="shared" si="5"/>
        <v>12768.0928</v>
      </c>
      <c r="T82" s="44"/>
      <c r="V82" s="46" t="s">
        <v>615</v>
      </c>
      <c r="W82" s="49">
        <v>321.225</v>
      </c>
      <c r="X82" s="50">
        <v>12768.0928</v>
      </c>
      <c r="Y82" s="49">
        <v>770.631</v>
      </c>
      <c r="Z82" s="49">
        <v>1423.887</v>
      </c>
      <c r="AA82" s="49">
        <f t="shared" si="4"/>
        <v>15283.8358</v>
      </c>
    </row>
    <row r="83" spans="1:27" ht="15">
      <c r="A83" s="4" t="s">
        <v>616</v>
      </c>
      <c r="B83" s="15">
        <v>1738.214</v>
      </c>
      <c r="C83" s="15">
        <v>329.27</v>
      </c>
      <c r="E83" s="15">
        <v>4524.9</v>
      </c>
      <c r="F83" s="15">
        <v>1937.067</v>
      </c>
      <c r="G83" s="15">
        <v>1656.518</v>
      </c>
      <c r="I83" s="15">
        <v>11.721</v>
      </c>
      <c r="L83" s="15">
        <v>137.819</v>
      </c>
      <c r="M83" s="15">
        <v>141.463</v>
      </c>
      <c r="N83" s="15">
        <v>173.936</v>
      </c>
      <c r="O83" s="15">
        <v>467.558</v>
      </c>
      <c r="P83" s="15">
        <v>2053.99</v>
      </c>
      <c r="Q83" s="15">
        <v>116.208</v>
      </c>
      <c r="R83" s="15">
        <v>21.7</v>
      </c>
      <c r="S83" s="14">
        <f t="shared" si="5"/>
        <v>13310.364000000001</v>
      </c>
      <c r="T83" s="44"/>
      <c r="V83" s="46" t="s">
        <v>616</v>
      </c>
      <c r="W83" s="51">
        <v>436.066</v>
      </c>
      <c r="X83" s="52">
        <v>13310.364</v>
      </c>
      <c r="Y83" s="49">
        <v>1587.213</v>
      </c>
      <c r="Z83" s="49">
        <v>889.651</v>
      </c>
      <c r="AA83" s="49">
        <f t="shared" si="4"/>
        <v>16223.294</v>
      </c>
    </row>
    <row r="84" spans="1:27" ht="15">
      <c r="A84" s="4" t="s">
        <v>618</v>
      </c>
      <c r="B84" s="15">
        <v>7046.5972</v>
      </c>
      <c r="C84" s="15">
        <v>910</v>
      </c>
      <c r="E84" s="15">
        <v>12069.6659</v>
      </c>
      <c r="F84" s="15">
        <v>8621.1994</v>
      </c>
      <c r="G84" s="15">
        <v>2644.7034</v>
      </c>
      <c r="H84" s="15">
        <v>152.1476</v>
      </c>
      <c r="J84" s="15">
        <v>586.6996</v>
      </c>
      <c r="L84" s="15">
        <v>2576.4099</v>
      </c>
      <c r="N84" s="15">
        <v>1122.2921</v>
      </c>
      <c r="O84" s="15">
        <v>223.4395</v>
      </c>
      <c r="P84" s="15">
        <v>14643.494</v>
      </c>
      <c r="Q84" s="15">
        <v>885.632</v>
      </c>
      <c r="R84" s="15">
        <v>230</v>
      </c>
      <c r="S84" s="14">
        <f t="shared" si="5"/>
        <v>51712.2806</v>
      </c>
      <c r="T84" s="44"/>
      <c r="V84" s="46" t="s">
        <v>618</v>
      </c>
      <c r="W84" s="51">
        <v>3142.1812</v>
      </c>
      <c r="X84" s="52">
        <v>51712.2806</v>
      </c>
      <c r="Y84" s="49">
        <v>2302.2286</v>
      </c>
      <c r="Z84" s="49">
        <v>4934.4512</v>
      </c>
      <c r="AA84" s="49">
        <f t="shared" si="4"/>
        <v>62091.1416</v>
      </c>
    </row>
    <row r="85" spans="1:27" ht="15">
      <c r="A85" s="4" t="s">
        <v>619</v>
      </c>
      <c r="B85" s="15">
        <v>2950.193</v>
      </c>
      <c r="C85" s="15">
        <v>362</v>
      </c>
      <c r="D85" s="15">
        <v>66</v>
      </c>
      <c r="E85" s="15">
        <v>8055.108</v>
      </c>
      <c r="F85" s="15">
        <v>2899.13</v>
      </c>
      <c r="G85" s="15">
        <v>2014.156</v>
      </c>
      <c r="H85" s="15">
        <v>1295.57</v>
      </c>
      <c r="L85" s="15">
        <v>12</v>
      </c>
      <c r="M85" s="15">
        <v>151.997</v>
      </c>
      <c r="O85" s="15">
        <v>1646.736</v>
      </c>
      <c r="P85" s="15">
        <v>5069.256</v>
      </c>
      <c r="Q85" s="15">
        <v>86.745</v>
      </c>
      <c r="R85" s="15">
        <v>359</v>
      </c>
      <c r="S85" s="14">
        <f t="shared" si="5"/>
        <v>24967.891</v>
      </c>
      <c r="T85" s="44"/>
      <c r="V85" s="46" t="s">
        <v>619</v>
      </c>
      <c r="W85" s="49"/>
      <c r="X85" s="50">
        <v>24967.891</v>
      </c>
      <c r="Y85" s="49">
        <v>352</v>
      </c>
      <c r="Z85" s="49"/>
      <c r="AA85" s="49">
        <f t="shared" si="4"/>
        <v>25319.891</v>
      </c>
    </row>
    <row r="86" spans="1:27" ht="15">
      <c r="A86" s="4" t="s">
        <v>620</v>
      </c>
      <c r="B86" s="15">
        <v>2615.44</v>
      </c>
      <c r="C86" s="15">
        <v>3091.041</v>
      </c>
      <c r="D86" s="15">
        <v>52.593</v>
      </c>
      <c r="E86" s="15">
        <v>4569.592</v>
      </c>
      <c r="F86" s="15">
        <v>3195.163</v>
      </c>
      <c r="G86" s="15">
        <v>17539.005</v>
      </c>
      <c r="H86" s="15">
        <v>628.995</v>
      </c>
      <c r="N86" s="15">
        <v>245.471</v>
      </c>
      <c r="O86" s="15">
        <v>451.938</v>
      </c>
      <c r="P86" s="15">
        <v>5115.385</v>
      </c>
      <c r="Q86" s="15">
        <v>265.029</v>
      </c>
      <c r="R86" s="15">
        <v>192.429</v>
      </c>
      <c r="S86" s="14">
        <f t="shared" si="5"/>
        <v>37962.081</v>
      </c>
      <c r="T86" s="44"/>
      <c r="V86" s="46" t="s">
        <v>620</v>
      </c>
      <c r="W86" s="49">
        <v>924.78</v>
      </c>
      <c r="X86" s="50">
        <v>37962.081</v>
      </c>
      <c r="Y86" s="49">
        <v>4363.55</v>
      </c>
      <c r="Z86" s="49">
        <v>2200.197</v>
      </c>
      <c r="AA86" s="49">
        <f t="shared" si="4"/>
        <v>45450.608</v>
      </c>
    </row>
    <row r="87" spans="1:27" ht="15">
      <c r="A87" s="4" t="s">
        <v>621</v>
      </c>
      <c r="B87" s="15">
        <v>1212.7237</v>
      </c>
      <c r="C87" s="15">
        <v>122.262</v>
      </c>
      <c r="D87" s="15">
        <v>36.8142</v>
      </c>
      <c r="E87" s="15">
        <v>3138.0219</v>
      </c>
      <c r="F87" s="15">
        <v>612.0381</v>
      </c>
      <c r="G87" s="15">
        <v>2940.776</v>
      </c>
      <c r="L87" s="15">
        <v>7.009</v>
      </c>
      <c r="N87" s="15">
        <v>814.7468</v>
      </c>
      <c r="O87" s="15">
        <v>335.4999</v>
      </c>
      <c r="P87" s="15">
        <v>4884.654</v>
      </c>
      <c r="R87" s="15">
        <v>101.6029</v>
      </c>
      <c r="S87" s="14">
        <f t="shared" si="5"/>
        <v>14206.148500000001</v>
      </c>
      <c r="T87" s="44"/>
      <c r="V87" s="46" t="s">
        <v>621</v>
      </c>
      <c r="W87" s="49">
        <v>2.0823</v>
      </c>
      <c r="X87" s="50">
        <v>14206.1485</v>
      </c>
      <c r="Y87" s="49">
        <v>491.4074</v>
      </c>
      <c r="Z87" s="49">
        <v>1266.4063</v>
      </c>
      <c r="AA87" s="49">
        <f t="shared" si="4"/>
        <v>15966.0445</v>
      </c>
    </row>
    <row r="88" spans="1:27" ht="15">
      <c r="A88" s="4" t="s">
        <v>617</v>
      </c>
      <c r="B88" s="15">
        <v>3200.4772</v>
      </c>
      <c r="E88" s="15">
        <v>5479.839</v>
      </c>
      <c r="F88" s="15">
        <v>3748.5</v>
      </c>
      <c r="G88" s="15">
        <v>3793.0635</v>
      </c>
      <c r="H88" s="15">
        <v>896.584</v>
      </c>
      <c r="J88" s="15">
        <v>943.0977</v>
      </c>
      <c r="L88" s="15">
        <v>1405.5107</v>
      </c>
      <c r="M88" s="15">
        <v>335.871</v>
      </c>
      <c r="N88" s="15">
        <v>1292.57</v>
      </c>
      <c r="O88" s="15">
        <v>3078.3198</v>
      </c>
      <c r="P88" s="15">
        <v>6131.101</v>
      </c>
      <c r="Q88" s="15">
        <v>35.4841</v>
      </c>
      <c r="R88" s="15">
        <v>115.9096</v>
      </c>
      <c r="S88" s="14">
        <f t="shared" si="5"/>
        <v>30456.327599999997</v>
      </c>
      <c r="T88" s="44"/>
      <c r="V88" s="46" t="s">
        <v>617</v>
      </c>
      <c r="W88" s="49">
        <v>1368.5</v>
      </c>
      <c r="X88" s="50">
        <v>30456.3276</v>
      </c>
      <c r="Y88" s="49">
        <v>2257.737</v>
      </c>
      <c r="Z88" s="49">
        <v>3077.8</v>
      </c>
      <c r="AA88" s="49">
        <f t="shared" si="4"/>
        <v>37160.3646</v>
      </c>
    </row>
    <row r="89" spans="1:27" ht="15">
      <c r="A89" s="4" t="s">
        <v>624</v>
      </c>
      <c r="B89" s="15">
        <v>1607.86</v>
      </c>
      <c r="C89" s="15">
        <v>1151.096</v>
      </c>
      <c r="E89" s="15">
        <v>2920.8377</v>
      </c>
      <c r="F89" s="15">
        <v>2397.251</v>
      </c>
      <c r="G89" s="15">
        <v>1414.2912</v>
      </c>
      <c r="H89" s="15">
        <v>338.838</v>
      </c>
      <c r="M89" s="15">
        <v>242.671</v>
      </c>
      <c r="O89" s="15">
        <v>268.2</v>
      </c>
      <c r="P89" s="15">
        <v>2126.039</v>
      </c>
      <c r="Q89" s="15">
        <v>43.22</v>
      </c>
      <c r="S89" s="14">
        <f t="shared" si="5"/>
        <v>12510.3039</v>
      </c>
      <c r="T89" s="44"/>
      <c r="V89" s="46" t="s">
        <v>624</v>
      </c>
      <c r="W89" s="49">
        <v>798.4</v>
      </c>
      <c r="X89" s="50">
        <v>12510.3039</v>
      </c>
      <c r="Y89" s="49">
        <v>931.9</v>
      </c>
      <c r="Z89" s="49">
        <v>648.2</v>
      </c>
      <c r="AA89" s="49">
        <f t="shared" si="4"/>
        <v>14888.8039</v>
      </c>
    </row>
    <row r="90" spans="1:27" ht="15">
      <c r="A90" s="4" t="s">
        <v>627</v>
      </c>
      <c r="B90" s="15">
        <v>4214</v>
      </c>
      <c r="C90" s="15">
        <v>2678.256</v>
      </c>
      <c r="E90" s="15">
        <v>3901.481</v>
      </c>
      <c r="F90" s="15">
        <v>2109.7</v>
      </c>
      <c r="G90" s="15">
        <v>4149.8352</v>
      </c>
      <c r="H90" s="15">
        <v>2555.5854</v>
      </c>
      <c r="I90" s="15">
        <v>54.67</v>
      </c>
      <c r="J90" s="15">
        <v>350.688</v>
      </c>
      <c r="L90" s="15">
        <v>1409.1</v>
      </c>
      <c r="M90" s="15">
        <v>352.695</v>
      </c>
      <c r="O90" s="15">
        <v>42.7</v>
      </c>
      <c r="P90" s="15">
        <v>1311.9982</v>
      </c>
      <c r="S90" s="14">
        <f t="shared" si="5"/>
        <v>23130.708799999993</v>
      </c>
      <c r="T90" s="44"/>
      <c r="V90" s="46" t="s">
        <v>627</v>
      </c>
      <c r="W90" s="49">
        <v>598</v>
      </c>
      <c r="X90" s="50">
        <v>23130.7088</v>
      </c>
      <c r="Y90" s="49">
        <v>3553.7</v>
      </c>
      <c r="Z90" s="49">
        <v>2140.4</v>
      </c>
      <c r="AA90" s="49">
        <f t="shared" si="4"/>
        <v>29422.808800000003</v>
      </c>
    </row>
    <row r="91" spans="1:27" ht="15">
      <c r="A91" s="4" t="s">
        <v>622</v>
      </c>
      <c r="B91" s="15">
        <v>1438.589</v>
      </c>
      <c r="C91" s="15">
        <v>18.8614</v>
      </c>
      <c r="D91" s="15">
        <v>2.01</v>
      </c>
      <c r="E91" s="15">
        <v>2010.653</v>
      </c>
      <c r="F91" s="15">
        <v>1790.689</v>
      </c>
      <c r="G91" s="15">
        <v>2092.1306</v>
      </c>
      <c r="H91" s="15">
        <v>75.153</v>
      </c>
      <c r="L91" s="15">
        <v>531</v>
      </c>
      <c r="M91" s="15">
        <v>5.5836</v>
      </c>
      <c r="N91" s="15">
        <v>415</v>
      </c>
      <c r="O91" s="15">
        <v>254.1207</v>
      </c>
      <c r="P91" s="15">
        <v>2860.776</v>
      </c>
      <c r="R91" s="15">
        <v>117.7476</v>
      </c>
      <c r="S91" s="14">
        <f t="shared" si="5"/>
        <v>11612.313900000001</v>
      </c>
      <c r="T91" s="44"/>
      <c r="V91" s="46" t="s">
        <v>622</v>
      </c>
      <c r="W91" s="49">
        <v>451.075</v>
      </c>
      <c r="X91" s="50">
        <v>11612.3139</v>
      </c>
      <c r="Y91" s="49">
        <v>1354.8041</v>
      </c>
      <c r="Z91" s="49">
        <v>2645.195</v>
      </c>
      <c r="AA91" s="49">
        <f t="shared" si="4"/>
        <v>16063.387999999999</v>
      </c>
    </row>
    <row r="92" spans="1:27" ht="15">
      <c r="A92" s="4" t="s">
        <v>623</v>
      </c>
      <c r="B92" s="15">
        <v>1184.741</v>
      </c>
      <c r="D92" s="15">
        <v>145.654</v>
      </c>
      <c r="E92" s="15">
        <v>4141.0787</v>
      </c>
      <c r="F92" s="15">
        <v>1823.7499</v>
      </c>
      <c r="G92" s="15">
        <v>2337.651</v>
      </c>
      <c r="H92" s="15">
        <v>208.766</v>
      </c>
      <c r="J92" s="15">
        <v>9.441</v>
      </c>
      <c r="L92" s="15">
        <v>11.9948</v>
      </c>
      <c r="N92" s="15">
        <v>2207.076</v>
      </c>
      <c r="O92" s="15">
        <v>1126.9693</v>
      </c>
      <c r="P92" s="15">
        <v>2583.389</v>
      </c>
      <c r="Q92" s="15">
        <v>147.174</v>
      </c>
      <c r="R92" s="15">
        <v>228.718</v>
      </c>
      <c r="S92" s="14">
        <f t="shared" si="5"/>
        <v>16156.4027</v>
      </c>
      <c r="T92" s="44"/>
      <c r="V92" s="46" t="s">
        <v>623</v>
      </c>
      <c r="W92" s="49">
        <v>426.0896</v>
      </c>
      <c r="X92" s="50">
        <v>16156.4027</v>
      </c>
      <c r="Y92" s="49">
        <v>2998.1208</v>
      </c>
      <c r="Z92" s="49">
        <v>1240.5071</v>
      </c>
      <c r="AA92" s="49">
        <f t="shared" si="4"/>
        <v>20821.1202</v>
      </c>
    </row>
    <row r="93" spans="1:27" ht="15">
      <c r="A93" s="4" t="s">
        <v>625</v>
      </c>
      <c r="B93" s="15">
        <v>5113.833</v>
      </c>
      <c r="D93" s="15">
        <v>3.1608</v>
      </c>
      <c r="E93" s="15">
        <v>12154.6081</v>
      </c>
      <c r="F93" s="15">
        <v>5296</v>
      </c>
      <c r="G93" s="15">
        <v>7977.354</v>
      </c>
      <c r="H93" s="15">
        <v>594.7723</v>
      </c>
      <c r="K93" s="15">
        <v>0.442</v>
      </c>
      <c r="L93" s="15">
        <v>2812.8162</v>
      </c>
      <c r="M93" s="15">
        <v>404.402</v>
      </c>
      <c r="O93" s="15">
        <v>1390.2537</v>
      </c>
      <c r="P93" s="15">
        <v>11624.5897</v>
      </c>
      <c r="Q93" s="15">
        <v>668.648</v>
      </c>
      <c r="R93" s="15">
        <v>73.0887</v>
      </c>
      <c r="S93" s="14">
        <f t="shared" si="5"/>
        <v>48113.968499999995</v>
      </c>
      <c r="T93" s="44"/>
      <c r="V93" s="46" t="s">
        <v>625</v>
      </c>
      <c r="W93" s="49">
        <v>1303.7065</v>
      </c>
      <c r="X93" s="50">
        <v>48113.9685</v>
      </c>
      <c r="Y93" s="49">
        <v>2107.9982</v>
      </c>
      <c r="Z93" s="49">
        <v>2421.2729</v>
      </c>
      <c r="AA93" s="49">
        <f t="shared" si="4"/>
        <v>53946.9461</v>
      </c>
    </row>
    <row r="94" spans="1:27" ht="15">
      <c r="A94" s="4" t="s">
        <v>626</v>
      </c>
      <c r="B94" s="15">
        <v>5658.096</v>
      </c>
      <c r="C94" s="15">
        <v>379</v>
      </c>
      <c r="D94" s="15">
        <v>39</v>
      </c>
      <c r="E94" s="15">
        <v>11061.685</v>
      </c>
      <c r="F94" s="15">
        <v>4481.642</v>
      </c>
      <c r="G94" s="15">
        <v>5240.102</v>
      </c>
      <c r="H94" s="15">
        <v>329</v>
      </c>
      <c r="J94" s="15">
        <v>149.478</v>
      </c>
      <c r="K94" s="15">
        <v>52</v>
      </c>
      <c r="L94" s="15">
        <v>161.147</v>
      </c>
      <c r="M94" s="15">
        <v>331.199</v>
      </c>
      <c r="N94" s="15">
        <v>50</v>
      </c>
      <c r="O94" s="15">
        <v>2049.341</v>
      </c>
      <c r="P94" s="15">
        <v>11719.2237</v>
      </c>
      <c r="Q94" s="15">
        <v>1483.985</v>
      </c>
      <c r="R94" s="15">
        <v>210.643</v>
      </c>
      <c r="S94" s="14">
        <f t="shared" si="5"/>
        <v>43395.541699999994</v>
      </c>
      <c r="T94" s="44"/>
      <c r="V94" s="46" t="s">
        <v>626</v>
      </c>
      <c r="W94" s="49">
        <v>3949.857</v>
      </c>
      <c r="X94" s="50">
        <v>43395.5417</v>
      </c>
      <c r="Y94" s="49">
        <v>9843.832</v>
      </c>
      <c r="Z94" s="49">
        <v>5469.195</v>
      </c>
      <c r="AA94" s="49">
        <f t="shared" si="4"/>
        <v>62658.42570000001</v>
      </c>
    </row>
    <row r="95" spans="1:27" ht="15">
      <c r="A95" s="4" t="s">
        <v>628</v>
      </c>
      <c r="B95" s="15">
        <v>3180.038</v>
      </c>
      <c r="D95" s="15">
        <v>118.3</v>
      </c>
      <c r="E95" s="15">
        <v>5639.594</v>
      </c>
      <c r="F95" s="15">
        <v>2117.369</v>
      </c>
      <c r="G95" s="15">
        <v>5174.559</v>
      </c>
      <c r="H95" s="15">
        <v>836.508</v>
      </c>
      <c r="L95" s="15">
        <v>1637.59</v>
      </c>
      <c r="N95" s="15">
        <v>3600</v>
      </c>
      <c r="O95" s="15">
        <v>459.113</v>
      </c>
      <c r="P95" s="15">
        <v>11227.88</v>
      </c>
      <c r="Q95" s="15">
        <v>954.282</v>
      </c>
      <c r="S95" s="14">
        <f t="shared" si="5"/>
        <v>34945.233</v>
      </c>
      <c r="T95" s="44"/>
      <c r="V95" s="46" t="s">
        <v>628</v>
      </c>
      <c r="W95" s="49">
        <v>1282.482</v>
      </c>
      <c r="X95" s="50">
        <v>34945.233</v>
      </c>
      <c r="Y95" s="49">
        <v>3296.39</v>
      </c>
      <c r="Z95" s="49">
        <v>5335.465</v>
      </c>
      <c r="AA95" s="49">
        <f t="shared" si="4"/>
        <v>44859.56999999999</v>
      </c>
    </row>
    <row r="96" spans="1:27" ht="15">
      <c r="A96" s="4" t="s">
        <v>629</v>
      </c>
      <c r="B96" s="15">
        <v>5983.151</v>
      </c>
      <c r="C96" s="15">
        <v>577</v>
      </c>
      <c r="D96" s="15">
        <v>166.576</v>
      </c>
      <c r="E96" s="15">
        <v>7105.911</v>
      </c>
      <c r="F96" s="15">
        <v>5982.048</v>
      </c>
      <c r="G96" s="15">
        <v>7564.403</v>
      </c>
      <c r="H96" s="15">
        <v>2647.199</v>
      </c>
      <c r="L96" s="15">
        <v>136.355</v>
      </c>
      <c r="M96" s="15">
        <v>1.332</v>
      </c>
      <c r="N96" s="15">
        <v>953.929</v>
      </c>
      <c r="O96" s="15">
        <v>3130.029</v>
      </c>
      <c r="P96" s="15">
        <v>10863.161</v>
      </c>
      <c r="Q96" s="15">
        <v>492.545</v>
      </c>
      <c r="R96" s="15">
        <v>595.37</v>
      </c>
      <c r="S96" s="14">
        <f t="shared" si="5"/>
        <v>46199.009</v>
      </c>
      <c r="T96" s="44"/>
      <c r="V96" s="46" t="s">
        <v>629</v>
      </c>
      <c r="W96" s="49">
        <v>1661.556</v>
      </c>
      <c r="X96" s="50">
        <v>46199.009</v>
      </c>
      <c r="Y96" s="49">
        <v>5201.991</v>
      </c>
      <c r="Z96" s="49">
        <v>6855.502</v>
      </c>
      <c r="AA96" s="49">
        <f t="shared" si="4"/>
        <v>59918.058</v>
      </c>
    </row>
    <row r="97" spans="1:27" ht="15">
      <c r="A97" s="4" t="s">
        <v>630</v>
      </c>
      <c r="B97" s="15">
        <v>2717.7865</v>
      </c>
      <c r="C97" s="15">
        <v>1090.756</v>
      </c>
      <c r="D97" s="15">
        <v>107</v>
      </c>
      <c r="E97" s="15">
        <v>3937.7539</v>
      </c>
      <c r="F97" s="15">
        <v>2759.0163</v>
      </c>
      <c r="G97" s="15">
        <v>3629.558</v>
      </c>
      <c r="H97" s="15">
        <v>1124.5098</v>
      </c>
      <c r="J97" s="15">
        <v>250.068</v>
      </c>
      <c r="K97" s="15">
        <v>165.4</v>
      </c>
      <c r="L97" s="15">
        <v>850.1735</v>
      </c>
      <c r="N97" s="15">
        <v>1.852</v>
      </c>
      <c r="O97" s="15">
        <v>1453.6129</v>
      </c>
      <c r="P97" s="15">
        <v>6105.552</v>
      </c>
      <c r="Q97" s="15">
        <v>80.655</v>
      </c>
      <c r="R97" s="15">
        <v>782.134</v>
      </c>
      <c r="S97" s="14">
        <f t="shared" si="5"/>
        <v>25055.827899999997</v>
      </c>
      <c r="T97" s="44"/>
      <c r="V97" s="46" t="s">
        <v>630</v>
      </c>
      <c r="W97" s="49">
        <v>479.8235</v>
      </c>
      <c r="X97" s="50">
        <v>25055.8279</v>
      </c>
      <c r="Y97" s="49">
        <v>1093.9517</v>
      </c>
      <c r="Z97" s="49">
        <v>889.9024</v>
      </c>
      <c r="AA97" s="49">
        <f t="shared" si="4"/>
        <v>27519.5055</v>
      </c>
    </row>
    <row r="98" spans="1:27" ht="15">
      <c r="A98" s="4" t="s">
        <v>631</v>
      </c>
      <c r="B98" s="15">
        <v>1306.0534</v>
      </c>
      <c r="D98" s="15">
        <v>739</v>
      </c>
      <c r="E98" s="15">
        <v>4196</v>
      </c>
      <c r="F98" s="15">
        <v>1636.0755</v>
      </c>
      <c r="G98" s="15">
        <v>801</v>
      </c>
      <c r="J98" s="15">
        <v>195</v>
      </c>
      <c r="L98" s="15">
        <v>0.217</v>
      </c>
      <c r="M98" s="15">
        <v>196</v>
      </c>
      <c r="N98" s="15">
        <v>496</v>
      </c>
      <c r="O98" s="15">
        <v>1061</v>
      </c>
      <c r="P98" s="15">
        <v>3604.9691</v>
      </c>
      <c r="Q98" s="15">
        <v>246.3381</v>
      </c>
      <c r="S98" s="14">
        <f t="shared" si="5"/>
        <v>14477.653100000001</v>
      </c>
      <c r="T98" s="44"/>
      <c r="V98" s="46" t="s">
        <v>631</v>
      </c>
      <c r="W98" s="49">
        <v>600.2641</v>
      </c>
      <c r="X98" s="50">
        <v>14477.6531</v>
      </c>
      <c r="Y98" s="49">
        <v>749.6938</v>
      </c>
      <c r="Z98" s="49">
        <v>1535.3794</v>
      </c>
      <c r="AA98" s="49">
        <f t="shared" si="4"/>
        <v>17362.990400000002</v>
      </c>
    </row>
    <row r="99" spans="1:27" ht="15">
      <c r="A99" s="4" t="s">
        <v>632</v>
      </c>
      <c r="B99" s="15">
        <v>2241</v>
      </c>
      <c r="C99" s="15">
        <v>753.84</v>
      </c>
      <c r="D99" s="15">
        <v>40</v>
      </c>
      <c r="E99" s="15">
        <v>3536.625</v>
      </c>
      <c r="F99" s="15">
        <v>2245</v>
      </c>
      <c r="G99" s="15">
        <v>2798.09</v>
      </c>
      <c r="H99" s="15">
        <v>229</v>
      </c>
      <c r="J99" s="15">
        <v>15.904</v>
      </c>
      <c r="L99" s="15">
        <v>306.349</v>
      </c>
      <c r="M99" s="15">
        <v>444</v>
      </c>
      <c r="O99" s="15">
        <v>1547.112</v>
      </c>
      <c r="P99" s="15">
        <v>4939.319</v>
      </c>
      <c r="Q99" s="15">
        <v>194</v>
      </c>
      <c r="R99" s="15">
        <v>45.258</v>
      </c>
      <c r="S99" s="14">
        <f aca="true" t="shared" si="6" ref="S99:S130">SUM(B99:R99)</f>
        <v>19335.497000000003</v>
      </c>
      <c r="T99" s="44"/>
      <c r="V99" s="46" t="s">
        <v>632</v>
      </c>
      <c r="W99" s="49">
        <v>574</v>
      </c>
      <c r="X99" s="50">
        <v>19335.497</v>
      </c>
      <c r="Y99" s="49"/>
      <c r="Z99" s="49">
        <v>1610</v>
      </c>
      <c r="AA99" s="49">
        <f aca="true" t="shared" si="7" ref="AA99:AA146">SUM(W99:Z99)</f>
        <v>21519.497</v>
      </c>
    </row>
    <row r="100" spans="1:27" ht="15">
      <c r="A100" s="4" t="s">
        <v>633</v>
      </c>
      <c r="B100" s="15">
        <v>3090.772</v>
      </c>
      <c r="C100" s="15">
        <v>1270</v>
      </c>
      <c r="E100" s="15">
        <v>4658.848</v>
      </c>
      <c r="F100" s="15">
        <v>2961.168</v>
      </c>
      <c r="G100" s="15">
        <v>912.7</v>
      </c>
      <c r="H100" s="15">
        <v>185.982</v>
      </c>
      <c r="K100" s="15">
        <v>40</v>
      </c>
      <c r="L100" s="15">
        <v>62</v>
      </c>
      <c r="M100" s="15">
        <v>138.4</v>
      </c>
      <c r="N100" s="15">
        <v>564</v>
      </c>
      <c r="O100" s="15">
        <v>23</v>
      </c>
      <c r="P100" s="15">
        <v>3080.791</v>
      </c>
      <c r="Q100" s="15">
        <v>12</v>
      </c>
      <c r="R100" s="15">
        <v>86</v>
      </c>
      <c r="S100" s="14">
        <f t="shared" si="6"/>
        <v>17085.661</v>
      </c>
      <c r="T100" s="44"/>
      <c r="V100" s="46" t="s">
        <v>633</v>
      </c>
      <c r="W100" s="49">
        <v>1450.05</v>
      </c>
      <c r="X100" s="50">
        <v>17085.661</v>
      </c>
      <c r="Y100" s="49">
        <v>2394.764</v>
      </c>
      <c r="Z100" s="49">
        <v>2093.302</v>
      </c>
      <c r="AA100" s="49">
        <f t="shared" si="7"/>
        <v>23023.777</v>
      </c>
    </row>
    <row r="101" spans="1:27" ht="15">
      <c r="A101" s="4" t="s">
        <v>634</v>
      </c>
      <c r="B101" s="15">
        <v>1461.7601</v>
      </c>
      <c r="E101" s="15">
        <v>1306.513</v>
      </c>
      <c r="F101" s="15">
        <v>2406</v>
      </c>
      <c r="G101" s="15">
        <v>1905.015</v>
      </c>
      <c r="H101" s="15">
        <v>78.298</v>
      </c>
      <c r="L101" s="15">
        <v>304.983</v>
      </c>
      <c r="M101" s="15">
        <v>148.848</v>
      </c>
      <c r="N101" s="15">
        <v>676.177</v>
      </c>
      <c r="O101" s="15">
        <v>75.68</v>
      </c>
      <c r="P101" s="15">
        <v>2369.534</v>
      </c>
      <c r="Q101" s="15">
        <v>33.81</v>
      </c>
      <c r="R101" s="15">
        <v>67.838</v>
      </c>
      <c r="S101" s="14">
        <f t="shared" si="6"/>
        <v>10834.4561</v>
      </c>
      <c r="T101" s="44"/>
      <c r="V101" s="46" t="s">
        <v>634</v>
      </c>
      <c r="W101" s="49">
        <v>267.14</v>
      </c>
      <c r="X101" s="50">
        <v>10834.4561</v>
      </c>
      <c r="Y101" s="49">
        <v>1148.096</v>
      </c>
      <c r="Z101" s="49">
        <v>1776.528</v>
      </c>
      <c r="AA101" s="49">
        <f t="shared" si="7"/>
        <v>14026.220099999999</v>
      </c>
    </row>
    <row r="102" spans="1:27" ht="15">
      <c r="A102" s="4" t="s">
        <v>635</v>
      </c>
      <c r="B102" s="15">
        <v>2287.9484</v>
      </c>
      <c r="C102" s="15">
        <v>125.789</v>
      </c>
      <c r="D102" s="15">
        <v>0.036</v>
      </c>
      <c r="E102" s="15">
        <v>3198.3987</v>
      </c>
      <c r="F102" s="15">
        <v>2976.7414</v>
      </c>
      <c r="G102" s="15">
        <v>1561.337</v>
      </c>
      <c r="H102" s="15">
        <v>0.275</v>
      </c>
      <c r="K102" s="15">
        <v>62.46</v>
      </c>
      <c r="L102" s="15">
        <v>714.4196</v>
      </c>
      <c r="M102" s="15">
        <v>41.36</v>
      </c>
      <c r="N102" s="15">
        <v>557.532</v>
      </c>
      <c r="O102" s="15">
        <v>968.2159</v>
      </c>
      <c r="P102" s="15">
        <v>4390.655</v>
      </c>
      <c r="Q102" s="15">
        <v>90.218</v>
      </c>
      <c r="R102" s="15">
        <v>56.351</v>
      </c>
      <c r="S102" s="14">
        <f t="shared" si="6"/>
        <v>17031.736999999997</v>
      </c>
      <c r="T102" s="44"/>
      <c r="V102" s="46" t="s">
        <v>635</v>
      </c>
      <c r="W102" s="49">
        <v>6.6702</v>
      </c>
      <c r="X102" s="50">
        <v>17031.737</v>
      </c>
      <c r="Y102" s="49">
        <v>729.2875</v>
      </c>
      <c r="Z102" s="49">
        <v>1386.3957</v>
      </c>
      <c r="AA102" s="49">
        <f t="shared" si="7"/>
        <v>19154.0904</v>
      </c>
    </row>
    <row r="103" spans="1:27" ht="15">
      <c r="A103" s="4" t="s">
        <v>636</v>
      </c>
      <c r="B103" s="15">
        <v>2716.0694</v>
      </c>
      <c r="C103" s="15">
        <v>1331.538</v>
      </c>
      <c r="E103" s="15">
        <v>6793.4011</v>
      </c>
      <c r="F103" s="15">
        <v>3697.0064</v>
      </c>
      <c r="G103" s="15">
        <v>1481.416</v>
      </c>
      <c r="H103" s="15">
        <v>438.452</v>
      </c>
      <c r="J103" s="15">
        <v>41.525</v>
      </c>
      <c r="K103" s="15">
        <v>410.19</v>
      </c>
      <c r="L103" s="15">
        <v>250.3622</v>
      </c>
      <c r="N103" s="15">
        <v>635.198</v>
      </c>
      <c r="O103" s="15">
        <v>1894.0151</v>
      </c>
      <c r="P103" s="15">
        <v>8009.148</v>
      </c>
      <c r="Q103" s="15">
        <v>516.5865</v>
      </c>
      <c r="R103" s="15">
        <v>112.63</v>
      </c>
      <c r="S103" s="14">
        <f t="shared" si="6"/>
        <v>28327.537700000004</v>
      </c>
      <c r="T103" s="44"/>
      <c r="V103" s="46" t="s">
        <v>636</v>
      </c>
      <c r="W103" s="51">
        <v>759.2941</v>
      </c>
      <c r="X103" s="52">
        <v>28327.5377</v>
      </c>
      <c r="Y103" s="49">
        <v>2796.1136</v>
      </c>
      <c r="Z103" s="49">
        <v>2384.929</v>
      </c>
      <c r="AA103" s="49">
        <f t="shared" si="7"/>
        <v>34267.8744</v>
      </c>
    </row>
    <row r="104" spans="1:27" ht="15">
      <c r="A104" s="4" t="s">
        <v>637</v>
      </c>
      <c r="B104" s="15">
        <v>2427.1283</v>
      </c>
      <c r="C104" s="15">
        <v>2850.1208</v>
      </c>
      <c r="D104" s="15">
        <v>34</v>
      </c>
      <c r="E104" s="15">
        <v>3532.0099</v>
      </c>
      <c r="F104" s="15">
        <v>2734.3423</v>
      </c>
      <c r="G104" s="15">
        <v>2290.3792</v>
      </c>
      <c r="H104" s="15">
        <v>250</v>
      </c>
      <c r="I104" s="15">
        <v>17.8</v>
      </c>
      <c r="J104" s="15">
        <v>400</v>
      </c>
      <c r="K104" s="15">
        <v>55</v>
      </c>
      <c r="L104" s="15">
        <v>430.274</v>
      </c>
      <c r="N104" s="15">
        <v>957</v>
      </c>
      <c r="O104" s="15">
        <v>449</v>
      </c>
      <c r="P104" s="15">
        <v>6104.0787</v>
      </c>
      <c r="Q104" s="15">
        <v>298.8932</v>
      </c>
      <c r="R104" s="15">
        <v>349</v>
      </c>
      <c r="S104" s="14">
        <f t="shared" si="6"/>
        <v>23179.026399999995</v>
      </c>
      <c r="T104" s="44"/>
      <c r="V104" s="46" t="s">
        <v>637</v>
      </c>
      <c r="W104" s="49">
        <v>745.2777</v>
      </c>
      <c r="X104" s="50">
        <v>23179.0264</v>
      </c>
      <c r="Y104" s="49">
        <v>2208.1058</v>
      </c>
      <c r="Z104" s="49">
        <v>2119.7352</v>
      </c>
      <c r="AA104" s="49">
        <f t="shared" si="7"/>
        <v>28252.145099999998</v>
      </c>
    </row>
    <row r="105" spans="1:27" ht="15">
      <c r="A105" s="4" t="s">
        <v>638</v>
      </c>
      <c r="B105" s="15">
        <v>5940.6998</v>
      </c>
      <c r="C105" s="15">
        <v>453.195</v>
      </c>
      <c r="D105" s="15">
        <v>235.2247</v>
      </c>
      <c r="E105" s="15">
        <v>10362.9343</v>
      </c>
      <c r="F105" s="15">
        <v>6393.9013</v>
      </c>
      <c r="G105" s="15">
        <v>8696.7344</v>
      </c>
      <c r="H105" s="15">
        <v>448.7566</v>
      </c>
      <c r="K105" s="15">
        <v>28.676</v>
      </c>
      <c r="L105" s="15">
        <v>837.944</v>
      </c>
      <c r="N105" s="15">
        <v>1978.997</v>
      </c>
      <c r="O105" s="15">
        <v>1975.0892</v>
      </c>
      <c r="P105" s="15">
        <v>17082.72</v>
      </c>
      <c r="Q105" s="15">
        <v>115.4294</v>
      </c>
      <c r="R105" s="15">
        <v>444.1</v>
      </c>
      <c r="S105" s="14">
        <f t="shared" si="6"/>
        <v>54994.40170000001</v>
      </c>
      <c r="T105" s="44"/>
      <c r="V105" s="46" t="s">
        <v>638</v>
      </c>
      <c r="W105" s="49">
        <v>791.9946</v>
      </c>
      <c r="X105" s="50">
        <v>54994.4017</v>
      </c>
      <c r="Y105" s="49">
        <v>410.6885</v>
      </c>
      <c r="Z105" s="49">
        <v>9020.3909</v>
      </c>
      <c r="AA105" s="49">
        <f t="shared" si="7"/>
        <v>65217.475699999995</v>
      </c>
    </row>
    <row r="106" spans="1:27" ht="15">
      <c r="A106" s="4" t="s">
        <v>639</v>
      </c>
      <c r="B106" s="15">
        <v>2376.3</v>
      </c>
      <c r="D106" s="15">
        <v>148.9</v>
      </c>
      <c r="E106" s="15">
        <v>9463.4</v>
      </c>
      <c r="F106" s="15">
        <v>3481.3</v>
      </c>
      <c r="G106" s="15">
        <v>3199.8</v>
      </c>
      <c r="H106" s="15">
        <v>65.9</v>
      </c>
      <c r="J106" s="15">
        <v>197</v>
      </c>
      <c r="L106" s="15">
        <v>907.907</v>
      </c>
      <c r="M106" s="15">
        <v>215.3</v>
      </c>
      <c r="N106" s="15">
        <v>1631.5</v>
      </c>
      <c r="O106" s="15">
        <v>693.4</v>
      </c>
      <c r="P106" s="15">
        <v>4784.4</v>
      </c>
      <c r="Q106" s="15">
        <v>186.9</v>
      </c>
      <c r="R106" s="15">
        <v>101.3</v>
      </c>
      <c r="S106" s="14">
        <f t="shared" si="6"/>
        <v>27453.307000000004</v>
      </c>
      <c r="T106" s="44"/>
      <c r="V106" s="46" t="s">
        <v>639</v>
      </c>
      <c r="W106" s="49">
        <v>1374.9</v>
      </c>
      <c r="X106" s="50">
        <v>27453.307</v>
      </c>
      <c r="Y106" s="49">
        <v>42.4</v>
      </c>
      <c r="Z106" s="49">
        <v>3660.462</v>
      </c>
      <c r="AA106" s="49">
        <f t="shared" si="7"/>
        <v>32531.069000000003</v>
      </c>
    </row>
    <row r="107" spans="1:27" ht="15">
      <c r="A107" s="4" t="s">
        <v>640</v>
      </c>
      <c r="B107" s="15">
        <v>4292.521</v>
      </c>
      <c r="C107" s="15">
        <v>1827.84</v>
      </c>
      <c r="E107" s="15">
        <v>4296.535</v>
      </c>
      <c r="F107" s="15">
        <v>4875.234</v>
      </c>
      <c r="G107" s="15">
        <v>2253.039</v>
      </c>
      <c r="H107" s="15">
        <v>1276.58</v>
      </c>
      <c r="J107" s="15">
        <v>202.9</v>
      </c>
      <c r="L107" s="15">
        <v>76.713</v>
      </c>
      <c r="M107" s="15">
        <v>51.9</v>
      </c>
      <c r="N107" s="15">
        <v>1044.383</v>
      </c>
      <c r="O107" s="15">
        <v>158.799</v>
      </c>
      <c r="P107" s="15">
        <v>7731.9029</v>
      </c>
      <c r="Q107" s="15">
        <v>287.169</v>
      </c>
      <c r="R107" s="15">
        <v>362.4</v>
      </c>
      <c r="S107" s="14">
        <f t="shared" si="6"/>
        <v>28737.91590000001</v>
      </c>
      <c r="T107" s="44"/>
      <c r="V107" s="46" t="s">
        <v>640</v>
      </c>
      <c r="W107" s="49">
        <v>1420.8528</v>
      </c>
      <c r="X107" s="50">
        <v>28737.9159</v>
      </c>
      <c r="Y107" s="49">
        <v>1954.1214</v>
      </c>
      <c r="Z107" s="49">
        <v>3092.303</v>
      </c>
      <c r="AA107" s="49">
        <f t="shared" si="7"/>
        <v>35205.193100000004</v>
      </c>
    </row>
    <row r="108" spans="1:27" ht="15">
      <c r="A108" s="4" t="s">
        <v>641</v>
      </c>
      <c r="B108" s="15">
        <v>1485.299</v>
      </c>
      <c r="D108" s="15">
        <v>1.897</v>
      </c>
      <c r="E108" s="15">
        <v>1632.985</v>
      </c>
      <c r="F108" s="15">
        <v>1839.376</v>
      </c>
      <c r="G108" s="15">
        <v>1803.982</v>
      </c>
      <c r="H108" s="15">
        <v>322.372</v>
      </c>
      <c r="J108" s="15">
        <v>64</v>
      </c>
      <c r="L108" s="15">
        <v>593.856</v>
      </c>
      <c r="M108" s="15">
        <v>56</v>
      </c>
      <c r="N108" s="15">
        <v>570</v>
      </c>
      <c r="O108" s="15">
        <v>572.477</v>
      </c>
      <c r="P108" s="15">
        <v>2329.596</v>
      </c>
      <c r="Q108" s="15">
        <v>509</v>
      </c>
      <c r="R108" s="15">
        <v>117.308</v>
      </c>
      <c r="S108" s="14">
        <f t="shared" si="6"/>
        <v>11898.148000000001</v>
      </c>
      <c r="T108" s="44"/>
      <c r="V108" s="46" t="s">
        <v>641</v>
      </c>
      <c r="W108" s="49">
        <v>388.651</v>
      </c>
      <c r="X108" s="50">
        <v>11898.148</v>
      </c>
      <c r="Y108" s="49">
        <v>1493.971</v>
      </c>
      <c r="Z108" s="49">
        <v>123.23</v>
      </c>
      <c r="AA108" s="49">
        <f t="shared" si="7"/>
        <v>13903.999999999998</v>
      </c>
    </row>
    <row r="109" spans="1:27" ht="15">
      <c r="A109" s="4" t="s">
        <v>589</v>
      </c>
      <c r="B109" s="15">
        <v>2349.9</v>
      </c>
      <c r="D109" s="15">
        <v>97.5</v>
      </c>
      <c r="E109" s="15">
        <v>2530.226</v>
      </c>
      <c r="F109" s="15">
        <v>3279.3</v>
      </c>
      <c r="G109" s="15">
        <v>3186.175</v>
      </c>
      <c r="H109" s="15">
        <v>158.91</v>
      </c>
      <c r="L109" s="15">
        <v>1547.1</v>
      </c>
      <c r="M109" s="15">
        <v>433.451</v>
      </c>
      <c r="O109" s="15">
        <v>422.53</v>
      </c>
      <c r="P109" s="15">
        <v>2369.057</v>
      </c>
      <c r="Q109" s="15">
        <v>54.9</v>
      </c>
      <c r="R109" s="15">
        <v>133.88</v>
      </c>
      <c r="S109" s="14">
        <f t="shared" si="6"/>
        <v>16562.929</v>
      </c>
      <c r="T109" s="44"/>
      <c r="V109" s="46" t="s">
        <v>589</v>
      </c>
      <c r="W109" s="49">
        <v>411</v>
      </c>
      <c r="X109" s="50">
        <v>16562.929</v>
      </c>
      <c r="Y109" s="49">
        <v>712.65</v>
      </c>
      <c r="Z109" s="49">
        <v>911.5</v>
      </c>
      <c r="AA109" s="49">
        <f t="shared" si="7"/>
        <v>18598.079</v>
      </c>
    </row>
    <row r="110" spans="1:27" ht="15">
      <c r="A110" s="4" t="s">
        <v>642</v>
      </c>
      <c r="B110" s="15">
        <v>1977.3</v>
      </c>
      <c r="E110" s="15">
        <v>1963.135</v>
      </c>
      <c r="F110" s="15">
        <v>1543</v>
      </c>
      <c r="G110" s="15">
        <v>1224.404</v>
      </c>
      <c r="H110" s="15">
        <v>60</v>
      </c>
      <c r="J110" s="15">
        <v>139</v>
      </c>
      <c r="L110" s="15">
        <v>1053</v>
      </c>
      <c r="M110" s="15">
        <v>202.297</v>
      </c>
      <c r="O110" s="15">
        <v>166.5</v>
      </c>
      <c r="P110" s="15">
        <v>2572.056</v>
      </c>
      <c r="R110" s="15">
        <v>92</v>
      </c>
      <c r="S110" s="14">
        <f t="shared" si="6"/>
        <v>10992.692</v>
      </c>
      <c r="T110" s="44"/>
      <c r="V110" s="46" t="s">
        <v>642</v>
      </c>
      <c r="W110" s="49">
        <v>430.4</v>
      </c>
      <c r="X110" s="50">
        <v>10992.692</v>
      </c>
      <c r="Y110" s="49">
        <v>1591</v>
      </c>
      <c r="Z110" s="49">
        <v>2050.3</v>
      </c>
      <c r="AA110" s="49">
        <f t="shared" si="7"/>
        <v>15064.392</v>
      </c>
    </row>
    <row r="111" spans="1:27" ht="15">
      <c r="A111" s="4" t="s">
        <v>646</v>
      </c>
      <c r="B111" s="15">
        <v>3982.4</v>
      </c>
      <c r="C111" s="15">
        <v>67.452</v>
      </c>
      <c r="D111" s="15">
        <v>33.726</v>
      </c>
      <c r="E111" s="15">
        <v>2652.61</v>
      </c>
      <c r="F111" s="15">
        <v>1286.3</v>
      </c>
      <c r="G111" s="15">
        <v>5772.103</v>
      </c>
      <c r="H111" s="15">
        <v>75.874</v>
      </c>
      <c r="L111" s="15">
        <v>1506.3</v>
      </c>
      <c r="M111" s="15">
        <v>364.89</v>
      </c>
      <c r="O111" s="15">
        <v>74.632</v>
      </c>
      <c r="P111" s="15">
        <v>4989.724</v>
      </c>
      <c r="S111" s="14">
        <f t="shared" si="6"/>
        <v>20806.011</v>
      </c>
      <c r="T111" s="44"/>
      <c r="V111" s="46" t="s">
        <v>646</v>
      </c>
      <c r="W111" s="49">
        <v>567</v>
      </c>
      <c r="X111" s="50">
        <v>20806.011</v>
      </c>
      <c r="Y111" s="49">
        <v>3611.3</v>
      </c>
      <c r="Z111" s="49">
        <v>6272.7</v>
      </c>
      <c r="AA111" s="49">
        <f t="shared" si="7"/>
        <v>31257.011</v>
      </c>
    </row>
    <row r="112" spans="1:27" ht="15">
      <c r="A112" s="4" t="s">
        <v>643</v>
      </c>
      <c r="B112" s="15">
        <v>5211</v>
      </c>
      <c r="C112" s="15">
        <v>1162.019</v>
      </c>
      <c r="E112" s="15">
        <v>6959</v>
      </c>
      <c r="F112" s="15">
        <v>6437</v>
      </c>
      <c r="G112" s="15">
        <v>3267.1</v>
      </c>
      <c r="H112" s="15">
        <v>900.857</v>
      </c>
      <c r="J112" s="15">
        <v>162.521</v>
      </c>
      <c r="M112" s="15">
        <v>45</v>
      </c>
      <c r="N112" s="15">
        <v>1910</v>
      </c>
      <c r="O112" s="15">
        <v>645.054</v>
      </c>
      <c r="P112" s="15">
        <v>12551</v>
      </c>
      <c r="Q112" s="15">
        <v>609</v>
      </c>
      <c r="R112" s="15">
        <v>273.846</v>
      </c>
      <c r="S112" s="14">
        <f t="shared" si="6"/>
        <v>40133.397</v>
      </c>
      <c r="T112" s="44"/>
      <c r="V112" s="46" t="s">
        <v>643</v>
      </c>
      <c r="W112" s="49">
        <v>1087</v>
      </c>
      <c r="X112" s="50">
        <v>40133.397</v>
      </c>
      <c r="Y112" s="49">
        <v>8022</v>
      </c>
      <c r="Z112" s="49">
        <v>6126</v>
      </c>
      <c r="AA112" s="49">
        <f t="shared" si="7"/>
        <v>55368.397</v>
      </c>
    </row>
    <row r="113" spans="1:27" ht="15">
      <c r="A113" s="4" t="s">
        <v>644</v>
      </c>
      <c r="B113" s="15">
        <v>1780.7441</v>
      </c>
      <c r="C113" s="15">
        <v>0.157</v>
      </c>
      <c r="E113" s="15">
        <v>6667.1382</v>
      </c>
      <c r="F113" s="15">
        <v>1794.198</v>
      </c>
      <c r="G113" s="15">
        <v>1478.079</v>
      </c>
      <c r="H113" s="15">
        <v>1.9498</v>
      </c>
      <c r="J113" s="15">
        <v>0.041</v>
      </c>
      <c r="L113" s="15">
        <v>157.8648</v>
      </c>
      <c r="M113" s="15">
        <v>22.296</v>
      </c>
      <c r="N113" s="15">
        <v>517.668</v>
      </c>
      <c r="O113" s="15">
        <v>1349.2608</v>
      </c>
      <c r="P113" s="15">
        <v>5360.796</v>
      </c>
      <c r="Q113" s="15">
        <v>22.253</v>
      </c>
      <c r="R113" s="15">
        <v>201.418</v>
      </c>
      <c r="S113" s="14">
        <f t="shared" si="6"/>
        <v>19353.8637</v>
      </c>
      <c r="T113" s="44"/>
      <c r="V113" s="46" t="s">
        <v>644</v>
      </c>
      <c r="W113" s="49">
        <v>318.3601</v>
      </c>
      <c r="X113" s="50">
        <v>19353.8637</v>
      </c>
      <c r="Y113" s="49">
        <v>655.9705</v>
      </c>
      <c r="Z113" s="49">
        <v>611.9011</v>
      </c>
      <c r="AA113" s="49">
        <f t="shared" si="7"/>
        <v>20940.095400000002</v>
      </c>
    </row>
    <row r="114" spans="1:27" ht="15">
      <c r="A114" s="4" t="s">
        <v>661</v>
      </c>
      <c r="B114" s="15">
        <v>1462.852</v>
      </c>
      <c r="E114" s="15">
        <v>2472.232</v>
      </c>
      <c r="F114" s="15">
        <v>2460.89</v>
      </c>
      <c r="G114" s="15">
        <v>3552.0891</v>
      </c>
      <c r="H114" s="15">
        <v>331.5</v>
      </c>
      <c r="K114" s="15">
        <v>22.484</v>
      </c>
      <c r="L114" s="15">
        <v>767.027</v>
      </c>
      <c r="M114" s="15">
        <v>248.837</v>
      </c>
      <c r="N114" s="15">
        <v>747.617</v>
      </c>
      <c r="O114" s="15">
        <v>554.527</v>
      </c>
      <c r="P114" s="15">
        <v>2301.124</v>
      </c>
      <c r="Q114" s="15">
        <v>517.857</v>
      </c>
      <c r="R114" s="15">
        <v>60.88</v>
      </c>
      <c r="S114" s="14">
        <f t="shared" si="6"/>
        <v>15499.916099999999</v>
      </c>
      <c r="T114" s="44"/>
      <c r="V114" s="46" t="s">
        <v>661</v>
      </c>
      <c r="W114" s="49">
        <v>144.154</v>
      </c>
      <c r="X114" s="50">
        <v>15499.9161</v>
      </c>
      <c r="Y114" s="49">
        <v>981.012</v>
      </c>
      <c r="Z114" s="49">
        <v>3059.018</v>
      </c>
      <c r="AA114" s="49">
        <f t="shared" si="7"/>
        <v>19684.1001</v>
      </c>
    </row>
    <row r="115" spans="1:27" ht="15">
      <c r="A115" s="4" t="s">
        <v>645</v>
      </c>
      <c r="B115" s="15">
        <v>4915.0731</v>
      </c>
      <c r="C115" s="15">
        <v>776.37</v>
      </c>
      <c r="D115" s="15">
        <v>53</v>
      </c>
      <c r="E115" s="15">
        <v>5575.026</v>
      </c>
      <c r="F115" s="15">
        <v>3619.3929</v>
      </c>
      <c r="G115" s="15">
        <v>1433</v>
      </c>
      <c r="H115" s="15">
        <v>316.96</v>
      </c>
      <c r="I115" s="15">
        <v>27.778</v>
      </c>
      <c r="J115" s="15">
        <v>59</v>
      </c>
      <c r="K115" s="15">
        <v>4.167</v>
      </c>
      <c r="L115" s="15">
        <v>668.3281</v>
      </c>
      <c r="M115" s="15">
        <v>303.1</v>
      </c>
      <c r="N115" s="15">
        <v>4050</v>
      </c>
      <c r="O115" s="15">
        <v>1219.3405</v>
      </c>
      <c r="P115" s="15">
        <v>13636.4992</v>
      </c>
      <c r="Q115" s="15">
        <v>600.1114</v>
      </c>
      <c r="R115" s="15">
        <v>118.416</v>
      </c>
      <c r="S115" s="14">
        <f t="shared" si="6"/>
        <v>37375.56219999999</v>
      </c>
      <c r="T115" s="44"/>
      <c r="V115" s="46" t="s">
        <v>645</v>
      </c>
      <c r="W115" s="49">
        <v>2138.0667</v>
      </c>
      <c r="X115" s="50">
        <v>37375.5622</v>
      </c>
      <c r="Y115" s="49">
        <v>6991.8555</v>
      </c>
      <c r="Z115" s="49">
        <v>1470.7234</v>
      </c>
      <c r="AA115" s="49">
        <f t="shared" si="7"/>
        <v>47976.207800000004</v>
      </c>
    </row>
    <row r="116" spans="1:27" ht="15">
      <c r="A116" s="4" t="s">
        <v>647</v>
      </c>
      <c r="B116" s="15">
        <v>1974.052</v>
      </c>
      <c r="C116" s="15">
        <v>1027.6</v>
      </c>
      <c r="D116" s="15">
        <v>25.679</v>
      </c>
      <c r="E116" s="15">
        <v>2071.602</v>
      </c>
      <c r="F116" s="15">
        <v>1794</v>
      </c>
      <c r="G116" s="15">
        <v>2262.274</v>
      </c>
      <c r="H116" s="15">
        <v>248.174</v>
      </c>
      <c r="J116" s="15">
        <v>48.9</v>
      </c>
      <c r="L116" s="15">
        <v>520.081</v>
      </c>
      <c r="M116" s="15">
        <v>246.4</v>
      </c>
      <c r="N116" s="15">
        <v>723</v>
      </c>
      <c r="O116" s="15">
        <v>231.377</v>
      </c>
      <c r="P116" s="15">
        <v>3222.451</v>
      </c>
      <c r="Q116" s="15">
        <v>135.176</v>
      </c>
      <c r="R116" s="15">
        <v>227.998</v>
      </c>
      <c r="S116" s="14">
        <f t="shared" si="6"/>
        <v>14758.764</v>
      </c>
      <c r="T116" s="44"/>
      <c r="V116" s="46" t="s">
        <v>647</v>
      </c>
      <c r="W116" s="49">
        <v>531.007</v>
      </c>
      <c r="X116" s="50">
        <v>14758.764</v>
      </c>
      <c r="Y116" s="49">
        <v>1523.142</v>
      </c>
      <c r="Z116" s="49">
        <v>728.397</v>
      </c>
      <c r="AA116" s="49">
        <f t="shared" si="7"/>
        <v>17541.31</v>
      </c>
    </row>
    <row r="117" spans="1:27" ht="15">
      <c r="A117" s="4" t="s">
        <v>648</v>
      </c>
      <c r="B117" s="15">
        <v>2060.1442</v>
      </c>
      <c r="C117" s="15">
        <v>231.845</v>
      </c>
      <c r="D117" s="15">
        <v>4.026</v>
      </c>
      <c r="E117" s="15">
        <v>4913.8524</v>
      </c>
      <c r="F117" s="15">
        <v>1911.9503</v>
      </c>
      <c r="G117" s="15">
        <v>4214.646</v>
      </c>
      <c r="H117" s="15">
        <v>7.4539</v>
      </c>
      <c r="J117" s="15">
        <v>2.1</v>
      </c>
      <c r="L117" s="15">
        <v>1275.7402</v>
      </c>
      <c r="N117" s="15">
        <v>284.141</v>
      </c>
      <c r="O117" s="15">
        <v>1253.0332</v>
      </c>
      <c r="P117" s="15">
        <v>4634.253</v>
      </c>
      <c r="Q117" s="15">
        <v>0.906</v>
      </c>
      <c r="R117" s="15">
        <v>6.04</v>
      </c>
      <c r="S117" s="14">
        <f t="shared" si="6"/>
        <v>20800.1312</v>
      </c>
      <c r="T117" s="44"/>
      <c r="V117" s="46" t="s">
        <v>648</v>
      </c>
      <c r="W117" s="49">
        <v>334.0318</v>
      </c>
      <c r="X117" s="50">
        <v>20800.1312</v>
      </c>
      <c r="Y117" s="49">
        <v>1879.4707</v>
      </c>
      <c r="Z117" s="49">
        <v>1101.6687</v>
      </c>
      <c r="AA117" s="49">
        <f t="shared" si="7"/>
        <v>24115.3024</v>
      </c>
    </row>
    <row r="118" spans="1:27" ht="15">
      <c r="A118" s="4" t="s">
        <v>649</v>
      </c>
      <c r="B118" s="15">
        <v>3932.653</v>
      </c>
      <c r="C118" s="15">
        <v>113.446</v>
      </c>
      <c r="E118" s="15">
        <v>4275.05</v>
      </c>
      <c r="F118" s="15">
        <v>3048.07</v>
      </c>
      <c r="G118" s="15">
        <v>5789.956</v>
      </c>
      <c r="L118" s="15">
        <v>822.148</v>
      </c>
      <c r="N118" s="15">
        <v>513.472</v>
      </c>
      <c r="O118" s="15">
        <v>2026.767</v>
      </c>
      <c r="P118" s="15">
        <v>6681.919</v>
      </c>
      <c r="Q118" s="15">
        <v>970.975</v>
      </c>
      <c r="R118" s="15">
        <v>71</v>
      </c>
      <c r="S118" s="14">
        <f t="shared" si="6"/>
        <v>28245.456</v>
      </c>
      <c r="T118" s="44"/>
      <c r="V118" s="46" t="s">
        <v>649</v>
      </c>
      <c r="W118" s="49">
        <v>841</v>
      </c>
      <c r="X118" s="50">
        <v>28245.456</v>
      </c>
      <c r="Y118" s="49">
        <v>2079</v>
      </c>
      <c r="Z118" s="49">
        <v>4369</v>
      </c>
      <c r="AA118" s="49">
        <f t="shared" si="7"/>
        <v>35534.456</v>
      </c>
    </row>
    <row r="119" spans="1:27" ht="15">
      <c r="A119" s="4" t="s">
        <v>650</v>
      </c>
      <c r="B119" s="15">
        <v>2410.9734</v>
      </c>
      <c r="C119" s="15">
        <v>435.619</v>
      </c>
      <c r="D119" s="15">
        <v>10.416</v>
      </c>
      <c r="E119" s="15">
        <v>4615.1828</v>
      </c>
      <c r="F119" s="15">
        <v>1760.2638</v>
      </c>
      <c r="G119" s="15">
        <v>3668.1473</v>
      </c>
      <c r="H119" s="15">
        <v>231.984</v>
      </c>
      <c r="L119" s="15">
        <v>860.3751</v>
      </c>
      <c r="N119" s="15">
        <v>11.236</v>
      </c>
      <c r="O119" s="15">
        <v>851.9166</v>
      </c>
      <c r="P119" s="15">
        <v>5263.833</v>
      </c>
      <c r="Q119" s="15">
        <v>63.798</v>
      </c>
      <c r="R119" s="15">
        <v>17.43</v>
      </c>
      <c r="S119" s="14">
        <f t="shared" si="6"/>
        <v>20201.175</v>
      </c>
      <c r="T119" s="44"/>
      <c r="V119" s="46" t="s">
        <v>650</v>
      </c>
      <c r="W119" s="49">
        <v>925.1483</v>
      </c>
      <c r="X119" s="50">
        <v>20201.175</v>
      </c>
      <c r="Y119" s="49">
        <v>2278.3482</v>
      </c>
      <c r="Z119" s="49">
        <v>3493.0948</v>
      </c>
      <c r="AA119" s="49">
        <f t="shared" si="7"/>
        <v>26897.7663</v>
      </c>
    </row>
    <row r="120" spans="1:27" ht="15">
      <c r="A120" s="4" t="s">
        <v>651</v>
      </c>
      <c r="B120" s="15">
        <v>3149.105</v>
      </c>
      <c r="C120" s="15">
        <v>296</v>
      </c>
      <c r="E120" s="15">
        <v>4731.192</v>
      </c>
      <c r="F120" s="15">
        <v>4316.61</v>
      </c>
      <c r="G120" s="15">
        <v>2822.6</v>
      </c>
      <c r="H120" s="15">
        <v>81</v>
      </c>
      <c r="L120" s="15">
        <v>210</v>
      </c>
      <c r="M120" s="15">
        <v>512.8</v>
      </c>
      <c r="N120" s="15">
        <v>115</v>
      </c>
      <c r="O120" s="15">
        <v>1494.954</v>
      </c>
      <c r="P120" s="15">
        <v>7046.39</v>
      </c>
      <c r="R120" s="15">
        <v>103</v>
      </c>
      <c r="S120" s="14">
        <f t="shared" si="6"/>
        <v>24878.650999999998</v>
      </c>
      <c r="T120" s="44"/>
      <c r="V120" s="46" t="s">
        <v>651</v>
      </c>
      <c r="W120" s="49">
        <v>2019.072</v>
      </c>
      <c r="X120" s="50">
        <v>24878.651</v>
      </c>
      <c r="Y120" s="49">
        <v>992.08</v>
      </c>
      <c r="Z120" s="49">
        <v>3909.881</v>
      </c>
      <c r="AA120" s="49">
        <f t="shared" si="7"/>
        <v>31799.684000000005</v>
      </c>
    </row>
    <row r="121" spans="1:27" ht="15">
      <c r="A121" s="4" t="s">
        <v>652</v>
      </c>
      <c r="B121" s="15">
        <v>3749</v>
      </c>
      <c r="C121" s="15">
        <v>578</v>
      </c>
      <c r="D121" s="15">
        <v>262</v>
      </c>
      <c r="E121" s="15">
        <v>7575</v>
      </c>
      <c r="F121" s="15">
        <v>4180</v>
      </c>
      <c r="G121" s="15">
        <v>1764</v>
      </c>
      <c r="H121" s="15">
        <v>503</v>
      </c>
      <c r="K121" s="15">
        <v>6</v>
      </c>
      <c r="L121" s="15">
        <v>344</v>
      </c>
      <c r="M121" s="15">
        <v>223</v>
      </c>
      <c r="N121" s="15">
        <v>1701</v>
      </c>
      <c r="O121" s="15">
        <v>1599</v>
      </c>
      <c r="P121" s="15">
        <v>11670</v>
      </c>
      <c r="Q121" s="15">
        <v>1510</v>
      </c>
      <c r="R121" s="15">
        <v>310</v>
      </c>
      <c r="S121" s="14">
        <f t="shared" si="6"/>
        <v>35974</v>
      </c>
      <c r="T121" s="44"/>
      <c r="V121" s="46" t="s">
        <v>652</v>
      </c>
      <c r="W121" s="49">
        <v>4637</v>
      </c>
      <c r="X121" s="50">
        <v>35974</v>
      </c>
      <c r="Y121" s="49">
        <v>3294</v>
      </c>
      <c r="Z121" s="49">
        <v>6543</v>
      </c>
      <c r="AA121" s="49">
        <f t="shared" si="7"/>
        <v>50448</v>
      </c>
    </row>
    <row r="122" spans="1:27" ht="15">
      <c r="A122" s="4" t="s">
        <v>653</v>
      </c>
      <c r="B122" s="15">
        <v>2180.2059</v>
      </c>
      <c r="E122" s="15">
        <v>3160.1658</v>
      </c>
      <c r="F122" s="15">
        <v>2553.3271</v>
      </c>
      <c r="G122" s="15">
        <v>2506</v>
      </c>
      <c r="H122" s="15">
        <v>240</v>
      </c>
      <c r="J122" s="15">
        <v>343</v>
      </c>
      <c r="L122" s="15">
        <v>603.8504</v>
      </c>
      <c r="M122" s="15">
        <v>27</v>
      </c>
      <c r="O122" s="15">
        <v>453</v>
      </c>
      <c r="P122" s="15">
        <v>2520</v>
      </c>
      <c r="Q122" s="15">
        <v>261.5972</v>
      </c>
      <c r="R122" s="15">
        <v>69</v>
      </c>
      <c r="S122" s="14">
        <f t="shared" si="6"/>
        <v>14917.1464</v>
      </c>
      <c r="T122" s="44"/>
      <c r="V122" s="46" t="s">
        <v>653</v>
      </c>
      <c r="W122" s="49">
        <v>353.287</v>
      </c>
      <c r="X122" s="50">
        <v>14917.1464</v>
      </c>
      <c r="Y122" s="49">
        <v>461.991</v>
      </c>
      <c r="Z122" s="49">
        <v>1908.1507</v>
      </c>
      <c r="AA122" s="49">
        <f t="shared" si="7"/>
        <v>17640.5751</v>
      </c>
    </row>
    <row r="123" spans="1:27" ht="15">
      <c r="A123" s="4" t="s">
        <v>654</v>
      </c>
      <c r="B123" s="15">
        <v>5410.712</v>
      </c>
      <c r="E123" s="15">
        <v>9823.7615</v>
      </c>
      <c r="F123" s="15">
        <v>3720.362</v>
      </c>
      <c r="G123" s="15">
        <v>6627.04</v>
      </c>
      <c r="H123" s="15">
        <v>614.7088</v>
      </c>
      <c r="L123" s="15">
        <v>161.099</v>
      </c>
      <c r="N123" s="15">
        <v>1671.449</v>
      </c>
      <c r="O123" s="15">
        <v>354.0343</v>
      </c>
      <c r="P123" s="15">
        <v>8634.945</v>
      </c>
      <c r="Q123" s="15">
        <v>0.722</v>
      </c>
      <c r="R123" s="15">
        <v>265.022</v>
      </c>
      <c r="S123" s="14">
        <f t="shared" si="6"/>
        <v>37283.8556</v>
      </c>
      <c r="T123" s="44"/>
      <c r="V123" s="46" t="s">
        <v>654</v>
      </c>
      <c r="W123" s="49">
        <v>881.2157</v>
      </c>
      <c r="X123" s="50">
        <v>37283.8556</v>
      </c>
      <c r="Y123" s="49">
        <v>3520.2093</v>
      </c>
      <c r="Z123" s="49">
        <v>6849.9604</v>
      </c>
      <c r="AA123" s="49">
        <f t="shared" si="7"/>
        <v>48535.24100000001</v>
      </c>
    </row>
    <row r="124" spans="1:27" ht="15">
      <c r="A124" s="4" t="s">
        <v>655</v>
      </c>
      <c r="B124" s="15">
        <v>2163.213</v>
      </c>
      <c r="C124" s="15">
        <v>275</v>
      </c>
      <c r="D124" s="15">
        <v>50</v>
      </c>
      <c r="E124" s="15">
        <v>5084.009</v>
      </c>
      <c r="F124" s="15">
        <v>2125.771</v>
      </c>
      <c r="G124" s="15">
        <v>1491.056</v>
      </c>
      <c r="H124" s="15">
        <v>951.173</v>
      </c>
      <c r="L124" s="15">
        <v>9</v>
      </c>
      <c r="O124" s="15">
        <v>746.663</v>
      </c>
      <c r="P124" s="15">
        <v>3443.779</v>
      </c>
      <c r="Q124" s="15">
        <v>64.008</v>
      </c>
      <c r="R124" s="15">
        <v>273</v>
      </c>
      <c r="S124" s="14">
        <f t="shared" si="6"/>
        <v>16676.672000000002</v>
      </c>
      <c r="T124" s="44"/>
      <c r="V124" s="46" t="s">
        <v>655</v>
      </c>
      <c r="W124" s="49"/>
      <c r="X124" s="50">
        <v>16676.672</v>
      </c>
      <c r="Y124" s="49">
        <v>9</v>
      </c>
      <c r="Z124" s="49"/>
      <c r="AA124" s="49">
        <f t="shared" si="7"/>
        <v>16685.672</v>
      </c>
    </row>
    <row r="125" spans="1:27" ht="15">
      <c r="A125" s="4" t="s">
        <v>656</v>
      </c>
      <c r="B125" s="15">
        <v>2707</v>
      </c>
      <c r="C125" s="15">
        <v>769.83</v>
      </c>
      <c r="D125" s="15">
        <v>7.1</v>
      </c>
      <c r="E125" s="15">
        <v>12822.837</v>
      </c>
      <c r="F125" s="15">
        <v>4421</v>
      </c>
      <c r="G125" s="15">
        <v>6292.96</v>
      </c>
      <c r="J125" s="15">
        <v>70.654</v>
      </c>
      <c r="L125" s="15">
        <v>244.544</v>
      </c>
      <c r="M125" s="15">
        <v>1748.079</v>
      </c>
      <c r="N125" s="15">
        <v>1287.1</v>
      </c>
      <c r="O125" s="15">
        <v>1817</v>
      </c>
      <c r="P125" s="15">
        <v>9910.109</v>
      </c>
      <c r="Q125" s="15">
        <v>809</v>
      </c>
      <c r="R125" s="15">
        <v>68</v>
      </c>
      <c r="S125" s="14">
        <f t="shared" si="6"/>
        <v>42975.213</v>
      </c>
      <c r="T125" s="44"/>
      <c r="V125" s="46" t="s">
        <v>656</v>
      </c>
      <c r="W125" s="49">
        <v>1033</v>
      </c>
      <c r="X125" s="50">
        <v>42975.213</v>
      </c>
      <c r="Y125" s="49">
        <v>5156</v>
      </c>
      <c r="Z125" s="49">
        <v>2309</v>
      </c>
      <c r="AA125" s="49">
        <f t="shared" si="7"/>
        <v>51473.213</v>
      </c>
    </row>
    <row r="126" spans="1:27" ht="15">
      <c r="A126" s="4" t="s">
        <v>657</v>
      </c>
      <c r="B126" s="15">
        <v>3167.8973</v>
      </c>
      <c r="E126" s="15">
        <v>1829.35</v>
      </c>
      <c r="F126" s="15">
        <v>3520.9057</v>
      </c>
      <c r="G126" s="15">
        <v>1894.998</v>
      </c>
      <c r="L126" s="15">
        <v>32.163</v>
      </c>
      <c r="N126" s="15">
        <v>502.814</v>
      </c>
      <c r="O126" s="15">
        <v>991.963</v>
      </c>
      <c r="P126" s="15">
        <v>1746.596</v>
      </c>
      <c r="Q126" s="15">
        <v>58.85</v>
      </c>
      <c r="S126" s="14">
        <f t="shared" si="6"/>
        <v>13745.537</v>
      </c>
      <c r="T126" s="44"/>
      <c r="V126" s="46" t="s">
        <v>657</v>
      </c>
      <c r="W126" s="51">
        <v>461.8271</v>
      </c>
      <c r="X126" s="52">
        <v>13745.537</v>
      </c>
      <c r="Y126" s="49">
        <v>810.8188</v>
      </c>
      <c r="Z126" s="49">
        <v>2046.5985</v>
      </c>
      <c r="AA126" s="49">
        <f t="shared" si="7"/>
        <v>17064.7814</v>
      </c>
    </row>
    <row r="127" spans="1:27" ht="15">
      <c r="A127" s="4" t="s">
        <v>658</v>
      </c>
      <c r="B127" s="15">
        <v>4007.5458</v>
      </c>
      <c r="C127" s="15">
        <v>1839.958</v>
      </c>
      <c r="D127" s="15">
        <v>23.37</v>
      </c>
      <c r="E127" s="15">
        <v>8023.9733</v>
      </c>
      <c r="F127" s="15">
        <v>5517.8168</v>
      </c>
      <c r="G127" s="15">
        <v>2676.9807</v>
      </c>
      <c r="H127" s="15">
        <v>579.949</v>
      </c>
      <c r="J127" s="15">
        <v>186</v>
      </c>
      <c r="L127" s="15">
        <v>88.4</v>
      </c>
      <c r="M127" s="15">
        <v>197.113</v>
      </c>
      <c r="N127" s="15">
        <v>2302.669</v>
      </c>
      <c r="O127" s="15">
        <v>2958.6289</v>
      </c>
      <c r="P127" s="15">
        <v>7284.6256</v>
      </c>
      <c r="Q127" s="15">
        <v>338.4267</v>
      </c>
      <c r="R127" s="15">
        <v>294.99</v>
      </c>
      <c r="S127" s="14">
        <f t="shared" si="6"/>
        <v>36320.4468</v>
      </c>
      <c r="T127" s="44"/>
      <c r="V127" s="46" t="s">
        <v>658</v>
      </c>
      <c r="W127" s="49">
        <v>1381.1842</v>
      </c>
      <c r="X127" s="50">
        <v>36320.4468</v>
      </c>
      <c r="Y127" s="49">
        <v>5875.3625</v>
      </c>
      <c r="Z127" s="49">
        <v>7762.7486</v>
      </c>
      <c r="AA127" s="49">
        <f t="shared" si="7"/>
        <v>51339.7421</v>
      </c>
    </row>
    <row r="128" spans="1:27" ht="15">
      <c r="A128" s="4" t="s">
        <v>659</v>
      </c>
      <c r="B128" s="15">
        <v>2521.554</v>
      </c>
      <c r="C128" s="15">
        <v>1893.044</v>
      </c>
      <c r="D128" s="15">
        <v>49.417</v>
      </c>
      <c r="E128" s="15">
        <v>4115.798</v>
      </c>
      <c r="F128" s="15">
        <v>4773.506</v>
      </c>
      <c r="G128" s="15">
        <v>744.155</v>
      </c>
      <c r="H128" s="15">
        <v>473.96</v>
      </c>
      <c r="J128" s="15">
        <v>75</v>
      </c>
      <c r="L128" s="15">
        <v>969.212</v>
      </c>
      <c r="N128" s="15">
        <v>410</v>
      </c>
      <c r="O128" s="15">
        <v>292.276</v>
      </c>
      <c r="P128" s="15">
        <v>7404.445</v>
      </c>
      <c r="Q128" s="15">
        <v>163.082</v>
      </c>
      <c r="R128" s="15">
        <v>150.273</v>
      </c>
      <c r="S128" s="14">
        <f t="shared" si="6"/>
        <v>24035.721999999998</v>
      </c>
      <c r="T128" s="44"/>
      <c r="V128" s="46" t="s">
        <v>659</v>
      </c>
      <c r="W128" s="49">
        <v>1132.108</v>
      </c>
      <c r="X128" s="50">
        <v>24035.722</v>
      </c>
      <c r="Y128" s="49">
        <v>3117.358</v>
      </c>
      <c r="Z128" s="49">
        <v>3983.16</v>
      </c>
      <c r="AA128" s="49">
        <f t="shared" si="7"/>
        <v>32268.348</v>
      </c>
    </row>
    <row r="129" spans="1:27" ht="15">
      <c r="A129" s="4" t="s">
        <v>660</v>
      </c>
      <c r="B129" s="15">
        <v>3873.9681</v>
      </c>
      <c r="C129" s="15">
        <v>1378.237</v>
      </c>
      <c r="D129" s="15">
        <v>74.106</v>
      </c>
      <c r="E129" s="15">
        <v>2036.9662</v>
      </c>
      <c r="F129" s="15">
        <v>4934.7419</v>
      </c>
      <c r="G129" s="15">
        <v>2788.717</v>
      </c>
      <c r="J129" s="15">
        <v>107.52</v>
      </c>
      <c r="L129" s="15">
        <v>479.898</v>
      </c>
      <c r="O129" s="15">
        <v>2085.601</v>
      </c>
      <c r="P129" s="15">
        <v>4556.707</v>
      </c>
      <c r="Q129" s="15">
        <v>73.3319</v>
      </c>
      <c r="R129" s="15">
        <v>614.87</v>
      </c>
      <c r="S129" s="14">
        <f t="shared" si="6"/>
        <v>23004.6641</v>
      </c>
      <c r="T129" s="44"/>
      <c r="V129" s="46" t="s">
        <v>660</v>
      </c>
      <c r="W129" s="49">
        <v>454.6939</v>
      </c>
      <c r="X129" s="50">
        <v>23004.6641</v>
      </c>
      <c r="Y129" s="49">
        <v>222.7302</v>
      </c>
      <c r="Z129" s="49">
        <v>3564.8424</v>
      </c>
      <c r="AA129" s="49">
        <f t="shared" si="7"/>
        <v>27246.930600000003</v>
      </c>
    </row>
    <row r="130" spans="1:27" ht="15">
      <c r="A130" s="4" t="s">
        <v>473</v>
      </c>
      <c r="B130" s="15">
        <v>1215</v>
      </c>
      <c r="E130" s="15">
        <v>3291</v>
      </c>
      <c r="F130" s="15">
        <v>1379</v>
      </c>
      <c r="G130" s="15">
        <v>1601</v>
      </c>
      <c r="H130" s="15">
        <v>1023</v>
      </c>
      <c r="N130" s="15">
        <v>103</v>
      </c>
      <c r="O130" s="15">
        <v>449</v>
      </c>
      <c r="P130" s="15">
        <v>5476</v>
      </c>
      <c r="Q130" s="15">
        <v>84</v>
      </c>
      <c r="S130" s="14">
        <f t="shared" si="6"/>
        <v>14621</v>
      </c>
      <c r="T130" s="44"/>
      <c r="V130" s="46" t="s">
        <v>473</v>
      </c>
      <c r="W130" s="49">
        <v>249</v>
      </c>
      <c r="X130" s="50">
        <v>14621</v>
      </c>
      <c r="Y130" s="49">
        <v>636</v>
      </c>
      <c r="Z130" s="49">
        <v>1363</v>
      </c>
      <c r="AA130" s="49">
        <f t="shared" si="7"/>
        <v>16869</v>
      </c>
    </row>
    <row r="131" spans="1:27" ht="15">
      <c r="A131" s="4" t="s">
        <v>479</v>
      </c>
      <c r="B131" s="15">
        <v>4728.776</v>
      </c>
      <c r="C131" s="15">
        <v>2139.3814</v>
      </c>
      <c r="D131" s="15">
        <v>29.0611</v>
      </c>
      <c r="E131" s="15">
        <v>7468.773</v>
      </c>
      <c r="F131" s="15">
        <v>4756.626</v>
      </c>
      <c r="G131" s="15">
        <v>2041.1232</v>
      </c>
      <c r="H131" s="15">
        <v>1978.29</v>
      </c>
      <c r="I131" s="15">
        <v>49.728</v>
      </c>
      <c r="J131" s="15">
        <v>498.8388</v>
      </c>
      <c r="L131" s="15">
        <v>1388.677</v>
      </c>
      <c r="M131" s="15">
        <v>781.589</v>
      </c>
      <c r="N131" s="15">
        <v>2724.841</v>
      </c>
      <c r="O131" s="15">
        <v>2235.36</v>
      </c>
      <c r="P131" s="15">
        <v>9726.655</v>
      </c>
      <c r="Q131" s="15">
        <v>868.465</v>
      </c>
      <c r="R131" s="15">
        <v>336.713</v>
      </c>
      <c r="S131" s="14">
        <f aca="true" t="shared" si="8" ref="S131:S147">SUM(B131:R131)</f>
        <v>41752.89750000001</v>
      </c>
      <c r="T131" s="44"/>
      <c r="V131" s="46" t="s">
        <v>479</v>
      </c>
      <c r="W131" s="49">
        <v>2700.145</v>
      </c>
      <c r="X131" s="50">
        <v>41752.8975</v>
      </c>
      <c r="Y131" s="49">
        <v>8072.35</v>
      </c>
      <c r="Z131" s="49">
        <v>1172.101</v>
      </c>
      <c r="AA131" s="49">
        <f t="shared" si="7"/>
        <v>53697.4935</v>
      </c>
    </row>
    <row r="132" spans="1:27" ht="15">
      <c r="A132" s="4" t="s">
        <v>364</v>
      </c>
      <c r="B132" s="15">
        <v>2922.78</v>
      </c>
      <c r="E132" s="15">
        <v>2113.427</v>
      </c>
      <c r="F132" s="15">
        <v>3997.645</v>
      </c>
      <c r="G132" s="15">
        <v>3141.891</v>
      </c>
      <c r="L132" s="15">
        <v>228.321</v>
      </c>
      <c r="N132" s="15">
        <v>704</v>
      </c>
      <c r="O132" s="15">
        <v>1429.194</v>
      </c>
      <c r="P132" s="15">
        <v>4910.629</v>
      </c>
      <c r="Q132" s="15">
        <v>254</v>
      </c>
      <c r="S132" s="14">
        <f t="shared" si="8"/>
        <v>19701.887</v>
      </c>
      <c r="T132" s="44"/>
      <c r="V132" s="46" t="s">
        <v>364</v>
      </c>
      <c r="W132" s="49">
        <v>1318.96</v>
      </c>
      <c r="X132" s="50">
        <v>19701.887</v>
      </c>
      <c r="Y132" s="49">
        <v>947.584</v>
      </c>
      <c r="Z132" s="49">
        <v>2223.617</v>
      </c>
      <c r="AA132" s="49">
        <f t="shared" si="7"/>
        <v>24192.047999999995</v>
      </c>
    </row>
    <row r="133" spans="1:27" ht="15">
      <c r="A133" s="4" t="s">
        <v>366</v>
      </c>
      <c r="B133" s="15">
        <v>1398.9378</v>
      </c>
      <c r="C133" s="15">
        <v>187.107</v>
      </c>
      <c r="E133" s="15">
        <v>2810.9811</v>
      </c>
      <c r="F133" s="15">
        <v>814.5928</v>
      </c>
      <c r="G133" s="15">
        <v>1554.401</v>
      </c>
      <c r="H133" s="15">
        <v>63.2581</v>
      </c>
      <c r="J133" s="15">
        <v>87.456</v>
      </c>
      <c r="L133" s="15">
        <v>415.7356</v>
      </c>
      <c r="M133" s="15">
        <v>429.3565</v>
      </c>
      <c r="O133" s="15">
        <v>807.2584</v>
      </c>
      <c r="P133" s="15">
        <v>1639.501</v>
      </c>
      <c r="Q133" s="15">
        <v>52.2306</v>
      </c>
      <c r="R133" s="15">
        <v>6</v>
      </c>
      <c r="S133" s="14">
        <f t="shared" si="8"/>
        <v>10266.815900000001</v>
      </c>
      <c r="T133" s="44"/>
      <c r="V133" s="46" t="s">
        <v>366</v>
      </c>
      <c r="W133" s="51">
        <v>1624.5532</v>
      </c>
      <c r="X133" s="52">
        <v>10266.8159</v>
      </c>
      <c r="Y133" s="49">
        <v>1332.9872</v>
      </c>
      <c r="Z133" s="49">
        <v>2188.4031</v>
      </c>
      <c r="AA133" s="49">
        <f t="shared" si="7"/>
        <v>15412.759399999999</v>
      </c>
    </row>
    <row r="134" spans="1:27" ht="15">
      <c r="A134" s="4" t="s">
        <v>490</v>
      </c>
      <c r="B134" s="15">
        <v>3429.1407</v>
      </c>
      <c r="E134" s="15">
        <v>7864.8638</v>
      </c>
      <c r="F134" s="15">
        <v>6271.3672</v>
      </c>
      <c r="G134" s="15">
        <v>11085.4924</v>
      </c>
      <c r="H134" s="15">
        <v>1236.476</v>
      </c>
      <c r="L134" s="15">
        <v>1047.1957</v>
      </c>
      <c r="O134" s="15">
        <v>479.7122</v>
      </c>
      <c r="P134" s="15">
        <v>8522.5204</v>
      </c>
      <c r="Q134" s="15">
        <v>458.5706</v>
      </c>
      <c r="R134" s="15">
        <v>146.5812</v>
      </c>
      <c r="S134" s="14">
        <f t="shared" si="8"/>
        <v>40541.9202</v>
      </c>
      <c r="T134" s="44"/>
      <c r="V134" s="46" t="s">
        <v>490</v>
      </c>
      <c r="W134" s="49">
        <v>1534.6715</v>
      </c>
      <c r="X134" s="50">
        <v>40541.9202</v>
      </c>
      <c r="Y134" s="49">
        <v>1646.8515</v>
      </c>
      <c r="Z134" s="49">
        <v>6243.9454</v>
      </c>
      <c r="AA134" s="49">
        <f t="shared" si="7"/>
        <v>49967.38859999999</v>
      </c>
    </row>
    <row r="135" spans="1:27" ht="15">
      <c r="A135" s="4" t="s">
        <v>491</v>
      </c>
      <c r="B135" s="15">
        <v>5093.075</v>
      </c>
      <c r="C135" s="15">
        <v>1881.336</v>
      </c>
      <c r="E135" s="15">
        <v>4407.372</v>
      </c>
      <c r="F135" s="15">
        <v>3938.98</v>
      </c>
      <c r="G135" s="15">
        <v>3971.011</v>
      </c>
      <c r="H135" s="15">
        <v>1645.472</v>
      </c>
      <c r="L135" s="15">
        <v>76.712</v>
      </c>
      <c r="M135" s="15">
        <v>55.6</v>
      </c>
      <c r="N135" s="15">
        <v>1411.19</v>
      </c>
      <c r="O135" s="15">
        <v>438.445</v>
      </c>
      <c r="P135" s="15">
        <v>7809.8131</v>
      </c>
      <c r="Q135" s="15">
        <v>122.75</v>
      </c>
      <c r="R135" s="15">
        <v>597.985</v>
      </c>
      <c r="S135" s="14">
        <f t="shared" si="8"/>
        <v>31449.741099999996</v>
      </c>
      <c r="T135" s="44"/>
      <c r="V135" s="46" t="s">
        <v>491</v>
      </c>
      <c r="W135" s="49">
        <v>1495.0483</v>
      </c>
      <c r="X135" s="50">
        <v>31449.7411</v>
      </c>
      <c r="Y135" s="49">
        <v>2238.4163</v>
      </c>
      <c r="Z135" s="49">
        <v>3532.5692</v>
      </c>
      <c r="AA135" s="49">
        <f t="shared" si="7"/>
        <v>38715.7749</v>
      </c>
    </row>
    <row r="136" spans="1:27" ht="15">
      <c r="A136" s="4" t="s">
        <v>234</v>
      </c>
      <c r="B136" s="15">
        <v>2066</v>
      </c>
      <c r="D136" s="15">
        <v>5</v>
      </c>
      <c r="E136" s="15">
        <v>3326</v>
      </c>
      <c r="F136" s="15">
        <v>3748</v>
      </c>
      <c r="G136" s="15">
        <v>1942</v>
      </c>
      <c r="H136" s="15">
        <v>31</v>
      </c>
      <c r="J136" s="15">
        <v>8</v>
      </c>
      <c r="L136" s="15">
        <v>449</v>
      </c>
      <c r="N136" s="15">
        <v>1008</v>
      </c>
      <c r="O136" s="15">
        <v>1011</v>
      </c>
      <c r="P136" s="15">
        <v>5215</v>
      </c>
      <c r="Q136" s="15">
        <v>3372</v>
      </c>
      <c r="R136" s="15">
        <v>24</v>
      </c>
      <c r="S136" s="14">
        <f t="shared" si="8"/>
        <v>22205</v>
      </c>
      <c r="T136" s="44"/>
      <c r="V136" s="46" t="s">
        <v>234</v>
      </c>
      <c r="W136" s="49">
        <v>842</v>
      </c>
      <c r="X136" s="50">
        <v>22205</v>
      </c>
      <c r="Y136" s="49">
        <v>3830</v>
      </c>
      <c r="Z136" s="49">
        <v>2655</v>
      </c>
      <c r="AA136" s="49">
        <f t="shared" si="7"/>
        <v>29532</v>
      </c>
    </row>
    <row r="137" spans="1:27" ht="15">
      <c r="A137" s="4" t="s">
        <v>496</v>
      </c>
      <c r="B137" s="15">
        <v>8075.4</v>
      </c>
      <c r="C137" s="15">
        <v>1715.161</v>
      </c>
      <c r="D137" s="15">
        <v>436.619</v>
      </c>
      <c r="E137" s="15">
        <v>17999.5411</v>
      </c>
      <c r="F137" s="15">
        <v>8660.8679</v>
      </c>
      <c r="G137" s="15">
        <v>4021.6257</v>
      </c>
      <c r="H137" s="15">
        <v>3059.409</v>
      </c>
      <c r="I137" s="15">
        <v>74.349</v>
      </c>
      <c r="J137" s="15">
        <v>1187.899</v>
      </c>
      <c r="K137" s="15">
        <v>122.011</v>
      </c>
      <c r="L137" s="15">
        <v>715.021</v>
      </c>
      <c r="M137" s="15">
        <v>975.6104</v>
      </c>
      <c r="N137" s="15">
        <v>244.7</v>
      </c>
      <c r="O137" s="15">
        <v>3043.593</v>
      </c>
      <c r="P137" s="15">
        <v>12016.9133</v>
      </c>
      <c r="Q137" s="15">
        <v>1885.219</v>
      </c>
      <c r="R137" s="15">
        <v>452.255</v>
      </c>
      <c r="S137" s="14">
        <f t="shared" si="8"/>
        <v>64686.194399999986</v>
      </c>
      <c r="T137" s="44"/>
      <c r="V137" s="46" t="s">
        <v>496</v>
      </c>
      <c r="W137" s="49">
        <v>3882.4</v>
      </c>
      <c r="X137" s="50">
        <v>64686.1944</v>
      </c>
      <c r="Y137" s="49">
        <v>2968.533</v>
      </c>
      <c r="Z137" s="49">
        <v>5678.5141</v>
      </c>
      <c r="AA137" s="49">
        <f t="shared" si="7"/>
        <v>77215.6415</v>
      </c>
    </row>
    <row r="138" spans="1:27" ht="15">
      <c r="A138" s="4" t="s">
        <v>390</v>
      </c>
      <c r="B138" s="15">
        <v>3184.0288</v>
      </c>
      <c r="C138" s="15">
        <v>201.026</v>
      </c>
      <c r="D138" s="15">
        <v>48</v>
      </c>
      <c r="E138" s="15">
        <v>6983.5304</v>
      </c>
      <c r="F138" s="15">
        <v>1526.8497</v>
      </c>
      <c r="G138" s="15">
        <v>1513.7363</v>
      </c>
      <c r="H138" s="15">
        <v>106.079</v>
      </c>
      <c r="K138" s="15">
        <v>150</v>
      </c>
      <c r="L138" s="15">
        <v>257.227</v>
      </c>
      <c r="M138" s="15">
        <v>203.358</v>
      </c>
      <c r="N138" s="15">
        <v>1441</v>
      </c>
      <c r="O138" s="15">
        <v>990.976</v>
      </c>
      <c r="P138" s="15">
        <v>7485.5201</v>
      </c>
      <c r="Q138" s="15">
        <v>190.875</v>
      </c>
      <c r="R138" s="15">
        <v>214</v>
      </c>
      <c r="S138" s="14">
        <f t="shared" si="8"/>
        <v>24496.206299999998</v>
      </c>
      <c r="T138" s="44"/>
      <c r="V138" s="46" t="s">
        <v>390</v>
      </c>
      <c r="W138" s="49">
        <v>2652.4276</v>
      </c>
      <c r="X138" s="50">
        <v>24496.2063</v>
      </c>
      <c r="Y138" s="49">
        <v>2211.1016</v>
      </c>
      <c r="Z138" s="49">
        <v>4748.8988</v>
      </c>
      <c r="AA138" s="49">
        <f t="shared" si="7"/>
        <v>34108.634300000005</v>
      </c>
    </row>
    <row r="139" spans="1:27" ht="15">
      <c r="A139" s="4" t="s">
        <v>392</v>
      </c>
      <c r="B139" s="15">
        <v>1025.6456</v>
      </c>
      <c r="E139" s="15">
        <v>2563.2469</v>
      </c>
      <c r="F139" s="15">
        <v>1672.5328</v>
      </c>
      <c r="G139" s="15">
        <v>1710.4184</v>
      </c>
      <c r="H139" s="15">
        <v>67</v>
      </c>
      <c r="J139" s="15">
        <v>21</v>
      </c>
      <c r="K139" s="15">
        <v>97.134</v>
      </c>
      <c r="L139" s="15">
        <v>330.8008</v>
      </c>
      <c r="N139" s="15">
        <v>597.25</v>
      </c>
      <c r="O139" s="15">
        <v>196.8312</v>
      </c>
      <c r="P139" s="15">
        <v>5813.632</v>
      </c>
      <c r="Q139" s="15">
        <v>64.2328</v>
      </c>
      <c r="R139" s="15">
        <v>45</v>
      </c>
      <c r="S139" s="14">
        <f t="shared" si="8"/>
        <v>14204.724499999998</v>
      </c>
      <c r="T139" s="44"/>
      <c r="V139" s="46" t="s">
        <v>392</v>
      </c>
      <c r="W139" s="49">
        <v>528.2942</v>
      </c>
      <c r="X139" s="50">
        <v>14204.7245</v>
      </c>
      <c r="Y139" s="49">
        <v>181.3108</v>
      </c>
      <c r="Z139" s="49">
        <v>1370.1123</v>
      </c>
      <c r="AA139" s="49">
        <f t="shared" si="7"/>
        <v>16284.4418</v>
      </c>
    </row>
    <row r="140" spans="1:27" ht="15">
      <c r="A140" s="4" t="s">
        <v>497</v>
      </c>
      <c r="B140" s="15">
        <v>150</v>
      </c>
      <c r="C140" s="15">
        <v>2932.9</v>
      </c>
      <c r="D140" s="15">
        <v>112.5</v>
      </c>
      <c r="E140" s="15">
        <v>2089</v>
      </c>
      <c r="F140" s="15">
        <v>486</v>
      </c>
      <c r="G140" s="15">
        <v>2717.3</v>
      </c>
      <c r="H140" s="15">
        <v>146</v>
      </c>
      <c r="I140" s="15">
        <v>37</v>
      </c>
      <c r="J140" s="15">
        <v>148</v>
      </c>
      <c r="K140" s="15">
        <v>25</v>
      </c>
      <c r="L140" s="15">
        <v>90</v>
      </c>
      <c r="P140" s="15">
        <v>3306.36</v>
      </c>
      <c r="R140" s="15">
        <v>250</v>
      </c>
      <c r="S140" s="14">
        <f t="shared" si="8"/>
        <v>12490.060000000001</v>
      </c>
      <c r="T140" s="44"/>
      <c r="V140" s="46" t="s">
        <v>497</v>
      </c>
      <c r="W140" s="49"/>
      <c r="X140" s="50">
        <v>12490.06</v>
      </c>
      <c r="Y140" s="49"/>
      <c r="Z140" s="49">
        <v>102</v>
      </c>
      <c r="AA140" s="49">
        <f t="shared" si="7"/>
        <v>12592.06</v>
      </c>
    </row>
    <row r="141" spans="1:27" ht="15">
      <c r="A141" s="4" t="s">
        <v>249</v>
      </c>
      <c r="B141" s="15">
        <v>4383.48</v>
      </c>
      <c r="C141" s="15">
        <v>1967.429</v>
      </c>
      <c r="E141" s="15">
        <v>11693.739</v>
      </c>
      <c r="F141" s="15">
        <v>3056.32</v>
      </c>
      <c r="G141" s="15">
        <v>592.21</v>
      </c>
      <c r="H141" s="15">
        <v>299.296</v>
      </c>
      <c r="K141" s="15">
        <v>282.561</v>
      </c>
      <c r="L141" s="15">
        <v>566.929</v>
      </c>
      <c r="M141" s="15">
        <v>684.93</v>
      </c>
      <c r="N141" s="15">
        <v>779.067</v>
      </c>
      <c r="O141" s="15">
        <v>2914.272</v>
      </c>
      <c r="P141" s="15">
        <v>5293.62</v>
      </c>
      <c r="Q141" s="15">
        <v>153.471</v>
      </c>
      <c r="R141" s="15">
        <v>658.523</v>
      </c>
      <c r="S141" s="14">
        <f t="shared" si="8"/>
        <v>33325.847</v>
      </c>
      <c r="T141" s="44"/>
      <c r="V141" s="46" t="s">
        <v>249</v>
      </c>
      <c r="W141" s="49">
        <v>882.91</v>
      </c>
      <c r="X141" s="50">
        <v>33325.847</v>
      </c>
      <c r="Y141" s="49">
        <v>298.572</v>
      </c>
      <c r="Z141" s="49">
        <v>6473.848</v>
      </c>
      <c r="AA141" s="49">
        <f t="shared" si="7"/>
        <v>40981.177</v>
      </c>
    </row>
    <row r="142" spans="1:27" ht="15">
      <c r="A142" s="4" t="s">
        <v>498</v>
      </c>
      <c r="B142" s="15">
        <v>1421.788</v>
      </c>
      <c r="C142" s="15">
        <v>0.133</v>
      </c>
      <c r="D142" s="15">
        <v>70</v>
      </c>
      <c r="E142" s="15">
        <v>2507.0581</v>
      </c>
      <c r="F142" s="15">
        <v>1789.6389</v>
      </c>
      <c r="G142" s="15">
        <v>377.2075</v>
      </c>
      <c r="H142" s="15">
        <v>91.1032</v>
      </c>
      <c r="J142" s="15">
        <v>0.035</v>
      </c>
      <c r="K142" s="15">
        <v>50</v>
      </c>
      <c r="L142" s="15">
        <v>508.1436</v>
      </c>
      <c r="M142" s="15">
        <v>200</v>
      </c>
      <c r="N142" s="15">
        <v>1615.833</v>
      </c>
      <c r="O142" s="15">
        <v>1754.3375</v>
      </c>
      <c r="P142" s="15">
        <v>3706.4887</v>
      </c>
      <c r="Q142" s="15">
        <v>48.263</v>
      </c>
      <c r="R142" s="15">
        <v>292</v>
      </c>
      <c r="S142" s="14">
        <f t="shared" si="8"/>
        <v>14432.0295</v>
      </c>
      <c r="T142" s="44"/>
      <c r="V142" s="46" t="s">
        <v>498</v>
      </c>
      <c r="W142" s="49">
        <v>368.2862</v>
      </c>
      <c r="X142" s="50">
        <v>14432.0295</v>
      </c>
      <c r="Y142" s="49">
        <v>1111.6802</v>
      </c>
      <c r="Z142" s="49">
        <v>1580.0347</v>
      </c>
      <c r="AA142" s="49">
        <f t="shared" si="7"/>
        <v>17492.030600000002</v>
      </c>
    </row>
    <row r="143" spans="1:27" ht="15">
      <c r="A143" s="4" t="s">
        <v>502</v>
      </c>
      <c r="B143" s="15">
        <v>4753.023</v>
      </c>
      <c r="D143" s="15">
        <v>42.484</v>
      </c>
      <c r="E143" s="15">
        <v>7308.922</v>
      </c>
      <c r="F143" s="15">
        <v>4127.964</v>
      </c>
      <c r="G143" s="15">
        <v>3585.7638</v>
      </c>
      <c r="H143" s="15">
        <v>331.898</v>
      </c>
      <c r="J143" s="15">
        <v>584.73</v>
      </c>
      <c r="K143" s="15">
        <v>16.822</v>
      </c>
      <c r="L143" s="15">
        <v>314.092</v>
      </c>
      <c r="M143" s="15">
        <v>216.204</v>
      </c>
      <c r="N143" s="15">
        <v>2647.611</v>
      </c>
      <c r="O143" s="15">
        <v>1240.144</v>
      </c>
      <c r="P143" s="15">
        <v>5718.161</v>
      </c>
      <c r="Q143" s="15">
        <v>114.637</v>
      </c>
      <c r="R143" s="15">
        <v>243.088</v>
      </c>
      <c r="S143" s="14">
        <f t="shared" si="8"/>
        <v>31245.543800000003</v>
      </c>
      <c r="T143" s="44"/>
      <c r="V143" s="46" t="s">
        <v>502</v>
      </c>
      <c r="W143" s="49">
        <v>1305.097</v>
      </c>
      <c r="X143" s="50">
        <v>31245.5438</v>
      </c>
      <c r="Y143" s="49">
        <v>3219.44</v>
      </c>
      <c r="Z143" s="49">
        <v>4979.199</v>
      </c>
      <c r="AA143" s="49">
        <f t="shared" si="7"/>
        <v>40749.279800000004</v>
      </c>
    </row>
    <row r="144" spans="1:27" ht="15">
      <c r="A144" s="4" t="s">
        <v>504</v>
      </c>
      <c r="B144" s="15">
        <v>5781.224</v>
      </c>
      <c r="C144" s="15">
        <v>4671</v>
      </c>
      <c r="D144" s="15">
        <v>375</v>
      </c>
      <c r="E144" s="15">
        <v>8589.836</v>
      </c>
      <c r="F144" s="15">
        <v>11821.867</v>
      </c>
      <c r="G144" s="15">
        <v>3412.733</v>
      </c>
      <c r="H144" s="15">
        <v>2434.372</v>
      </c>
      <c r="I144" s="15">
        <v>808</v>
      </c>
      <c r="J144" s="15">
        <v>1791</v>
      </c>
      <c r="L144" s="15">
        <v>261</v>
      </c>
      <c r="N144" s="15">
        <v>3376.164</v>
      </c>
      <c r="O144" s="15">
        <v>2323.385</v>
      </c>
      <c r="P144" s="15">
        <v>6656.456</v>
      </c>
      <c r="Q144" s="15">
        <v>715.988</v>
      </c>
      <c r="R144" s="15">
        <v>1519.293</v>
      </c>
      <c r="S144" s="14">
        <f t="shared" si="8"/>
        <v>54537.31799999999</v>
      </c>
      <c r="T144" s="44"/>
      <c r="V144" s="46" t="s">
        <v>504</v>
      </c>
      <c r="W144" s="51">
        <v>2792</v>
      </c>
      <c r="X144" s="52">
        <v>54537.318</v>
      </c>
      <c r="Y144" s="49">
        <v>6282</v>
      </c>
      <c r="Z144" s="49">
        <v>5006.9</v>
      </c>
      <c r="AA144" s="49">
        <f t="shared" si="7"/>
        <v>68618.218</v>
      </c>
    </row>
    <row r="145" spans="1:27" ht="15">
      <c r="A145" s="4" t="s">
        <v>273</v>
      </c>
      <c r="B145" s="15">
        <v>1760.6251</v>
      </c>
      <c r="C145" s="15">
        <v>370.119</v>
      </c>
      <c r="E145" s="15">
        <v>4768.8142</v>
      </c>
      <c r="F145" s="15">
        <v>1466.0918</v>
      </c>
      <c r="G145" s="15">
        <v>783.618</v>
      </c>
      <c r="H145" s="15">
        <v>9.003</v>
      </c>
      <c r="L145" s="15">
        <v>368.246</v>
      </c>
      <c r="N145" s="15">
        <v>1112.009</v>
      </c>
      <c r="O145" s="15">
        <v>1111.264</v>
      </c>
      <c r="P145" s="15">
        <v>10210.208</v>
      </c>
      <c r="Q145" s="15">
        <v>144.868</v>
      </c>
      <c r="R145" s="15">
        <v>235.472</v>
      </c>
      <c r="S145" s="14">
        <f t="shared" si="8"/>
        <v>22340.338099999997</v>
      </c>
      <c r="T145" s="44"/>
      <c r="V145" s="46" t="s">
        <v>273</v>
      </c>
      <c r="W145" s="51">
        <v>1046.098</v>
      </c>
      <c r="X145" s="52">
        <v>22340.3381</v>
      </c>
      <c r="Y145" s="49">
        <v>29.187</v>
      </c>
      <c r="Z145" s="49">
        <v>1092.527</v>
      </c>
      <c r="AA145" s="49">
        <f t="shared" si="7"/>
        <v>24508.1501</v>
      </c>
    </row>
    <row r="146" spans="1:27" ht="15">
      <c r="A146" s="4" t="s">
        <v>508</v>
      </c>
      <c r="B146" s="15">
        <v>5227.455</v>
      </c>
      <c r="E146" s="15">
        <v>6991.338</v>
      </c>
      <c r="F146" s="15">
        <v>3111.734</v>
      </c>
      <c r="G146" s="15">
        <v>7909.582</v>
      </c>
      <c r="H146" s="15">
        <v>542</v>
      </c>
      <c r="J146" s="15">
        <v>21</v>
      </c>
      <c r="L146" s="15">
        <v>1722</v>
      </c>
      <c r="N146" s="15">
        <v>48</v>
      </c>
      <c r="O146" s="15">
        <v>1760.217</v>
      </c>
      <c r="P146" s="15">
        <v>4170.229</v>
      </c>
      <c r="Q146" s="15">
        <v>394.036</v>
      </c>
      <c r="R146" s="15">
        <v>88</v>
      </c>
      <c r="S146" s="14">
        <f t="shared" si="8"/>
        <v>31985.591</v>
      </c>
      <c r="T146" s="44"/>
      <c r="V146" s="46" t="s">
        <v>508</v>
      </c>
      <c r="W146" s="51">
        <v>1441</v>
      </c>
      <c r="X146" s="52">
        <v>31985.591</v>
      </c>
      <c r="Y146" s="49">
        <v>651</v>
      </c>
      <c r="Z146" s="49">
        <v>5468</v>
      </c>
      <c r="AA146" s="49">
        <f t="shared" si="7"/>
        <v>39545.591</v>
      </c>
    </row>
    <row r="147" spans="1:27" ht="15">
      <c r="A147" s="45"/>
      <c r="B147" s="43">
        <f aca="true" t="shared" si="9" ref="B147:R147">SUM(B3:B146)</f>
        <v>476482.7837</v>
      </c>
      <c r="C147" s="45">
        <f t="shared" si="9"/>
        <v>95954.32589999998</v>
      </c>
      <c r="D147" s="43">
        <f t="shared" si="9"/>
        <v>7279.278700000001</v>
      </c>
      <c r="E147" s="43">
        <f t="shared" si="9"/>
        <v>827877.8493000001</v>
      </c>
      <c r="F147" s="43">
        <f t="shared" si="9"/>
        <v>502970.1584</v>
      </c>
      <c r="G147" s="43">
        <f t="shared" si="9"/>
        <v>506079.1277000001</v>
      </c>
      <c r="H147" s="43">
        <f t="shared" si="9"/>
        <v>61974.93150000002</v>
      </c>
      <c r="I147" s="43">
        <f t="shared" si="9"/>
        <v>1457.046</v>
      </c>
      <c r="J147" s="43">
        <f t="shared" si="9"/>
        <v>15944.389699999998</v>
      </c>
      <c r="K147" s="43">
        <f t="shared" si="9"/>
        <v>2873.425</v>
      </c>
      <c r="L147" s="43">
        <f t="shared" si="9"/>
        <v>82009.57009999998</v>
      </c>
      <c r="M147" s="43">
        <f t="shared" si="9"/>
        <v>29508.882999999998</v>
      </c>
      <c r="N147" s="43">
        <f t="shared" si="9"/>
        <v>118522.60850000005</v>
      </c>
      <c r="O147" s="43">
        <f t="shared" si="9"/>
        <v>170110.74159999992</v>
      </c>
      <c r="P147" s="43">
        <f t="shared" si="9"/>
        <v>915723.2932</v>
      </c>
      <c r="Q147" s="43">
        <f t="shared" si="9"/>
        <v>53076.3408</v>
      </c>
      <c r="R147" s="43">
        <f t="shared" si="9"/>
        <v>34632.25880000002</v>
      </c>
      <c r="S147" s="43">
        <f t="shared" si="8"/>
        <v>3902477.0119</v>
      </c>
      <c r="T147" s="44"/>
      <c r="V147" s="53"/>
      <c r="W147" s="54">
        <f>SUM(W3:W146)</f>
        <v>155455.31789999994</v>
      </c>
      <c r="X147" s="54">
        <f>SUM(X3:X146)</f>
        <v>3902477.0119000007</v>
      </c>
      <c r="Y147" s="54">
        <f>SUM(Y3:Y146)</f>
        <v>383185.4811999998</v>
      </c>
      <c r="Z147" s="54">
        <f>SUM(Z3:Z146)</f>
        <v>470383.8190000001</v>
      </c>
      <c r="AA147" s="54">
        <f>SUM(AA3:AA146)</f>
        <v>4911501.63</v>
      </c>
    </row>
    <row r="148" ht="14.25">
      <c r="U148" s="46"/>
    </row>
    <row r="149" spans="21:27" ht="14.25">
      <c r="U149" s="46"/>
      <c r="AA149" s="4"/>
    </row>
  </sheetData>
  <sheetProtection/>
  <printOptions/>
  <pageMargins left="0.7" right="0.7" top="0.75" bottom="0.75" header="0.3" footer="0.3"/>
  <pageSetup orientation="portrait" paperSize="9"/>
  <ignoredErrors>
    <ignoredError sqref="AA3:AA85 AA87:AA146 V147:AA147"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Niche Healthcare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Niche</dc:creator>
  <cp:keywords/>
  <dc:description/>
  <cp:lastModifiedBy>DH User</cp:lastModifiedBy>
  <dcterms:created xsi:type="dcterms:W3CDTF">2009-12-07T16:44:36Z</dcterms:created>
  <dcterms:modified xsi:type="dcterms:W3CDTF">2010-09-30T11:37:14Z</dcterms:modified>
  <cp:category/>
  <cp:version/>
  <cp:contentType/>
  <cp:contentStatus/>
</cp:coreProperties>
</file>