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505" tabRatio="856" activeTab="0"/>
  </bookViews>
  <sheets>
    <sheet name="Table 1.1a" sheetId="1" r:id="rId1"/>
    <sheet name="Table 1.1b" sheetId="2" r:id="rId2"/>
    <sheet name="Table 1.1c" sheetId="3" r:id="rId3"/>
    <sheet name="Table 1.2" sheetId="4" r:id="rId4"/>
    <sheet name="Table 1.3a - 1.3d" sheetId="5" r:id="rId5"/>
    <sheet name="Table 1.4" sheetId="6" r:id="rId6"/>
    <sheet name="Table 1.5" sheetId="7" r:id="rId7"/>
    <sheet name="Checks Table 1.1" sheetId="8" state="hidden" r:id="rId8"/>
  </sheets>
  <definedNames>
    <definedName name="_xlnm.Print_Area" localSheetId="0">'Table 1.1a'!$A$1:$M$74</definedName>
    <definedName name="_xlnm.Print_Area" localSheetId="1">'Table 1.1b'!$A$1:$M$74</definedName>
    <definedName name="_xlnm.Print_Area" localSheetId="2">'Table 1.1c'!$A$1:$M$74</definedName>
    <definedName name="_xlnm.Print_Area" localSheetId="3">'Table 1.2'!$A$1:$M$73</definedName>
    <definedName name="_xlnm.Print_Area" localSheetId="4">'Table 1.3a - 1.3d'!$A$1:$R$190</definedName>
    <definedName name="_xlnm.Print_Area" localSheetId="5">'Table 1.4'!$A$1:$H$173</definedName>
    <definedName name="_xlnm.Print_Area" localSheetId="6">'Table 1.5'!$A$1:$I$113</definedName>
    <definedName name="_xlnm.Print_Titles" localSheetId="5">'Table 1.4'!$1:$6</definedName>
  </definedNames>
  <calcPr fullCalcOnLoad="1"/>
</workbook>
</file>

<file path=xl/sharedStrings.xml><?xml version="1.0" encoding="utf-8"?>
<sst xmlns="http://schemas.openxmlformats.org/spreadsheetml/2006/main" count="1944" uniqueCount="432">
  <si>
    <t>Burglary</t>
  </si>
  <si>
    <t>Robbery</t>
  </si>
  <si>
    <t>Theft and Handling</t>
  </si>
  <si>
    <t>Fraud and Forgery</t>
  </si>
  <si>
    <t>Violence against the person</t>
  </si>
  <si>
    <t>Other offences</t>
  </si>
  <si>
    <t>Offence not recorded</t>
  </si>
  <si>
    <t>Remand</t>
  </si>
  <si>
    <t>All prisoners</t>
  </si>
  <si>
    <t>All male prisoners</t>
  </si>
  <si>
    <t>All female prisoners</t>
  </si>
  <si>
    <t>All adult prisoners</t>
  </si>
  <si>
    <t>All adult male prisoners</t>
  </si>
  <si>
    <t>All adult female prisoners</t>
  </si>
  <si>
    <t>12 months to less than 4 years</t>
  </si>
  <si>
    <t>Fine defaulter</t>
  </si>
  <si>
    <t>Non-criminal prisoners</t>
  </si>
  <si>
    <t>Females</t>
  </si>
  <si>
    <t>Total</t>
  </si>
  <si>
    <t>Prisons</t>
  </si>
  <si>
    <t xml:space="preserve">Establishment                         </t>
  </si>
  <si>
    <t xml:space="preserve">Males                       </t>
  </si>
  <si>
    <t>STCs</t>
  </si>
  <si>
    <t>Motoring offences</t>
  </si>
  <si>
    <t>Sexual offences</t>
  </si>
  <si>
    <t>Young adults are those aged 18 - 20 and those 21 year olds who were aged 20 or under at conviction who have not been reclassified as part of the adult population</t>
  </si>
  <si>
    <t>All aged 15-17</t>
  </si>
  <si>
    <t>All males aged 15-17</t>
  </si>
  <si>
    <t>All females aged 15-17</t>
  </si>
  <si>
    <t>4 years or more (excluding Indeterminate sentences)</t>
  </si>
  <si>
    <t>SCHs</t>
  </si>
  <si>
    <t>Drug offences</t>
  </si>
  <si>
    <t>Buckley Hall</t>
  </si>
  <si>
    <t>Bullwood Hall</t>
  </si>
  <si>
    <t>Channings Wood</t>
  </si>
  <si>
    <t>Edmunds Hill</t>
  </si>
  <si>
    <t>Featherstone</t>
  </si>
  <si>
    <t>Northallerton</t>
  </si>
  <si>
    <t>Swinfen Hall</t>
  </si>
  <si>
    <t>Wellingborough</t>
  </si>
  <si>
    <t>Bronzefield</t>
  </si>
  <si>
    <t>Acklington</t>
  </si>
  <si>
    <t>Ashwell</t>
  </si>
  <si>
    <t>Aylesbury</t>
  </si>
  <si>
    <t>Bedford</t>
  </si>
  <si>
    <t>Birmingham</t>
  </si>
  <si>
    <t>Blantyre House</t>
  </si>
  <si>
    <t>Brixton</t>
  </si>
  <si>
    <t>Cardiff</t>
  </si>
  <si>
    <t>Coldingley</t>
  </si>
  <si>
    <t>Dartmoor</t>
  </si>
  <si>
    <t>Deerbolt</t>
  </si>
  <si>
    <t>Dovegate</t>
  </si>
  <si>
    <t>Dover</t>
  </si>
  <si>
    <t>Erlestoke</t>
  </si>
  <si>
    <t>Everthorpe</t>
  </si>
  <si>
    <t>Exeter</t>
  </si>
  <si>
    <t>Ford</t>
  </si>
  <si>
    <t>Frankland</t>
  </si>
  <si>
    <t>Full Sutton</t>
  </si>
  <si>
    <t>Garth</t>
  </si>
  <si>
    <t>Gartree</t>
  </si>
  <si>
    <t>Gloucester</t>
  </si>
  <si>
    <t>Haslar</t>
  </si>
  <si>
    <t>Haverigg</t>
  </si>
  <si>
    <t>Highpoint</t>
  </si>
  <si>
    <t>Huntercombe</t>
  </si>
  <si>
    <t>Kirkham</t>
  </si>
  <si>
    <t>Latchmere House</t>
  </si>
  <si>
    <t>Leeds</t>
  </si>
  <si>
    <t>Leicester</t>
  </si>
  <si>
    <t>Leyhill</t>
  </si>
  <si>
    <t>Lincoln</t>
  </si>
  <si>
    <t>Littlehey</t>
  </si>
  <si>
    <t>Liverpool</t>
  </si>
  <si>
    <t>Long Lartin</t>
  </si>
  <si>
    <t>Lowdham Grange</t>
  </si>
  <si>
    <t>Maidstone</t>
  </si>
  <si>
    <t>Manchester</t>
  </si>
  <si>
    <t>North Sea Camp</t>
  </si>
  <si>
    <t>Nottingham</t>
  </si>
  <si>
    <t>Pentonville</t>
  </si>
  <si>
    <t>Preston</t>
  </si>
  <si>
    <t>Ranby</t>
  </si>
  <si>
    <t>Risley</t>
  </si>
  <si>
    <t>Rochester</t>
  </si>
  <si>
    <t>Rye Hill</t>
  </si>
  <si>
    <t>Shepton Mallet</t>
  </si>
  <si>
    <t>Shrewsbury</t>
  </si>
  <si>
    <t>Stafford</t>
  </si>
  <si>
    <t>Stocken</t>
  </si>
  <si>
    <t>Sudbury</t>
  </si>
  <si>
    <t>Swansea</t>
  </si>
  <si>
    <t>Wakefield</t>
  </si>
  <si>
    <t>Wandsworth</t>
  </si>
  <si>
    <t>Wayland</t>
  </si>
  <si>
    <t>Werrington</t>
  </si>
  <si>
    <t>Whatton</t>
  </si>
  <si>
    <t>Whitemoor</t>
  </si>
  <si>
    <t>Wormwood Scrubs</t>
  </si>
  <si>
    <t>Wymott</t>
  </si>
  <si>
    <t>Askham Grange</t>
  </si>
  <si>
    <t>Foston Hall</t>
  </si>
  <si>
    <t>Morton Hall</t>
  </si>
  <si>
    <t>Send</t>
  </si>
  <si>
    <t>Altcourse</t>
  </si>
  <si>
    <t>Ashfield</t>
  </si>
  <si>
    <t>Belmarsh</t>
  </si>
  <si>
    <t>Brinsford</t>
  </si>
  <si>
    <t>Bristol</t>
  </si>
  <si>
    <t>Bullingdon</t>
  </si>
  <si>
    <t>Canterbury</t>
  </si>
  <si>
    <t>Castington</t>
  </si>
  <si>
    <t>Chelmsford</t>
  </si>
  <si>
    <t>Doncaster</t>
  </si>
  <si>
    <t>Dorchester</t>
  </si>
  <si>
    <t>Durham</t>
  </si>
  <si>
    <t>Feltham</t>
  </si>
  <si>
    <t>Forest Bank</t>
  </si>
  <si>
    <t>Glen Parva</t>
  </si>
  <si>
    <t>Guys Marsh</t>
  </si>
  <si>
    <t>Hindley</t>
  </si>
  <si>
    <t>Hollesley Bay</t>
  </si>
  <si>
    <t>Holme House</t>
  </si>
  <si>
    <t>Hull</t>
  </si>
  <si>
    <t>Lancaster Farms</t>
  </si>
  <si>
    <t>Lewes</t>
  </si>
  <si>
    <t>Lindholme</t>
  </si>
  <si>
    <t>Norwich</t>
  </si>
  <si>
    <t>Parc</t>
  </si>
  <si>
    <t>Onley</t>
  </si>
  <si>
    <t>Portland</t>
  </si>
  <si>
    <t>Reading</t>
  </si>
  <si>
    <t>Stoke Heath</t>
  </si>
  <si>
    <t>Thorn Cross</t>
  </si>
  <si>
    <t>Warren Hill</t>
  </si>
  <si>
    <t>Wealstun</t>
  </si>
  <si>
    <t>Wetherby</t>
  </si>
  <si>
    <t>Winchester</t>
  </si>
  <si>
    <t>Woodhill</t>
  </si>
  <si>
    <t>Cookham Wood</t>
  </si>
  <si>
    <t>Downview</t>
  </si>
  <si>
    <t>Drake Hall</t>
  </si>
  <si>
    <t>East Sutton Park</t>
  </si>
  <si>
    <t>Eastwood Park</t>
  </si>
  <si>
    <t>Low Newton</t>
  </si>
  <si>
    <t>Holloway</t>
  </si>
  <si>
    <t>New Hall</t>
  </si>
  <si>
    <t>Styal</t>
  </si>
  <si>
    <t>Kennet</t>
  </si>
  <si>
    <t>Blundeston</t>
  </si>
  <si>
    <t>Recalls</t>
  </si>
  <si>
    <t>Untried</t>
  </si>
  <si>
    <t>Convicted unsentenced</t>
  </si>
  <si>
    <t>Less than 6 months</t>
  </si>
  <si>
    <t>Theft and handling</t>
  </si>
  <si>
    <t>Sentenced</t>
  </si>
  <si>
    <t>Indeterminate sentences</t>
  </si>
  <si>
    <t>6 months to less than 12 months</t>
  </si>
  <si>
    <t>High Down</t>
  </si>
  <si>
    <t>Kirklevington Grange</t>
  </si>
  <si>
    <t>Kingston (Portsmouth)</t>
  </si>
  <si>
    <r>
      <t xml:space="preserve">All population in </t>
    </r>
    <r>
      <rPr>
        <b/>
        <u val="single"/>
        <sz val="11"/>
        <rFont val="Arial"/>
        <family val="2"/>
      </rPr>
      <t>custody</t>
    </r>
  </si>
  <si>
    <r>
      <t xml:space="preserve">All population in </t>
    </r>
    <r>
      <rPr>
        <b/>
        <u val="single"/>
        <sz val="11"/>
        <rFont val="Arial"/>
        <family val="2"/>
      </rPr>
      <t>prison</t>
    </r>
  </si>
  <si>
    <r>
      <t xml:space="preserve">All adult population in </t>
    </r>
    <r>
      <rPr>
        <b/>
        <u val="single"/>
        <sz val="11"/>
        <rFont val="Arial"/>
        <family val="2"/>
      </rPr>
      <t>prison</t>
    </r>
  </si>
  <si>
    <r>
      <t xml:space="preserve">All 15 -17 year olds in </t>
    </r>
    <r>
      <rPr>
        <b/>
        <u val="single"/>
        <sz val="11"/>
        <rFont val="Arial"/>
        <family val="2"/>
      </rPr>
      <t>prison</t>
    </r>
  </si>
  <si>
    <t>Nationality</t>
  </si>
  <si>
    <t>Male</t>
  </si>
  <si>
    <t>Female</t>
  </si>
  <si>
    <t>All nationalities</t>
  </si>
  <si>
    <t>British nationals</t>
  </si>
  <si>
    <t>Foreign nationals</t>
  </si>
  <si>
    <t>Nationality not recorded</t>
  </si>
  <si>
    <t>Total Africa</t>
  </si>
  <si>
    <t>Total Europe</t>
  </si>
  <si>
    <t>Total Asia</t>
  </si>
  <si>
    <t>Total Middle East</t>
  </si>
  <si>
    <t>Total Oceania</t>
  </si>
  <si>
    <t>Total Central and South America</t>
  </si>
  <si>
    <t>Total West Indies</t>
  </si>
  <si>
    <t>Total North America</t>
  </si>
  <si>
    <t>Nationality
not recorded</t>
  </si>
  <si>
    <t>Grendon/Spring Hill</t>
  </si>
  <si>
    <t>Usk/Prescoed</t>
  </si>
  <si>
    <t xml:space="preserve">Male </t>
  </si>
  <si>
    <t xml:space="preserve">
25 September 2009</t>
  </si>
  <si>
    <t>18 December 2009</t>
  </si>
  <si>
    <t>18 December      2009</t>
  </si>
  <si>
    <t>31 March         2010</t>
  </si>
  <si>
    <t>30 June           2010</t>
  </si>
  <si>
    <t>Percentage change Sep-Sep 2009 to 2010</t>
  </si>
  <si>
    <t>31 March 2010</t>
  </si>
  <si>
    <t>30 June 2010</t>
  </si>
  <si>
    <t xml:space="preserve">
30 September 2010</t>
  </si>
  <si>
    <t>31 August 2010</t>
  </si>
  <si>
    <t>31 July 2010</t>
  </si>
  <si>
    <t>30 September 2010</t>
  </si>
  <si>
    <t xml:space="preserve">Establishment Total </t>
  </si>
  <si>
    <t>Immediate custodial sentence</t>
  </si>
  <si>
    <t>Percentage change 
Sep 2009 to Sep 2010</t>
  </si>
  <si>
    <t>4 years or more (excluding Indeterminate)</t>
  </si>
  <si>
    <t>Police cells</t>
  </si>
  <si>
    <t>England and Wales</t>
  </si>
  <si>
    <t>September 2010, England and Wales</t>
  </si>
  <si>
    <t>Check Sheet</t>
  </si>
  <si>
    <t>Table 1</t>
  </si>
  <si>
    <t>Overall total</t>
  </si>
  <si>
    <t xml:space="preserve">a) = b) + c) </t>
  </si>
  <si>
    <t>All population in custody</t>
  </si>
  <si>
    <t>All population in prison</t>
  </si>
  <si>
    <t>All adult population in prison</t>
  </si>
  <si>
    <t>All young adults in prison</t>
  </si>
  <si>
    <t>All 15 -17 year olds in prison</t>
  </si>
  <si>
    <t>25 September 2009</t>
  </si>
  <si>
    <t>..</t>
  </si>
  <si>
    <t>Less than or equal to 6 months</t>
  </si>
  <si>
    <t>Greater than 6 months to less than 12 months</t>
  </si>
  <si>
    <t>Bure</t>
  </si>
  <si>
    <t>Sheppey Cluster (Standford Hill)</t>
  </si>
  <si>
    <t>Sheppey Cluster (Elmley)</t>
  </si>
  <si>
    <t>Lancaster</t>
  </si>
  <si>
    <t>Sheppey Cluster (Swaleside)</t>
  </si>
  <si>
    <t>Verne</t>
  </si>
  <si>
    <t>Wolds</t>
  </si>
  <si>
    <r>
      <t xml:space="preserve">Peterborough </t>
    </r>
    <r>
      <rPr>
        <vertAlign val="superscript"/>
        <sz val="10"/>
        <rFont val="Arial"/>
        <family val="2"/>
      </rPr>
      <t>(6)</t>
    </r>
  </si>
  <si>
    <r>
      <t xml:space="preserve">Hewell </t>
    </r>
    <r>
      <rPr>
        <vertAlign val="superscript"/>
        <sz val="10"/>
        <rFont val="Arial"/>
        <family val="2"/>
      </rPr>
      <t>(2)</t>
    </r>
  </si>
  <si>
    <r>
      <t xml:space="preserve">Isis </t>
    </r>
    <r>
      <rPr>
        <vertAlign val="superscript"/>
        <sz val="10"/>
        <rFont val="Arial"/>
        <family val="2"/>
      </rPr>
      <t>(3)</t>
    </r>
  </si>
  <si>
    <r>
      <t xml:space="preserve">Isle of Wight </t>
    </r>
    <r>
      <rPr>
        <vertAlign val="superscript"/>
        <sz val="10"/>
        <rFont val="Arial"/>
        <family val="2"/>
      </rPr>
      <t>(4)</t>
    </r>
  </si>
  <si>
    <r>
      <t xml:space="preserve">Moorland/Moorland Open </t>
    </r>
    <r>
      <rPr>
        <vertAlign val="superscript"/>
        <sz val="10"/>
        <rFont val="Arial"/>
        <family val="2"/>
      </rPr>
      <t>(5)</t>
    </r>
  </si>
  <si>
    <t>Mount</t>
  </si>
  <si>
    <t>Algeria</t>
  </si>
  <si>
    <t>Albania</t>
  </si>
  <si>
    <t>Angola</t>
  </si>
  <si>
    <t>Armenia</t>
  </si>
  <si>
    <t>Benin</t>
  </si>
  <si>
    <t>Austria</t>
  </si>
  <si>
    <t>Botswana</t>
  </si>
  <si>
    <t>Azerbaijan</t>
  </si>
  <si>
    <t>Burundi</t>
  </si>
  <si>
    <t>Belgium</t>
  </si>
  <si>
    <t>Cameroon</t>
  </si>
  <si>
    <t>Bosnia and Herzegovina</t>
  </si>
  <si>
    <t>Central African Republic</t>
  </si>
  <si>
    <t>Bulgaria</t>
  </si>
  <si>
    <t>Congo</t>
  </si>
  <si>
    <t>Croatia</t>
  </si>
  <si>
    <t>Cyprus</t>
  </si>
  <si>
    <t>Egypt</t>
  </si>
  <si>
    <t>Czech Republic</t>
  </si>
  <si>
    <t>Equatorial Guinea</t>
  </si>
  <si>
    <t>Denmark</t>
  </si>
  <si>
    <t>Ethiopia</t>
  </si>
  <si>
    <t>Estonia</t>
  </si>
  <si>
    <t>Gabon</t>
  </si>
  <si>
    <t>Finland</t>
  </si>
  <si>
    <t>Gambia</t>
  </si>
  <si>
    <t>France</t>
  </si>
  <si>
    <t>Ghana</t>
  </si>
  <si>
    <t>Georgia</t>
  </si>
  <si>
    <t>Guinea</t>
  </si>
  <si>
    <t>Germany</t>
  </si>
  <si>
    <t>Gibraltar</t>
  </si>
  <si>
    <t>Ivory Coast</t>
  </si>
  <si>
    <t>Greece</t>
  </si>
  <si>
    <t>Kenya</t>
  </si>
  <si>
    <t>Hungary</t>
  </si>
  <si>
    <t>Liberia</t>
  </si>
  <si>
    <t>Libyan Arab Jamahiriya</t>
  </si>
  <si>
    <t>Irish Republic</t>
  </si>
  <si>
    <t>Malawi</t>
  </si>
  <si>
    <t>Italy</t>
  </si>
  <si>
    <t>Mali</t>
  </si>
  <si>
    <t>Kazakhstan</t>
  </si>
  <si>
    <t>Mauritania</t>
  </si>
  <si>
    <t>Mauritius</t>
  </si>
  <si>
    <t>Latvia</t>
  </si>
  <si>
    <t>Morocco</t>
  </si>
  <si>
    <t>Mozambique</t>
  </si>
  <si>
    <t>Lithuania</t>
  </si>
  <si>
    <t>Namibia</t>
  </si>
  <si>
    <t>Macedonia</t>
  </si>
  <si>
    <t>Niger</t>
  </si>
  <si>
    <t>Malta</t>
  </si>
  <si>
    <t>Nigeria</t>
  </si>
  <si>
    <t>Moldova</t>
  </si>
  <si>
    <t>Rwanda</t>
  </si>
  <si>
    <t>Senegal</t>
  </si>
  <si>
    <t>Netherlands</t>
  </si>
  <si>
    <t>Seychelles</t>
  </si>
  <si>
    <t>Norway</t>
  </si>
  <si>
    <t>Sierra Leone</t>
  </si>
  <si>
    <t>Poland</t>
  </si>
  <si>
    <t>Somalia</t>
  </si>
  <si>
    <t>Portugal</t>
  </si>
  <si>
    <t>South Africa</t>
  </si>
  <si>
    <t>Romania</t>
  </si>
  <si>
    <t>Sudan</t>
  </si>
  <si>
    <t>Russian Federation</t>
  </si>
  <si>
    <t>San Marino</t>
  </si>
  <si>
    <t>Tanzania</t>
  </si>
  <si>
    <t>Serbia and Montenegro</t>
  </si>
  <si>
    <t>Togo</t>
  </si>
  <si>
    <t>Slovakia</t>
  </si>
  <si>
    <t>Tunisia</t>
  </si>
  <si>
    <t>Slovenia</t>
  </si>
  <si>
    <t>Uganda</t>
  </si>
  <si>
    <t>Spain</t>
  </si>
  <si>
    <t>Zambia</t>
  </si>
  <si>
    <t>Sweden</t>
  </si>
  <si>
    <t>Zimbabwe</t>
  </si>
  <si>
    <t>Switzerland</t>
  </si>
  <si>
    <t>Turkey</t>
  </si>
  <si>
    <t>Afghanistan</t>
  </si>
  <si>
    <t>Bangladesh</t>
  </si>
  <si>
    <t>China</t>
  </si>
  <si>
    <t>Iran</t>
  </si>
  <si>
    <t>India</t>
  </si>
  <si>
    <t>Iraq</t>
  </si>
  <si>
    <t>Israel</t>
  </si>
  <si>
    <t>Jordan</t>
  </si>
  <si>
    <t>Korea, DPR (North Korea)</t>
  </si>
  <si>
    <t>Kuwait</t>
  </si>
  <si>
    <t>Korea, Republic of</t>
  </si>
  <si>
    <t>Lebanon</t>
  </si>
  <si>
    <t>Malaysia</t>
  </si>
  <si>
    <t>Mongolia</t>
  </si>
  <si>
    <t>Qatar</t>
  </si>
  <si>
    <t>Myanmar</t>
  </si>
  <si>
    <t>Saudi Arabia</t>
  </si>
  <si>
    <t>Nepal</t>
  </si>
  <si>
    <t>Syrian Arab Republic</t>
  </si>
  <si>
    <t>Pakistan</t>
  </si>
  <si>
    <t>United Arab Emirates</t>
  </si>
  <si>
    <t>Philippines</t>
  </si>
  <si>
    <t>Yemen, Republic of</t>
  </si>
  <si>
    <t>Singapore</t>
  </si>
  <si>
    <t>Sri Lanka</t>
  </si>
  <si>
    <t>Taiwan (Nationalist Chinese)</t>
  </si>
  <si>
    <t>Australia</t>
  </si>
  <si>
    <t>Thailand</t>
  </si>
  <si>
    <t>Fiji</t>
  </si>
  <si>
    <t>Kiribati</t>
  </si>
  <si>
    <t>New Zealand</t>
  </si>
  <si>
    <t>Argentina</t>
  </si>
  <si>
    <t>Samoa</t>
  </si>
  <si>
    <t>Belize</t>
  </si>
  <si>
    <t>Bolivia</t>
  </si>
  <si>
    <t>Brazil</t>
  </si>
  <si>
    <t>Chile</t>
  </si>
  <si>
    <t>Anguilla</t>
  </si>
  <si>
    <t>Colombia</t>
  </si>
  <si>
    <t>Aruba</t>
  </si>
  <si>
    <t>Costa Rica</t>
  </si>
  <si>
    <t>Bahamas</t>
  </si>
  <si>
    <t>Ecuador</t>
  </si>
  <si>
    <t>Barbados</t>
  </si>
  <si>
    <t>French Guiana</t>
  </si>
  <si>
    <t>Bermuda</t>
  </si>
  <si>
    <t>Guatemala</t>
  </si>
  <si>
    <t>Cuba</t>
  </si>
  <si>
    <t>Guyana</t>
  </si>
  <si>
    <t>Dominica</t>
  </si>
  <si>
    <t>Mexico</t>
  </si>
  <si>
    <t>Nicaragua</t>
  </si>
  <si>
    <t>Grenada</t>
  </si>
  <si>
    <t>Panama</t>
  </si>
  <si>
    <t>Haiti</t>
  </si>
  <si>
    <t>Paraguay</t>
  </si>
  <si>
    <t>Jamaica</t>
  </si>
  <si>
    <t>Peru</t>
  </si>
  <si>
    <t>Montserrat</t>
  </si>
  <si>
    <t>Suriname</t>
  </si>
  <si>
    <t>Netherlands Antilles</t>
  </si>
  <si>
    <t>Uruguay</t>
  </si>
  <si>
    <t>St Kitts and Nevis</t>
  </si>
  <si>
    <t>Venezuela</t>
  </si>
  <si>
    <t>St Lucia</t>
  </si>
  <si>
    <t>St Vincent and the Grenadines</t>
  </si>
  <si>
    <t>Trinidad and Tobago</t>
  </si>
  <si>
    <t>Canada</t>
  </si>
  <si>
    <t>United States</t>
  </si>
  <si>
    <t>Vietnam</t>
  </si>
  <si>
    <t>Turkmenistan</t>
  </si>
  <si>
    <t>Uzbekistan</t>
  </si>
  <si>
    <t>Burkina Faso</t>
  </si>
  <si>
    <t>Djibouti</t>
  </si>
  <si>
    <t>Tajikistan</t>
  </si>
  <si>
    <t>Antigua and Barbuda</t>
  </si>
  <si>
    <t>Ukraine</t>
  </si>
  <si>
    <t>Guam</t>
  </si>
  <si>
    <t>Other</t>
  </si>
  <si>
    <r>
      <t>Peterborough</t>
    </r>
    <r>
      <rPr>
        <vertAlign val="superscript"/>
        <sz val="10"/>
        <rFont val="Arial"/>
        <family val="2"/>
      </rPr>
      <t xml:space="preserve"> (6)</t>
    </r>
  </si>
  <si>
    <t>and Hewell Grange on 25 June 2008</t>
  </si>
  <si>
    <t xml:space="preserve">    and Parkhurst on 1st April 2009</t>
  </si>
  <si>
    <r>
      <t xml:space="preserve">Total Population </t>
    </r>
    <r>
      <rPr>
        <b/>
        <vertAlign val="superscript"/>
        <sz val="10"/>
        <rFont val="Arial"/>
        <family val="2"/>
      </rPr>
      <t>(1)</t>
    </r>
  </si>
  <si>
    <r>
      <t>(2)</t>
    </r>
    <r>
      <rPr>
        <sz val="9"/>
        <color indexed="8"/>
        <rFont val="Arial"/>
        <family val="2"/>
      </rPr>
      <t xml:space="preserve">  HMP Hewell was created by an amalgamation of the three former prisons, Blakenhurst, Brockhill </t>
    </r>
  </si>
  <si>
    <r>
      <t>(3)</t>
    </r>
    <r>
      <rPr>
        <sz val="9"/>
        <rFont val="Arial"/>
        <family val="2"/>
      </rPr>
      <t xml:space="preserve">  HMP &amp; YOI Isis, which opened on 28 July 2010, is sited within the perimeter wall of HMP Belmarsh</t>
    </r>
  </si>
  <si>
    <r>
      <t>(4)</t>
    </r>
    <r>
      <rPr>
        <sz val="9"/>
        <color indexed="8"/>
        <rFont val="Arial"/>
        <family val="2"/>
      </rPr>
      <t xml:space="preserve">  HMP Isle of Wight was created by an amalgamation of the three former prisons, Albany, Camp Hill </t>
    </r>
  </si>
  <si>
    <r>
      <t>(5)</t>
    </r>
    <r>
      <rPr>
        <sz val="9"/>
        <rFont val="Arial"/>
        <family val="2"/>
      </rPr>
      <t xml:space="preserve">  Data for Moorland/Moorland Open have been combined</t>
    </r>
  </si>
  <si>
    <r>
      <t>(6)</t>
    </r>
    <r>
      <rPr>
        <sz val="9"/>
        <rFont val="Arial"/>
        <family val="2"/>
      </rPr>
      <t xml:space="preserve">  Peterborough is a dual purpose prison for men and women</t>
    </r>
  </si>
  <si>
    <r>
      <t>(1)</t>
    </r>
    <r>
      <rPr>
        <sz val="9"/>
        <rFont val="Arial"/>
        <family val="2"/>
      </rPr>
      <t xml:space="preserve">  Total population in prison excluding police cells, SCHs and STCs</t>
    </r>
  </si>
  <si>
    <t>*</t>
  </si>
  <si>
    <r>
      <t>All young adults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in </t>
    </r>
    <r>
      <rPr>
        <b/>
        <u val="single"/>
        <sz val="11"/>
        <rFont val="Arial"/>
        <family val="2"/>
      </rPr>
      <t>prison</t>
    </r>
  </si>
  <si>
    <t>(1)</t>
  </si>
  <si>
    <t>(2)</t>
  </si>
  <si>
    <t>(1) Figures for immediate custodial population includes recallees, but excludes fine defaulters</t>
  </si>
  <si>
    <r>
      <t>All young adults</t>
    </r>
    <r>
      <rPr>
        <b/>
        <vertAlign val="superscript"/>
        <sz val="11"/>
        <rFont val="Arial"/>
        <family val="2"/>
      </rPr>
      <t>(3)</t>
    </r>
  </si>
  <si>
    <t>(3) Young adults are those aged 18 - 20 and those 21 year olds who were aged 20 or under at conviction who have not been reclassified as part of the adult population</t>
  </si>
  <si>
    <r>
      <t>All male young adults</t>
    </r>
    <r>
      <rPr>
        <b/>
        <vertAlign val="superscript"/>
        <sz val="11"/>
        <rFont val="Arial"/>
        <family val="2"/>
      </rPr>
      <t>(3)</t>
    </r>
  </si>
  <si>
    <r>
      <t>All female young adults</t>
    </r>
    <r>
      <rPr>
        <b/>
        <vertAlign val="superscript"/>
        <sz val="11"/>
        <rFont val="Arial"/>
        <family val="2"/>
      </rPr>
      <t>(3)</t>
    </r>
  </si>
  <si>
    <t xml:space="preserve">Table 1.4  Population in prison by sex, establishment and nationality status, </t>
  </si>
  <si>
    <r>
      <t>Table 1.1a  Total population in custody by type of custody and age group, on a quarterly basis, September 2009 to September 2010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</t>
    </r>
  </si>
  <si>
    <r>
      <t>Table 1.1b  Male population in custody by type of custody and age group, on a quarterly basis, September 2009 to September 2010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</t>
    </r>
  </si>
  <si>
    <r>
      <t>Table 1.1c  Female population in custody by type of custody and age group, on a quarterly basis, September 2009 to September 2010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</t>
    </r>
  </si>
  <si>
    <t>(3)</t>
  </si>
  <si>
    <r>
      <t>Non-criminal prisoners</t>
    </r>
    <r>
      <rPr>
        <b/>
        <vertAlign val="superscript"/>
        <sz val="10"/>
        <rFont val="Arial"/>
        <family val="2"/>
      </rPr>
      <t>(2)</t>
    </r>
  </si>
  <si>
    <r>
      <t>All young adults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in </t>
    </r>
    <r>
      <rPr>
        <b/>
        <u val="single"/>
        <sz val="11"/>
        <rFont val="Arial"/>
        <family val="2"/>
      </rPr>
      <t>prison</t>
    </r>
  </si>
  <si>
    <t>Table 1.2  Population in custody by type of custody, sex and age group, at end of month, July 2010 to September 2010,</t>
  </si>
  <si>
    <t>with the exception of December 2009, which refers to the last Friday of the month before the Christmas period.</t>
  </si>
  <si>
    <t xml:space="preserve">Due to changes in the data collection, all figures from 2010 onwards refer to the last day of the month. Figures for the last 2 quarters of 2009 relate to the last Friday of each month , </t>
  </si>
  <si>
    <t xml:space="preserve">(2) Due to changes in the data collection, all figures from 2010 onwards refer to the last day of the month. Figures for the last 2 quarters of 2009 relate to the last Friday of each month , </t>
  </si>
  <si>
    <t xml:space="preserve">      with the exception of December 2009, which refers to the last Friday of the month before the Christmas period.</t>
  </si>
  <si>
    <r>
      <t>Table 1.3a  Remand and sentenced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population in prison by offence group and sex, on a quarterly basis, September 2009 to September 2010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>, England and Wales</t>
    </r>
  </si>
  <si>
    <r>
      <t>Table 1.3b  Adult remand and sentenced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population in prison by offence group and sex, on a quarterly basis, September 2009 to September 2010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>, England and Wales</t>
    </r>
  </si>
  <si>
    <r>
      <t>Table 1.3c  Young adult remand and sentenced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population in prison by offence group and sex, on a quarterly basis, September 2009 to September 2010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>,</t>
    </r>
  </si>
  <si>
    <r>
      <t>Table 1.3d  Under 18s remand and sentenced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population in prison by offence group and sex, on a quarterly basis, September 2009 to September 2010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>,</t>
    </r>
  </si>
  <si>
    <t>Young adults are those aged 18 - 20 and those 21 year olds who were aged 20 or under at conviction who have not been reclassified as part of the adult population.</t>
  </si>
  <si>
    <t xml:space="preserve">Due to changes in the data collection, all figures from 2010 onwards refer to the last day of the month. Figures for the last 2 quarters of 2009 relate to the last Friday of each month, </t>
  </si>
  <si>
    <t>Table 1.5  Population in prison, by nationality and sex, September 2010, England and Wales</t>
  </si>
  <si>
    <t>The latest figures for non-criminals cannot be compared with the previous year due to changes in the way these data are recorded.</t>
  </si>
  <si>
    <t xml:space="preserve">   England and Wales </t>
  </si>
  <si>
    <t xml:space="preserve"> England and Wales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</si>
</sst>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dd/mm/yy"/>
    <numFmt numFmtId="168" formatCode="_-* #,##0_-;\-* #,##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-* #,##0.0_-;\-* #,##0.0_-;_-* &quot;-&quot;??_-;_-@_-"/>
    <numFmt numFmtId="174" formatCode="_-* #,##0.000_-;\-* #,##0.000_-;_-* &quot;-&quot;??_-;_-@_-"/>
    <numFmt numFmtId="175" formatCode="#,##0.0000"/>
    <numFmt numFmtId="176" formatCode="&quot;£ &quot;#,##0;\-&quot;£ &quot;#,##0"/>
    <numFmt numFmtId="177" formatCode="&quot;£ &quot;#,##0;[Red]\-&quot;£ &quot;#,##0"/>
    <numFmt numFmtId="178" formatCode="&quot;£ &quot;#,##0.00;\-&quot;£ &quot;#,##0.00"/>
    <numFmt numFmtId="179" formatCode="&quot;£ &quot;#,##0.00;[Red]\-&quot;£ &quot;#,##0.00"/>
    <numFmt numFmtId="180" formatCode="_-&quot;£ &quot;* #,##0_-;\-&quot;£ &quot;* #,##0_-;_-&quot;£ &quot;* &quot;-&quot;_-;_-@_-"/>
    <numFmt numFmtId="181" formatCode="_-&quot;£ &quot;* #,##0.00_-;\-&quot;£ &quot;* #,##0.00_-;_-&quot;£ &quot;* &quot;-&quot;??_-;_-@_-"/>
    <numFmt numFmtId="182" formatCode="&quot;£&quot;#,##0"/>
    <numFmt numFmtId="183" formatCode="0.00000"/>
    <numFmt numFmtId="184" formatCode="0.0000"/>
    <numFmt numFmtId="185" formatCode="0.000"/>
    <numFmt numFmtId="186" formatCode="0.000000"/>
    <numFmt numFmtId="187" formatCode="#,##0_ ;\-#,##0\ "/>
    <numFmt numFmtId="188" formatCode="0.00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000_-;\-* #,##0.0000_-;_-* &quot;-&quot;_-;_-@_-"/>
    <numFmt numFmtId="193" formatCode="_-* #,##0.00000_-;\-* #,##0.00000_-;_-* &quot;-&quot;_-;_-@_-"/>
    <numFmt numFmtId="194" formatCode="_-* #,##0.000000_-;\-* #,##0.000000_-;_-* &quot;-&quot;_-;_-@_-"/>
    <numFmt numFmtId="195" formatCode="0.0%"/>
    <numFmt numFmtId="196" formatCode="_-* #,##0.0000_-;\-* #,##0.0000_-;_-* &quot;-&quot;??_-;_-@_-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0.000000000"/>
    <numFmt numFmtId="202" formatCode="0.00000000"/>
    <numFmt numFmtId="203" formatCode="#,##0.00000"/>
    <numFmt numFmtId="204" formatCode="[$-809]dd\ mmmm\ yyyy"/>
    <numFmt numFmtId="205" formatCode="[$-F800]dddd\,\ mmmm\ dd\,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168" fontId="0" fillId="0" borderId="0" xfId="15" applyNumberFormat="1" applyAlignment="1">
      <alignment/>
    </xf>
    <xf numFmtId="3" fontId="0" fillId="2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1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 horizontal="left" indent="1"/>
    </xf>
    <xf numFmtId="17" fontId="2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center"/>
    </xf>
    <xf numFmtId="168" fontId="0" fillId="0" borderId="0" xfId="15" applyNumberFormat="1" applyFont="1" applyAlignment="1">
      <alignment/>
    </xf>
    <xf numFmtId="1" fontId="0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Fill="1" applyAlignment="1">
      <alignment horizontal="right"/>
    </xf>
    <xf numFmtId="17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17" fontId="0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7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9" fontId="18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6" fillId="0" borderId="1" xfId="0" applyFont="1" applyFill="1" applyBorder="1" applyAlignment="1">
      <alignment wrapText="1"/>
    </xf>
    <xf numFmtId="49" fontId="0" fillId="0" borderId="0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 horizontal="left" indent="2"/>
    </xf>
    <xf numFmtId="9" fontId="6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0" fontId="16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3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left"/>
    </xf>
    <xf numFmtId="0" fontId="0" fillId="2" borderId="0" xfId="0" applyFont="1" applyFill="1" applyAlignment="1">
      <alignment horizontal="right"/>
    </xf>
    <xf numFmtId="205" fontId="1" fillId="0" borderId="5" xfId="0" applyNumberFormat="1" applyFont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49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5" fillId="2" borderId="0" xfId="0" applyFont="1" applyFill="1" applyAlignment="1">
      <alignment/>
    </xf>
    <xf numFmtId="0" fontId="9" fillId="0" borderId="0" xfId="0" applyFont="1" applyBorder="1" applyAlignment="1">
      <alignment/>
    </xf>
    <xf numFmtId="0" fontId="0" fillId="2" borderId="3" xfId="0" applyFont="1" applyFill="1" applyBorder="1" applyAlignment="1">
      <alignment/>
    </xf>
    <xf numFmtId="3" fontId="1" fillId="2" borderId="0" xfId="0" applyNumberFormat="1" applyFont="1" applyFill="1" applyAlignment="1">
      <alignment horizontal="right"/>
    </xf>
    <xf numFmtId="0" fontId="9" fillId="2" borderId="0" xfId="0" applyFont="1" applyFill="1" applyBorder="1" applyAlignment="1">
      <alignment horizontal="left" indent="6"/>
    </xf>
    <xf numFmtId="0" fontId="9" fillId="0" borderId="0" xfId="0" applyFont="1" applyBorder="1" applyAlignment="1">
      <alignment horizontal="left" indent="6"/>
    </xf>
    <xf numFmtId="0" fontId="9" fillId="0" borderId="0" xfId="0" applyFont="1" applyFill="1" applyAlignment="1">
      <alignment horizontal="left" indent="8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205" fontId="0" fillId="0" borderId="0" xfId="0" applyNumberFormat="1" applyAlignment="1">
      <alignment wrapText="1"/>
    </xf>
    <xf numFmtId="205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0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ont="1" applyFill="1" applyBorder="1" applyAlignment="1">
      <alignment horizontal="right"/>
    </xf>
    <xf numFmtId="49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49" fontId="1" fillId="0" borderId="5" xfId="0" applyNumberFormat="1" applyFont="1" applyFill="1" applyBorder="1" applyAlignment="1" applyProtection="1">
      <alignment/>
      <protection locked="0"/>
    </xf>
    <xf numFmtId="49" fontId="1" fillId="0" borderId="5" xfId="0" applyNumberFormat="1" applyFont="1" applyFill="1" applyBorder="1" applyAlignment="1" applyProtection="1">
      <alignment wrapText="1"/>
      <protection locked="0"/>
    </xf>
    <xf numFmtId="49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3" fontId="1" fillId="0" borderId="2" xfId="0" applyNumberFormat="1" applyFont="1" applyFill="1" applyBorder="1" applyAlignment="1">
      <alignment/>
    </xf>
    <xf numFmtId="205" fontId="1" fillId="0" borderId="5" xfId="0" applyNumberFormat="1" applyFon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horizontal="right" wrapText="1"/>
    </xf>
    <xf numFmtId="0" fontId="2" fillId="0" borderId="5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0" fontId="4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7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1" fillId="0" borderId="1" xfId="0" applyFont="1" applyFill="1" applyBorder="1" applyAlignment="1">
      <alignment horizontal="left" indent="2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indent="2"/>
    </xf>
    <xf numFmtId="0" fontId="0" fillId="0" borderId="1" xfId="0" applyNumberForma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 indent="6"/>
    </xf>
    <xf numFmtId="0" fontId="9" fillId="0" borderId="0" xfId="0" applyFont="1" applyAlignment="1">
      <alignment horizontal="left" indent="6"/>
    </xf>
    <xf numFmtId="49" fontId="2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right" wrapText="1"/>
    </xf>
    <xf numFmtId="0" fontId="0" fillId="0" borderId="6" xfId="0" applyFont="1" applyBorder="1" applyAlignment="1">
      <alignment horizontal="right"/>
    </xf>
    <xf numFmtId="49" fontId="5" fillId="0" borderId="3" xfId="0" applyNumberFormat="1" applyFont="1" applyFill="1" applyBorder="1" applyAlignment="1" applyProtection="1">
      <alignment horizontal="right" wrapText="1"/>
      <protection locked="0"/>
    </xf>
    <xf numFmtId="49" fontId="1" fillId="0" borderId="3" xfId="0" applyNumberFormat="1" applyFont="1" applyFill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71</xdr:row>
      <xdr:rowOff>133350</xdr:rowOff>
    </xdr:from>
    <xdr:to>
      <xdr:col>12</xdr:col>
      <xdr:colOff>285750</xdr:colOff>
      <xdr:row>73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00" y="16668750"/>
          <a:ext cx="909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71</xdr:row>
      <xdr:rowOff>133350</xdr:rowOff>
    </xdr:from>
    <xdr:to>
      <xdr:col>12</xdr:col>
      <xdr:colOff>66675</xdr:colOff>
      <xdr:row>73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16668750"/>
          <a:ext cx="89058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and processing.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133350</xdr:rowOff>
    </xdr:from>
    <xdr:to>
      <xdr:col>12</xdr:col>
      <xdr:colOff>180975</xdr:colOff>
      <xdr:row>73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19075" y="16697325"/>
          <a:ext cx="9029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70</xdr:row>
      <xdr:rowOff>152400</xdr:rowOff>
    </xdr:from>
    <xdr:to>
      <xdr:col>10</xdr:col>
      <xdr:colOff>619125</xdr:colOff>
      <xdr:row>72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00" y="16059150"/>
          <a:ext cx="82391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187</xdr:row>
      <xdr:rowOff>38100</xdr:rowOff>
    </xdr:from>
    <xdr:to>
      <xdr:col>11</xdr:col>
      <xdr:colOff>76200</xdr:colOff>
      <xdr:row>189</xdr:row>
      <xdr:rowOff>66675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42872025"/>
          <a:ext cx="8534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10</xdr:col>
      <xdr:colOff>876300</xdr:colOff>
      <xdr:row>46</xdr:row>
      <xdr:rowOff>200025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0" y="10334625"/>
          <a:ext cx="845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  <xdr:twoCellAnchor>
    <xdr:from>
      <xdr:col>0</xdr:col>
      <xdr:colOff>0</xdr:colOff>
      <xdr:row>92</xdr:row>
      <xdr:rowOff>114300</xdr:rowOff>
    </xdr:from>
    <xdr:to>
      <xdr:col>11</xdr:col>
      <xdr:colOff>209550</xdr:colOff>
      <xdr:row>93</xdr:row>
      <xdr:rowOff>200025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0" y="21135975"/>
          <a:ext cx="8677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  <xdr:twoCellAnchor>
    <xdr:from>
      <xdr:col>0</xdr:col>
      <xdr:colOff>0</xdr:colOff>
      <xdr:row>140</xdr:row>
      <xdr:rowOff>123825</xdr:rowOff>
    </xdr:from>
    <xdr:to>
      <xdr:col>11</xdr:col>
      <xdr:colOff>152400</xdr:colOff>
      <xdr:row>141</xdr:row>
      <xdr:rowOff>209550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0" y="32184975"/>
          <a:ext cx="8620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169</xdr:row>
      <xdr:rowOff>104775</xdr:rowOff>
    </xdr:from>
    <xdr:to>
      <xdr:col>8</xdr:col>
      <xdr:colOff>38100</xdr:colOff>
      <xdr:row>172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27584400"/>
          <a:ext cx="59817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108</xdr:row>
      <xdr:rowOff>114300</xdr:rowOff>
    </xdr:from>
    <xdr:to>
      <xdr:col>8</xdr:col>
      <xdr:colOff>523875</xdr:colOff>
      <xdr:row>112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17668875"/>
          <a:ext cx="8439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73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201" customWidth="1"/>
    <col min="2" max="2" width="50.140625" style="187" customWidth="1"/>
    <col min="3" max="3" width="14.7109375" style="32" customWidth="1"/>
    <col min="4" max="4" width="1.7109375" style="32" customWidth="1"/>
    <col min="5" max="5" width="14.7109375" style="32" customWidth="1"/>
    <col min="6" max="6" width="1.7109375" style="32" customWidth="1"/>
    <col min="7" max="7" width="14.7109375" style="32" customWidth="1"/>
    <col min="8" max="8" width="1.7109375" style="32" customWidth="1"/>
    <col min="9" max="9" width="14.7109375" style="32" customWidth="1"/>
    <col min="10" max="10" width="1.7109375" style="32" customWidth="1"/>
    <col min="11" max="11" width="14.7109375" style="32" customWidth="1"/>
    <col min="12" max="12" width="1.7109375" style="32" customWidth="1"/>
    <col min="13" max="13" width="21.421875" style="32" customWidth="1"/>
    <col min="14" max="14" width="8.8515625" style="34" customWidth="1"/>
    <col min="15" max="15" width="9.00390625" style="206" customWidth="1"/>
    <col min="16" max="16384" width="9.140625" style="187" customWidth="1"/>
  </cols>
  <sheetData>
    <row r="1" ht="18.75">
      <c r="A1" s="107" t="s">
        <v>411</v>
      </c>
    </row>
    <row r="2" ht="15.75">
      <c r="A2" s="243" t="s">
        <v>430</v>
      </c>
    </row>
    <row r="3" spans="1:13" ht="18.75" thickBot="1">
      <c r="A3" s="207"/>
      <c r="B3" s="208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5" ht="36.75" customHeight="1">
      <c r="A4" s="210"/>
      <c r="B4" s="211"/>
      <c r="C4" s="203" t="s">
        <v>185</v>
      </c>
      <c r="D4" s="203"/>
      <c r="E4" s="151" t="s">
        <v>187</v>
      </c>
      <c r="F4" s="151"/>
      <c r="G4" s="151" t="s">
        <v>188</v>
      </c>
      <c r="H4" s="151"/>
      <c r="I4" s="151" t="s">
        <v>189</v>
      </c>
      <c r="J4" s="151"/>
      <c r="K4" s="203" t="s">
        <v>193</v>
      </c>
      <c r="L4" s="203"/>
      <c r="M4" s="151" t="s">
        <v>199</v>
      </c>
      <c r="N4" s="106"/>
      <c r="O4" s="187"/>
    </row>
    <row r="5" spans="1:15" ht="12.75">
      <c r="A5" s="212"/>
      <c r="B5" s="213"/>
      <c r="C5" s="19"/>
      <c r="D5" s="19"/>
      <c r="E5" s="19"/>
      <c r="F5" s="19"/>
      <c r="G5" s="19"/>
      <c r="H5" s="19"/>
      <c r="I5" s="38"/>
      <c r="J5" s="38"/>
      <c r="K5" s="214"/>
      <c r="L5" s="214"/>
      <c r="M5" s="38"/>
      <c r="N5" s="187"/>
      <c r="O5" s="187"/>
    </row>
    <row r="6" spans="1:13" s="188" customFormat="1" ht="18" customHeight="1">
      <c r="A6" s="215" t="s">
        <v>163</v>
      </c>
      <c r="B6" s="212"/>
      <c r="C6" s="20">
        <v>84382</v>
      </c>
      <c r="D6" s="20"/>
      <c r="E6" s="20">
        <v>84231</v>
      </c>
      <c r="F6" s="20"/>
      <c r="G6" s="20">
        <v>85184</v>
      </c>
      <c r="H6" s="20"/>
      <c r="I6" s="20">
        <v>85002</v>
      </c>
      <c r="J6" s="20"/>
      <c r="K6" s="20">
        <v>85429</v>
      </c>
      <c r="L6" s="20"/>
      <c r="M6" s="116">
        <v>0.012407859496101015</v>
      </c>
    </row>
    <row r="7" spans="1:13" s="188" customFormat="1" ht="22.5" customHeight="1">
      <c r="A7" s="216" t="s">
        <v>7</v>
      </c>
      <c r="B7" s="216"/>
      <c r="C7" s="20">
        <v>13506</v>
      </c>
      <c r="D7" s="20"/>
      <c r="E7" s="20">
        <v>12613</v>
      </c>
      <c r="F7" s="20"/>
      <c r="G7" s="20">
        <v>12629</v>
      </c>
      <c r="H7" s="20"/>
      <c r="I7" s="20">
        <v>13004</v>
      </c>
      <c r="J7" s="20"/>
      <c r="K7" s="20">
        <v>12706</v>
      </c>
      <c r="L7" s="20"/>
      <c r="M7" s="116">
        <v>-0.05923293351103209</v>
      </c>
    </row>
    <row r="8" spans="1:15" ht="22.5" customHeight="1">
      <c r="A8" s="216"/>
      <c r="B8" s="217" t="s">
        <v>152</v>
      </c>
      <c r="C8" s="19">
        <v>8835</v>
      </c>
      <c r="D8" s="19"/>
      <c r="E8" s="19">
        <v>8389</v>
      </c>
      <c r="F8" s="19"/>
      <c r="G8" s="19">
        <v>7825</v>
      </c>
      <c r="H8" s="19"/>
      <c r="I8" s="19">
        <v>8487</v>
      </c>
      <c r="J8" s="19"/>
      <c r="K8" s="19">
        <v>8398</v>
      </c>
      <c r="L8" s="19"/>
      <c r="M8" s="117">
        <v>-0.04946236559139783</v>
      </c>
      <c r="N8" s="187"/>
      <c r="O8" s="187"/>
    </row>
    <row r="9" spans="1:15" ht="18" customHeight="1">
      <c r="A9" s="216"/>
      <c r="B9" s="217" t="s">
        <v>153</v>
      </c>
      <c r="C9" s="19">
        <v>4671</v>
      </c>
      <c r="D9" s="19"/>
      <c r="E9" s="19">
        <v>4224</v>
      </c>
      <c r="F9" s="19"/>
      <c r="G9" s="19">
        <v>4804</v>
      </c>
      <c r="H9" s="19"/>
      <c r="I9" s="19">
        <v>4517</v>
      </c>
      <c r="J9" s="19"/>
      <c r="K9" s="19">
        <v>4308</v>
      </c>
      <c r="L9" s="19"/>
      <c r="M9" s="117">
        <v>-0.07771355170199101</v>
      </c>
      <c r="N9" s="187"/>
      <c r="O9" s="187"/>
    </row>
    <row r="10" spans="1:15" ht="24" customHeight="1">
      <c r="A10" s="216" t="s">
        <v>156</v>
      </c>
      <c r="B10" s="217"/>
      <c r="C10" s="20">
        <v>69426</v>
      </c>
      <c r="D10" s="20"/>
      <c r="E10" s="20">
        <v>70354</v>
      </c>
      <c r="F10" s="20"/>
      <c r="G10" s="20">
        <v>71352</v>
      </c>
      <c r="H10" s="20"/>
      <c r="I10" s="20">
        <v>71000</v>
      </c>
      <c r="J10" s="20"/>
      <c r="K10" s="20">
        <v>71744</v>
      </c>
      <c r="L10" s="20"/>
      <c r="M10" s="116">
        <v>0.03338806787082649</v>
      </c>
      <c r="N10" s="187"/>
      <c r="O10" s="33"/>
    </row>
    <row r="11" spans="1:15" ht="24" customHeight="1">
      <c r="A11" s="216"/>
      <c r="B11" s="217" t="s">
        <v>15</v>
      </c>
      <c r="C11" s="19" t="s">
        <v>214</v>
      </c>
      <c r="D11" s="19"/>
      <c r="E11" s="19" t="s">
        <v>214</v>
      </c>
      <c r="F11" s="19"/>
      <c r="G11" s="19">
        <v>154</v>
      </c>
      <c r="H11" s="19"/>
      <c r="I11" s="19">
        <v>129</v>
      </c>
      <c r="J11" s="19"/>
      <c r="K11" s="19">
        <v>128</v>
      </c>
      <c r="L11" s="19"/>
      <c r="M11" s="117" t="s">
        <v>214</v>
      </c>
      <c r="N11" s="187"/>
      <c r="O11" s="187"/>
    </row>
    <row r="12" spans="1:15" ht="18" customHeight="1">
      <c r="A12" s="216"/>
      <c r="B12" s="217" t="s">
        <v>215</v>
      </c>
      <c r="C12" s="19" t="s">
        <v>214</v>
      </c>
      <c r="D12" s="19"/>
      <c r="E12" s="19" t="s">
        <v>214</v>
      </c>
      <c r="F12" s="19"/>
      <c r="G12" s="19">
        <v>5545</v>
      </c>
      <c r="H12" s="19"/>
      <c r="I12" s="19">
        <v>5343</v>
      </c>
      <c r="J12" s="19"/>
      <c r="K12" s="19">
        <v>5532</v>
      </c>
      <c r="L12" s="19"/>
      <c r="M12" s="117" t="s">
        <v>214</v>
      </c>
      <c r="N12" s="187"/>
      <c r="O12" s="187"/>
    </row>
    <row r="13" spans="1:15" ht="18" customHeight="1">
      <c r="A13" s="216"/>
      <c r="B13" s="217" t="s">
        <v>216</v>
      </c>
      <c r="C13" s="19" t="s">
        <v>214</v>
      </c>
      <c r="D13" s="19"/>
      <c r="E13" s="19" t="s">
        <v>214</v>
      </c>
      <c r="F13" s="19"/>
      <c r="G13" s="19">
        <v>2531</v>
      </c>
      <c r="H13" s="19"/>
      <c r="I13" s="19">
        <v>2502</v>
      </c>
      <c r="J13" s="19"/>
      <c r="K13" s="19">
        <v>2564</v>
      </c>
      <c r="L13" s="19"/>
      <c r="M13" s="117" t="s">
        <v>214</v>
      </c>
      <c r="N13" s="187"/>
      <c r="O13" s="187"/>
    </row>
    <row r="14" spans="1:15" ht="18" customHeight="1">
      <c r="A14" s="216"/>
      <c r="B14" s="217" t="s">
        <v>14</v>
      </c>
      <c r="C14" s="19" t="s">
        <v>214</v>
      </c>
      <c r="D14" s="19"/>
      <c r="E14" s="19" t="s">
        <v>214</v>
      </c>
      <c r="F14" s="19"/>
      <c r="G14" s="19">
        <v>21152</v>
      </c>
      <c r="H14" s="19"/>
      <c r="I14" s="19">
        <v>20857</v>
      </c>
      <c r="J14" s="19"/>
      <c r="K14" s="19">
        <v>20674</v>
      </c>
      <c r="L14" s="19"/>
      <c r="M14" s="117" t="s">
        <v>214</v>
      </c>
      <c r="N14" s="187"/>
      <c r="O14" s="187"/>
    </row>
    <row r="15" spans="1:15" ht="18" customHeight="1">
      <c r="A15" s="216"/>
      <c r="B15" s="67" t="s">
        <v>29</v>
      </c>
      <c r="C15" s="19" t="s">
        <v>214</v>
      </c>
      <c r="D15" s="19"/>
      <c r="E15" s="19" t="s">
        <v>214</v>
      </c>
      <c r="F15" s="19"/>
      <c r="G15" s="19">
        <v>23619</v>
      </c>
      <c r="H15" s="19"/>
      <c r="I15" s="19">
        <v>23685</v>
      </c>
      <c r="J15" s="19"/>
      <c r="K15" s="19">
        <v>23916</v>
      </c>
      <c r="L15" s="19"/>
      <c r="M15" s="117" t="s">
        <v>214</v>
      </c>
      <c r="N15" s="187"/>
      <c r="O15" s="187"/>
    </row>
    <row r="16" spans="1:15" ht="18" customHeight="1">
      <c r="A16" s="216"/>
      <c r="B16" s="217" t="s">
        <v>157</v>
      </c>
      <c r="C16" s="19" t="s">
        <v>214</v>
      </c>
      <c r="D16" s="19"/>
      <c r="E16" s="19" t="s">
        <v>214</v>
      </c>
      <c r="F16" s="19"/>
      <c r="G16" s="19">
        <v>12828</v>
      </c>
      <c r="H16" s="19"/>
      <c r="I16" s="19">
        <v>13134</v>
      </c>
      <c r="J16" s="19"/>
      <c r="K16" s="19">
        <v>13271</v>
      </c>
      <c r="L16" s="19"/>
      <c r="M16" s="117" t="s">
        <v>214</v>
      </c>
      <c r="N16" s="187"/>
      <c r="O16" s="187"/>
    </row>
    <row r="17" spans="1:15" ht="18" customHeight="1">
      <c r="A17" s="216"/>
      <c r="B17" s="217" t="s">
        <v>151</v>
      </c>
      <c r="C17" s="19" t="s">
        <v>214</v>
      </c>
      <c r="E17" s="19" t="s">
        <v>214</v>
      </c>
      <c r="F17" s="19"/>
      <c r="G17" s="33">
        <v>5523</v>
      </c>
      <c r="H17" s="33"/>
      <c r="I17" s="32">
        <v>5350</v>
      </c>
      <c r="K17" s="32">
        <v>5659</v>
      </c>
      <c r="M17" s="117" t="s">
        <v>214</v>
      </c>
      <c r="N17" s="187"/>
      <c r="O17" s="187"/>
    </row>
    <row r="18" spans="1:15" ht="23.25" customHeight="1">
      <c r="A18" s="216" t="s">
        <v>415</v>
      </c>
      <c r="B18" s="217"/>
      <c r="C18" s="20">
        <v>1450</v>
      </c>
      <c r="D18" s="20"/>
      <c r="E18" s="20">
        <v>1264</v>
      </c>
      <c r="F18" s="20"/>
      <c r="G18" s="20">
        <v>1203</v>
      </c>
      <c r="H18" s="20"/>
      <c r="I18" s="20">
        <v>998</v>
      </c>
      <c r="J18" s="20"/>
      <c r="K18" s="20">
        <v>979</v>
      </c>
      <c r="L18" s="20"/>
      <c r="M18" s="116" t="s">
        <v>214</v>
      </c>
      <c r="N18" s="187"/>
      <c r="O18" s="187"/>
    </row>
    <row r="19" spans="1:15" ht="6.75" customHeight="1">
      <c r="A19" s="219"/>
      <c r="B19" s="220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18"/>
      <c r="N19" s="187"/>
      <c r="O19" s="187"/>
    </row>
    <row r="20" spans="1:13" s="188" customFormat="1" ht="18" customHeight="1">
      <c r="A20" s="215" t="s">
        <v>164</v>
      </c>
      <c r="B20" s="212"/>
      <c r="C20" s="21">
        <v>72605</v>
      </c>
      <c r="D20" s="21"/>
      <c r="E20" s="21">
        <v>72781</v>
      </c>
      <c r="F20" s="21"/>
      <c r="G20" s="21">
        <v>73637</v>
      </c>
      <c r="H20" s="21"/>
      <c r="I20" s="21">
        <v>73305</v>
      </c>
      <c r="J20" s="21"/>
      <c r="K20" s="21">
        <v>73678</v>
      </c>
      <c r="L20" s="20"/>
      <c r="M20" s="116">
        <v>0.014778596515391484</v>
      </c>
    </row>
    <row r="21" spans="1:13" s="188" customFormat="1" ht="19.5" customHeight="1">
      <c r="A21" s="216" t="s">
        <v>7</v>
      </c>
      <c r="B21" s="216"/>
      <c r="C21" s="20">
        <v>10895</v>
      </c>
      <c r="D21" s="20"/>
      <c r="E21" s="20">
        <v>10253</v>
      </c>
      <c r="F21" s="20"/>
      <c r="G21" s="20">
        <v>10297</v>
      </c>
      <c r="H21" s="20"/>
      <c r="I21" s="20">
        <v>10552</v>
      </c>
      <c r="J21" s="20"/>
      <c r="K21" s="20">
        <v>10359</v>
      </c>
      <c r="L21" s="20"/>
      <c r="M21" s="116">
        <v>-0.04919687930243233</v>
      </c>
    </row>
    <row r="22" spans="1:15" ht="21" customHeight="1">
      <c r="A22" s="216"/>
      <c r="B22" s="217" t="s">
        <v>152</v>
      </c>
      <c r="C22" s="221">
        <v>7177</v>
      </c>
      <c r="D22" s="19"/>
      <c r="E22" s="221">
        <v>6828</v>
      </c>
      <c r="F22" s="19"/>
      <c r="G22" s="19">
        <v>6425</v>
      </c>
      <c r="H22" s="19"/>
      <c r="I22" s="19">
        <v>6855</v>
      </c>
      <c r="J22" s="19"/>
      <c r="K22" s="19">
        <v>6900</v>
      </c>
      <c r="L22" s="19"/>
      <c r="M22" s="117">
        <v>-0.038595513445729424</v>
      </c>
      <c r="N22" s="187"/>
      <c r="O22" s="187"/>
    </row>
    <row r="23" spans="1:15" ht="18" customHeight="1">
      <c r="A23" s="216"/>
      <c r="B23" s="217" t="s">
        <v>153</v>
      </c>
      <c r="C23" s="221">
        <v>3718</v>
      </c>
      <c r="D23" s="19"/>
      <c r="E23" s="221">
        <v>3425</v>
      </c>
      <c r="F23" s="19"/>
      <c r="G23" s="19">
        <v>3872</v>
      </c>
      <c r="H23" s="19"/>
      <c r="I23" s="19">
        <v>3697</v>
      </c>
      <c r="J23" s="19"/>
      <c r="K23" s="19">
        <v>3459</v>
      </c>
      <c r="L23" s="19"/>
      <c r="M23" s="117">
        <v>-0.06966110812264659</v>
      </c>
      <c r="N23" s="187"/>
      <c r="O23" s="187"/>
    </row>
    <row r="24" spans="1:15" s="188" customFormat="1" ht="18" customHeight="1">
      <c r="A24" s="216" t="s">
        <v>156</v>
      </c>
      <c r="B24" s="216"/>
      <c r="C24" s="194">
        <v>60374</v>
      </c>
      <c r="D24" s="20"/>
      <c r="E24" s="194">
        <v>61364</v>
      </c>
      <c r="F24" s="20"/>
      <c r="G24" s="20">
        <v>62210</v>
      </c>
      <c r="H24" s="20"/>
      <c r="I24" s="20">
        <v>61819</v>
      </c>
      <c r="J24" s="20"/>
      <c r="K24" s="20">
        <v>62402</v>
      </c>
      <c r="L24" s="20"/>
      <c r="M24" s="116">
        <v>0.03359061847815292</v>
      </c>
      <c r="O24" s="194"/>
    </row>
    <row r="25" spans="1:15" ht="19.5" customHeight="1">
      <c r="A25" s="216"/>
      <c r="B25" s="217" t="s">
        <v>15</v>
      </c>
      <c r="C25" s="19" t="s">
        <v>214</v>
      </c>
      <c r="D25" s="19"/>
      <c r="E25" s="19" t="s">
        <v>214</v>
      </c>
      <c r="F25" s="19"/>
      <c r="G25" s="19">
        <v>146</v>
      </c>
      <c r="H25" s="19"/>
      <c r="I25" s="19">
        <v>124</v>
      </c>
      <c r="J25" s="19"/>
      <c r="K25" s="19">
        <v>126</v>
      </c>
      <c r="L25" s="19"/>
      <c r="M25" s="117" t="s">
        <v>214</v>
      </c>
      <c r="N25" s="187"/>
      <c r="O25" s="187"/>
    </row>
    <row r="26" spans="1:15" ht="18" customHeight="1">
      <c r="A26" s="216"/>
      <c r="B26" s="217" t="s">
        <v>215</v>
      </c>
      <c r="C26" s="19" t="s">
        <v>214</v>
      </c>
      <c r="D26" s="19"/>
      <c r="E26" s="19" t="s">
        <v>214</v>
      </c>
      <c r="F26" s="19"/>
      <c r="G26" s="19">
        <v>4465</v>
      </c>
      <c r="H26" s="19"/>
      <c r="I26" s="19">
        <v>4302</v>
      </c>
      <c r="J26" s="19"/>
      <c r="K26" s="19">
        <v>4453</v>
      </c>
      <c r="L26" s="19"/>
      <c r="M26" s="117" t="s">
        <v>214</v>
      </c>
      <c r="N26" s="187"/>
      <c r="O26" s="187"/>
    </row>
    <row r="27" spans="1:15" ht="18" customHeight="1">
      <c r="A27" s="216"/>
      <c r="B27" s="217" t="s">
        <v>216</v>
      </c>
      <c r="C27" s="19" t="s">
        <v>214</v>
      </c>
      <c r="D27" s="19"/>
      <c r="E27" s="19" t="s">
        <v>214</v>
      </c>
      <c r="F27" s="19"/>
      <c r="G27" s="19">
        <v>1996</v>
      </c>
      <c r="H27" s="19"/>
      <c r="I27" s="19">
        <v>1942</v>
      </c>
      <c r="J27" s="19"/>
      <c r="K27" s="19">
        <v>2042</v>
      </c>
      <c r="L27" s="19"/>
      <c r="M27" s="117" t="s">
        <v>214</v>
      </c>
      <c r="N27" s="187"/>
      <c r="O27" s="187"/>
    </row>
    <row r="28" spans="1:15" ht="18" customHeight="1">
      <c r="A28" s="216"/>
      <c r="B28" s="217" t="s">
        <v>14</v>
      </c>
      <c r="C28" s="19" t="s">
        <v>214</v>
      </c>
      <c r="D28" s="19"/>
      <c r="E28" s="19" t="s">
        <v>214</v>
      </c>
      <c r="F28" s="19"/>
      <c r="G28" s="19">
        <v>16881</v>
      </c>
      <c r="H28" s="19"/>
      <c r="I28" s="19">
        <v>16648</v>
      </c>
      <c r="J28" s="19"/>
      <c r="K28" s="19">
        <v>16524</v>
      </c>
      <c r="L28" s="19"/>
      <c r="M28" s="117" t="s">
        <v>214</v>
      </c>
      <c r="N28" s="187"/>
      <c r="O28" s="187"/>
    </row>
    <row r="29" spans="1:15" ht="18" customHeight="1">
      <c r="A29" s="216"/>
      <c r="B29" s="67" t="s">
        <v>29</v>
      </c>
      <c r="C29" s="19" t="s">
        <v>214</v>
      </c>
      <c r="D29" s="19"/>
      <c r="E29" s="19" t="s">
        <v>214</v>
      </c>
      <c r="F29" s="19"/>
      <c r="G29" s="19">
        <v>21602</v>
      </c>
      <c r="H29" s="19"/>
      <c r="I29" s="19">
        <v>21610</v>
      </c>
      <c r="J29" s="19"/>
      <c r="K29" s="19">
        <v>21706</v>
      </c>
      <c r="L29" s="19"/>
      <c r="M29" s="117" t="s">
        <v>214</v>
      </c>
      <c r="N29" s="187"/>
      <c r="O29" s="187"/>
    </row>
    <row r="30" spans="1:15" ht="18" customHeight="1">
      <c r="A30" s="216"/>
      <c r="B30" s="217" t="s">
        <v>157</v>
      </c>
      <c r="C30" s="19" t="s">
        <v>214</v>
      </c>
      <c r="D30" s="19"/>
      <c r="E30" s="19" t="s">
        <v>214</v>
      </c>
      <c r="F30" s="19"/>
      <c r="G30" s="19">
        <v>12146</v>
      </c>
      <c r="H30" s="19"/>
      <c r="I30" s="19">
        <v>12417</v>
      </c>
      <c r="J30" s="19"/>
      <c r="K30" s="19">
        <v>12545</v>
      </c>
      <c r="L30" s="19"/>
      <c r="M30" s="117" t="s">
        <v>214</v>
      </c>
      <c r="N30" s="187"/>
      <c r="O30" s="187"/>
    </row>
    <row r="31" spans="1:15" ht="18" customHeight="1">
      <c r="A31" s="216"/>
      <c r="B31" s="217" t="s">
        <v>151</v>
      </c>
      <c r="C31" s="19" t="s">
        <v>214</v>
      </c>
      <c r="D31" s="19"/>
      <c r="E31" s="19" t="s">
        <v>214</v>
      </c>
      <c r="F31" s="19"/>
      <c r="G31" s="19">
        <v>4974</v>
      </c>
      <c r="H31" s="19"/>
      <c r="I31" s="19">
        <v>4776</v>
      </c>
      <c r="J31" s="19"/>
      <c r="K31" s="19">
        <v>5006</v>
      </c>
      <c r="L31" s="19"/>
      <c r="M31" s="117" t="s">
        <v>214</v>
      </c>
      <c r="N31" s="187"/>
      <c r="O31" s="187"/>
    </row>
    <row r="32" spans="1:15" ht="21.75" customHeight="1">
      <c r="A32" s="216" t="s">
        <v>415</v>
      </c>
      <c r="B32" s="217"/>
      <c r="C32" s="194">
        <v>1336</v>
      </c>
      <c r="D32" s="20"/>
      <c r="E32" s="194">
        <v>1164</v>
      </c>
      <c r="F32" s="20"/>
      <c r="G32" s="20">
        <v>1130</v>
      </c>
      <c r="H32" s="20"/>
      <c r="I32" s="20">
        <v>934</v>
      </c>
      <c r="J32" s="20"/>
      <c r="K32" s="20">
        <v>917</v>
      </c>
      <c r="L32" s="20"/>
      <c r="M32" s="116" t="s">
        <v>214</v>
      </c>
      <c r="N32" s="187"/>
      <c r="O32" s="187"/>
    </row>
    <row r="33" spans="1:15" ht="6.75" customHeight="1">
      <c r="A33" s="219"/>
      <c r="B33" s="22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118"/>
      <c r="N33" s="187"/>
      <c r="O33" s="187"/>
    </row>
    <row r="34" spans="1:21" s="188" customFormat="1" ht="18" customHeight="1">
      <c r="A34" s="215" t="s">
        <v>416</v>
      </c>
      <c r="B34" s="212"/>
      <c r="C34" s="20">
        <v>9645</v>
      </c>
      <c r="D34" s="20"/>
      <c r="E34" s="20">
        <v>9577</v>
      </c>
      <c r="F34" s="20"/>
      <c r="G34" s="21">
        <v>9829</v>
      </c>
      <c r="H34" s="20"/>
      <c r="I34" s="20">
        <v>10041</v>
      </c>
      <c r="J34" s="20"/>
      <c r="K34" s="20">
        <v>10114</v>
      </c>
      <c r="L34" s="20"/>
      <c r="M34" s="116">
        <v>0.04862623120787979</v>
      </c>
      <c r="O34" s="195"/>
      <c r="Q34" s="36"/>
      <c r="R34" s="36"/>
      <c r="S34" s="36"/>
      <c r="T34" s="36"/>
      <c r="U34" s="36"/>
    </row>
    <row r="35" spans="1:21" s="188" customFormat="1" ht="22.5" customHeight="1">
      <c r="A35" s="216" t="s">
        <v>7</v>
      </c>
      <c r="B35" s="216"/>
      <c r="C35" s="20">
        <v>2073</v>
      </c>
      <c r="D35" s="20"/>
      <c r="E35" s="20">
        <v>1941</v>
      </c>
      <c r="F35" s="20"/>
      <c r="G35" s="20">
        <v>1861</v>
      </c>
      <c r="H35" s="20"/>
      <c r="I35" s="20">
        <v>1981</v>
      </c>
      <c r="J35" s="20"/>
      <c r="K35" s="20">
        <v>1922</v>
      </c>
      <c r="L35" s="20"/>
      <c r="M35" s="116">
        <v>-0.0728412928123493</v>
      </c>
      <c r="Q35" s="36"/>
      <c r="R35" s="36"/>
      <c r="S35" s="36"/>
      <c r="T35" s="36"/>
      <c r="U35" s="36"/>
    </row>
    <row r="36" spans="1:21" ht="19.5" customHeight="1">
      <c r="A36" s="216"/>
      <c r="B36" s="217" t="s">
        <v>152</v>
      </c>
      <c r="C36" s="221">
        <v>1298</v>
      </c>
      <c r="D36" s="19"/>
      <c r="E36" s="221">
        <v>1260</v>
      </c>
      <c r="F36" s="19"/>
      <c r="G36" s="19">
        <v>1046</v>
      </c>
      <c r="H36" s="19"/>
      <c r="I36" s="19">
        <v>1261</v>
      </c>
      <c r="J36" s="19"/>
      <c r="K36" s="19">
        <v>1171</v>
      </c>
      <c r="L36" s="19"/>
      <c r="M36" s="117">
        <v>-0.0978428351309707</v>
      </c>
      <c r="N36" s="187"/>
      <c r="O36" s="187"/>
      <c r="Q36" s="36"/>
      <c r="R36" s="36"/>
      <c r="S36" s="36"/>
      <c r="T36" s="36"/>
      <c r="U36" s="36"/>
    </row>
    <row r="37" spans="1:21" ht="18" customHeight="1">
      <c r="A37" s="216"/>
      <c r="B37" s="217" t="s">
        <v>153</v>
      </c>
      <c r="C37" s="221">
        <v>775</v>
      </c>
      <c r="D37" s="19"/>
      <c r="E37" s="221">
        <v>681</v>
      </c>
      <c r="F37" s="19"/>
      <c r="G37" s="19">
        <v>815</v>
      </c>
      <c r="H37" s="19"/>
      <c r="I37" s="19">
        <v>720</v>
      </c>
      <c r="J37" s="19"/>
      <c r="K37" s="19">
        <v>751</v>
      </c>
      <c r="L37" s="19"/>
      <c r="M37" s="117">
        <v>-0.030967741935483906</v>
      </c>
      <c r="N37" s="187"/>
      <c r="O37" s="187"/>
      <c r="Q37" s="36"/>
      <c r="R37" s="36"/>
      <c r="S37" s="36"/>
      <c r="T37" s="36"/>
      <c r="U37" s="36"/>
    </row>
    <row r="38" spans="1:21" s="188" customFormat="1" ht="21" customHeight="1">
      <c r="A38" s="216" t="s">
        <v>156</v>
      </c>
      <c r="B38" s="216"/>
      <c r="C38" s="194">
        <v>7460</v>
      </c>
      <c r="D38" s="20"/>
      <c r="E38" s="194">
        <v>7536</v>
      </c>
      <c r="F38" s="20"/>
      <c r="G38" s="20">
        <v>7896</v>
      </c>
      <c r="H38" s="20"/>
      <c r="I38" s="20">
        <v>7996</v>
      </c>
      <c r="J38" s="20"/>
      <c r="K38" s="20">
        <v>8130</v>
      </c>
      <c r="L38" s="20"/>
      <c r="M38" s="116">
        <v>0.08981233243967823</v>
      </c>
      <c r="Q38" s="36"/>
      <c r="R38" s="36"/>
      <c r="S38" s="36"/>
      <c r="T38" s="36"/>
      <c r="U38" s="36"/>
    </row>
    <row r="39" spans="1:21" ht="18" customHeight="1">
      <c r="A39" s="216"/>
      <c r="B39" s="217" t="s">
        <v>15</v>
      </c>
      <c r="C39" s="19" t="s">
        <v>214</v>
      </c>
      <c r="D39" s="19"/>
      <c r="E39" s="19" t="s">
        <v>214</v>
      </c>
      <c r="F39" s="19"/>
      <c r="G39" s="19">
        <v>8</v>
      </c>
      <c r="H39" s="19"/>
      <c r="I39" s="19">
        <v>5</v>
      </c>
      <c r="J39" s="19"/>
      <c r="K39" s="19">
        <v>2</v>
      </c>
      <c r="L39" s="19"/>
      <c r="M39" s="117" t="s">
        <v>214</v>
      </c>
      <c r="N39" s="187"/>
      <c r="O39" s="187"/>
      <c r="Q39" s="36"/>
      <c r="R39" s="36"/>
      <c r="S39" s="36"/>
      <c r="T39" s="36"/>
      <c r="U39" s="36"/>
    </row>
    <row r="40" spans="1:21" ht="18" customHeight="1">
      <c r="A40" s="216"/>
      <c r="B40" s="217" t="s">
        <v>215</v>
      </c>
      <c r="C40" s="19" t="s">
        <v>214</v>
      </c>
      <c r="D40" s="19"/>
      <c r="E40" s="19" t="s">
        <v>214</v>
      </c>
      <c r="F40" s="19"/>
      <c r="G40" s="19">
        <v>832</v>
      </c>
      <c r="H40" s="19"/>
      <c r="I40" s="19">
        <v>801</v>
      </c>
      <c r="J40" s="19"/>
      <c r="K40" s="19">
        <v>799</v>
      </c>
      <c r="L40" s="19"/>
      <c r="M40" s="117" t="s">
        <v>214</v>
      </c>
      <c r="N40" s="187"/>
      <c r="O40" s="187"/>
      <c r="Q40" s="36"/>
      <c r="R40" s="36"/>
      <c r="S40" s="36"/>
      <c r="T40" s="36"/>
      <c r="U40" s="36"/>
    </row>
    <row r="41" spans="1:21" ht="18" customHeight="1">
      <c r="A41" s="216"/>
      <c r="B41" s="217" t="s">
        <v>216</v>
      </c>
      <c r="C41" s="19" t="s">
        <v>214</v>
      </c>
      <c r="D41" s="19"/>
      <c r="E41" s="19" t="s">
        <v>214</v>
      </c>
      <c r="F41" s="19"/>
      <c r="G41" s="19">
        <v>390</v>
      </c>
      <c r="H41" s="19"/>
      <c r="I41" s="19">
        <v>392</v>
      </c>
      <c r="J41" s="19"/>
      <c r="K41" s="19">
        <v>350</v>
      </c>
      <c r="L41" s="19"/>
      <c r="M41" s="117" t="s">
        <v>214</v>
      </c>
      <c r="N41" s="187"/>
      <c r="O41" s="187"/>
      <c r="Q41" s="36"/>
      <c r="R41" s="36"/>
      <c r="S41" s="36"/>
      <c r="T41" s="36"/>
      <c r="U41" s="36"/>
    </row>
    <row r="42" spans="1:21" ht="18" customHeight="1">
      <c r="A42" s="216"/>
      <c r="B42" s="217" t="s">
        <v>14</v>
      </c>
      <c r="C42" s="19" t="s">
        <v>214</v>
      </c>
      <c r="D42" s="19"/>
      <c r="E42" s="19" t="s">
        <v>214</v>
      </c>
      <c r="F42" s="19"/>
      <c r="G42" s="19">
        <v>3659</v>
      </c>
      <c r="H42" s="19"/>
      <c r="I42" s="19">
        <v>3647</v>
      </c>
      <c r="J42" s="19"/>
      <c r="K42" s="19">
        <v>3598</v>
      </c>
      <c r="L42" s="19"/>
      <c r="M42" s="117" t="s">
        <v>214</v>
      </c>
      <c r="N42" s="187"/>
      <c r="O42" s="187"/>
      <c r="Q42" s="36"/>
      <c r="R42" s="36"/>
      <c r="S42" s="36"/>
      <c r="T42" s="36"/>
      <c r="U42" s="36"/>
    </row>
    <row r="43" spans="1:21" ht="18" customHeight="1">
      <c r="A43" s="216"/>
      <c r="B43" s="67" t="s">
        <v>29</v>
      </c>
      <c r="C43" s="19" t="s">
        <v>214</v>
      </c>
      <c r="D43" s="19"/>
      <c r="E43" s="19" t="s">
        <v>214</v>
      </c>
      <c r="F43" s="19"/>
      <c r="G43" s="19">
        <v>1865</v>
      </c>
      <c r="H43" s="19"/>
      <c r="I43" s="19">
        <v>1944</v>
      </c>
      <c r="J43" s="19"/>
      <c r="K43" s="19">
        <v>2082</v>
      </c>
      <c r="L43" s="19"/>
      <c r="M43" s="117" t="s">
        <v>214</v>
      </c>
      <c r="N43" s="187"/>
      <c r="O43" s="187"/>
      <c r="Q43" s="36"/>
      <c r="R43" s="36"/>
      <c r="S43" s="36"/>
      <c r="T43" s="36"/>
      <c r="U43" s="36"/>
    </row>
    <row r="44" spans="1:21" ht="18" customHeight="1">
      <c r="A44" s="216"/>
      <c r="B44" s="217" t="s">
        <v>157</v>
      </c>
      <c r="C44" s="19" t="s">
        <v>214</v>
      </c>
      <c r="D44" s="19"/>
      <c r="E44" s="19" t="s">
        <v>214</v>
      </c>
      <c r="F44" s="19"/>
      <c r="G44" s="19">
        <v>624</v>
      </c>
      <c r="H44" s="19"/>
      <c r="I44" s="19">
        <v>663</v>
      </c>
      <c r="J44" s="19"/>
      <c r="K44" s="19">
        <v>681</v>
      </c>
      <c r="L44" s="19"/>
      <c r="M44" s="117" t="s">
        <v>214</v>
      </c>
      <c r="N44" s="187"/>
      <c r="O44" s="187"/>
      <c r="Q44" s="36"/>
      <c r="R44" s="36"/>
      <c r="S44" s="36"/>
      <c r="T44" s="36"/>
      <c r="U44" s="36"/>
    </row>
    <row r="45" spans="1:15" ht="18" customHeight="1">
      <c r="A45" s="216"/>
      <c r="B45" s="217" t="s">
        <v>151</v>
      </c>
      <c r="C45" s="19" t="s">
        <v>214</v>
      </c>
      <c r="D45" s="19"/>
      <c r="E45" s="19" t="s">
        <v>214</v>
      </c>
      <c r="F45" s="19"/>
      <c r="G45" s="19">
        <v>518</v>
      </c>
      <c r="H45" s="19"/>
      <c r="I45" s="19">
        <v>544</v>
      </c>
      <c r="J45" s="19"/>
      <c r="K45" s="19">
        <v>618</v>
      </c>
      <c r="L45" s="19"/>
      <c r="M45" s="117" t="s">
        <v>214</v>
      </c>
      <c r="N45" s="187"/>
      <c r="O45" s="187"/>
    </row>
    <row r="46" spans="1:13" s="212" customFormat="1" ht="19.5" customHeight="1">
      <c r="A46" s="216" t="s">
        <v>415</v>
      </c>
      <c r="B46" s="216"/>
      <c r="C46" s="194">
        <v>112</v>
      </c>
      <c r="D46" s="20"/>
      <c r="E46" s="194">
        <v>100</v>
      </c>
      <c r="F46" s="20"/>
      <c r="G46" s="20">
        <v>72</v>
      </c>
      <c r="H46" s="20"/>
      <c r="I46" s="20">
        <v>64</v>
      </c>
      <c r="J46" s="20"/>
      <c r="K46" s="20">
        <v>62</v>
      </c>
      <c r="L46" s="20"/>
      <c r="M46" s="116" t="s">
        <v>214</v>
      </c>
    </row>
    <row r="47" spans="1:15" ht="6.75" customHeight="1">
      <c r="A47" s="219"/>
      <c r="B47" s="22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18"/>
      <c r="N47" s="187"/>
      <c r="O47" s="187"/>
    </row>
    <row r="48" spans="1:13" s="188" customFormat="1" ht="18" customHeight="1">
      <c r="A48" s="215" t="s">
        <v>165</v>
      </c>
      <c r="B48" s="212"/>
      <c r="C48" s="20">
        <v>2132</v>
      </c>
      <c r="D48" s="20"/>
      <c r="E48" s="20">
        <v>1873</v>
      </c>
      <c r="F48" s="21"/>
      <c r="G48" s="21">
        <v>1718</v>
      </c>
      <c r="H48" s="20"/>
      <c r="I48" s="20">
        <v>1656</v>
      </c>
      <c r="J48" s="20"/>
      <c r="K48" s="20">
        <v>1637</v>
      </c>
      <c r="L48" s="20"/>
      <c r="M48" s="116">
        <v>-0.23217636022514077</v>
      </c>
    </row>
    <row r="49" spans="1:13" s="188" customFormat="1" ht="21" customHeight="1">
      <c r="A49" s="216" t="s">
        <v>7</v>
      </c>
      <c r="B49" s="216"/>
      <c r="C49" s="20">
        <v>538</v>
      </c>
      <c r="D49" s="20"/>
      <c r="E49" s="20">
        <v>419</v>
      </c>
      <c r="F49" s="20"/>
      <c r="G49" s="20">
        <v>471</v>
      </c>
      <c r="H49" s="20"/>
      <c r="I49" s="20">
        <v>471</v>
      </c>
      <c r="J49" s="20"/>
      <c r="K49" s="20">
        <v>425</v>
      </c>
      <c r="L49" s="20"/>
      <c r="M49" s="116">
        <v>-0.21003717472118955</v>
      </c>
    </row>
    <row r="50" spans="1:15" ht="23.25" customHeight="1">
      <c r="A50" s="216"/>
      <c r="B50" s="217" t="s">
        <v>152</v>
      </c>
      <c r="C50" s="221">
        <v>360</v>
      </c>
      <c r="D50" s="19"/>
      <c r="E50" s="221">
        <v>301</v>
      </c>
      <c r="F50" s="19"/>
      <c r="G50" s="19">
        <v>354</v>
      </c>
      <c r="H50" s="19"/>
      <c r="I50" s="19">
        <v>371</v>
      </c>
      <c r="J50" s="19"/>
      <c r="K50" s="19">
        <v>327</v>
      </c>
      <c r="L50" s="19"/>
      <c r="M50" s="117">
        <v>-0.09166666666666667</v>
      </c>
      <c r="N50" s="187"/>
      <c r="O50" s="187"/>
    </row>
    <row r="51" spans="1:15" ht="18" customHeight="1">
      <c r="A51" s="216"/>
      <c r="B51" s="217" t="s">
        <v>153</v>
      </c>
      <c r="C51" s="221">
        <v>178</v>
      </c>
      <c r="D51" s="19"/>
      <c r="E51" s="221">
        <v>118</v>
      </c>
      <c r="F51" s="19"/>
      <c r="G51" s="19">
        <v>117</v>
      </c>
      <c r="H51" s="19"/>
      <c r="I51" s="19">
        <v>100</v>
      </c>
      <c r="J51" s="19"/>
      <c r="K51" s="19">
        <v>98</v>
      </c>
      <c r="L51" s="19"/>
      <c r="M51" s="117">
        <v>-0.449438202247191</v>
      </c>
      <c r="N51" s="187"/>
      <c r="O51" s="187"/>
    </row>
    <row r="52" spans="1:13" s="188" customFormat="1" ht="18" customHeight="1">
      <c r="A52" s="216" t="s">
        <v>156</v>
      </c>
      <c r="B52" s="216"/>
      <c r="C52" s="194">
        <v>1592</v>
      </c>
      <c r="D52" s="20"/>
      <c r="E52" s="194">
        <v>1454</v>
      </c>
      <c r="F52" s="20"/>
      <c r="G52" s="20">
        <v>1246</v>
      </c>
      <c r="H52" s="20"/>
      <c r="I52" s="20">
        <v>1185</v>
      </c>
      <c r="J52" s="20"/>
      <c r="K52" s="20">
        <v>1212</v>
      </c>
      <c r="L52" s="20"/>
      <c r="M52" s="116">
        <v>-0.2386934673366834</v>
      </c>
    </row>
    <row r="53" spans="1:15" ht="21.75" customHeight="1">
      <c r="A53" s="216"/>
      <c r="B53" s="217" t="s">
        <v>15</v>
      </c>
      <c r="C53" s="19" t="s">
        <v>214</v>
      </c>
      <c r="D53" s="19"/>
      <c r="E53" s="19" t="s">
        <v>214</v>
      </c>
      <c r="F53" s="19"/>
      <c r="G53" s="19">
        <v>0</v>
      </c>
      <c r="H53" s="19"/>
      <c r="I53" s="19">
        <v>0</v>
      </c>
      <c r="J53" s="19"/>
      <c r="K53" s="19">
        <v>0</v>
      </c>
      <c r="L53" s="19"/>
      <c r="M53" s="117" t="s">
        <v>214</v>
      </c>
      <c r="N53" s="187"/>
      <c r="O53" s="222"/>
    </row>
    <row r="54" spans="1:15" ht="18" customHeight="1">
      <c r="A54" s="216"/>
      <c r="B54" s="217" t="s">
        <v>215</v>
      </c>
      <c r="C54" s="19" t="s">
        <v>214</v>
      </c>
      <c r="D54" s="19"/>
      <c r="E54" s="19" t="s">
        <v>214</v>
      </c>
      <c r="F54" s="19"/>
      <c r="G54" s="19">
        <v>248</v>
      </c>
      <c r="H54" s="19"/>
      <c r="I54" s="19">
        <v>240</v>
      </c>
      <c r="J54" s="19"/>
      <c r="K54" s="19">
        <v>280</v>
      </c>
      <c r="L54" s="19"/>
      <c r="M54" s="117" t="s">
        <v>214</v>
      </c>
      <c r="N54" s="187"/>
      <c r="O54" s="187"/>
    </row>
    <row r="55" spans="1:15" ht="18" customHeight="1">
      <c r="A55" s="216"/>
      <c r="B55" s="217" t="s">
        <v>216</v>
      </c>
      <c r="C55" s="19" t="s">
        <v>214</v>
      </c>
      <c r="D55" s="19"/>
      <c r="E55" s="19" t="s">
        <v>214</v>
      </c>
      <c r="F55" s="19"/>
      <c r="G55" s="19">
        <v>145</v>
      </c>
      <c r="H55" s="19"/>
      <c r="I55" s="19">
        <v>168</v>
      </c>
      <c r="J55" s="19"/>
      <c r="K55" s="19">
        <v>172</v>
      </c>
      <c r="L55" s="19"/>
      <c r="M55" s="117" t="s">
        <v>214</v>
      </c>
      <c r="N55" s="187"/>
      <c r="O55" s="187"/>
    </row>
    <row r="56" spans="1:15" ht="18" customHeight="1">
      <c r="A56" s="216"/>
      <c r="B56" s="217" t="s">
        <v>14</v>
      </c>
      <c r="C56" s="19" t="s">
        <v>214</v>
      </c>
      <c r="D56" s="19"/>
      <c r="E56" s="19" t="s">
        <v>214</v>
      </c>
      <c r="F56" s="19"/>
      <c r="G56" s="19">
        <v>612</v>
      </c>
      <c r="H56" s="19"/>
      <c r="I56" s="19">
        <v>562</v>
      </c>
      <c r="J56" s="19"/>
      <c r="K56" s="19">
        <v>552</v>
      </c>
      <c r="L56" s="19"/>
      <c r="M56" s="117" t="s">
        <v>214</v>
      </c>
      <c r="N56" s="187"/>
      <c r="O56" s="222"/>
    </row>
    <row r="57" spans="1:15" ht="18" customHeight="1">
      <c r="A57" s="216"/>
      <c r="B57" s="67" t="s">
        <v>29</v>
      </c>
      <c r="C57" s="19" t="s">
        <v>214</v>
      </c>
      <c r="D57" s="19"/>
      <c r="E57" s="19" t="s">
        <v>214</v>
      </c>
      <c r="F57" s="19"/>
      <c r="G57" s="19">
        <v>152</v>
      </c>
      <c r="H57" s="19"/>
      <c r="I57" s="19">
        <v>131</v>
      </c>
      <c r="J57" s="19"/>
      <c r="K57" s="19">
        <v>128</v>
      </c>
      <c r="L57" s="19"/>
      <c r="M57" s="117" t="s">
        <v>214</v>
      </c>
      <c r="N57" s="187"/>
      <c r="O57" s="187"/>
    </row>
    <row r="58" spans="1:15" ht="18" customHeight="1">
      <c r="A58" s="216"/>
      <c r="B58" s="217" t="s">
        <v>157</v>
      </c>
      <c r="C58" s="19" t="s">
        <v>214</v>
      </c>
      <c r="D58" s="19"/>
      <c r="E58" s="19" t="s">
        <v>214</v>
      </c>
      <c r="F58" s="19"/>
      <c r="G58" s="19">
        <v>58</v>
      </c>
      <c r="H58" s="19"/>
      <c r="I58" s="19">
        <v>54</v>
      </c>
      <c r="J58" s="19"/>
      <c r="K58" s="19">
        <v>45</v>
      </c>
      <c r="L58" s="19"/>
      <c r="M58" s="117" t="s">
        <v>214</v>
      </c>
      <c r="N58" s="187"/>
      <c r="O58" s="187"/>
    </row>
    <row r="59" spans="1:15" ht="18" customHeight="1">
      <c r="A59" s="216"/>
      <c r="B59" s="217" t="s">
        <v>151</v>
      </c>
      <c r="C59" s="19" t="s">
        <v>214</v>
      </c>
      <c r="D59" s="19"/>
      <c r="E59" s="19" t="s">
        <v>214</v>
      </c>
      <c r="F59" s="19"/>
      <c r="G59" s="19">
        <v>31</v>
      </c>
      <c r="H59" s="19"/>
      <c r="I59" s="19">
        <v>30</v>
      </c>
      <c r="J59" s="19"/>
      <c r="K59" s="19">
        <v>35</v>
      </c>
      <c r="L59" s="19"/>
      <c r="M59" s="117" t="s">
        <v>214</v>
      </c>
      <c r="N59" s="187"/>
      <c r="O59" s="187"/>
    </row>
    <row r="60" spans="1:13" s="212" customFormat="1" ht="22.5" customHeight="1">
      <c r="A60" s="216" t="s">
        <v>415</v>
      </c>
      <c r="B60" s="216"/>
      <c r="C60" s="237">
        <v>2</v>
      </c>
      <c r="D60" s="20"/>
      <c r="E60" s="20">
        <v>0</v>
      </c>
      <c r="F60" s="20"/>
      <c r="G60" s="20">
        <v>1</v>
      </c>
      <c r="H60" s="20"/>
      <c r="I60" s="20">
        <v>0</v>
      </c>
      <c r="J60" s="20"/>
      <c r="K60" s="20">
        <v>0</v>
      </c>
      <c r="L60" s="20"/>
      <c r="M60" s="116" t="s">
        <v>214</v>
      </c>
    </row>
    <row r="61" spans="1:13" s="212" customFormat="1" ht="6.75" customHeight="1">
      <c r="A61" s="234"/>
      <c r="B61" s="234"/>
      <c r="C61" s="235"/>
      <c r="D61" s="236"/>
      <c r="E61" s="236"/>
      <c r="F61" s="236"/>
      <c r="G61" s="236"/>
      <c r="H61" s="236"/>
      <c r="I61" s="236"/>
      <c r="J61" s="236"/>
      <c r="K61" s="236"/>
      <c r="L61" s="236"/>
      <c r="M61" s="118"/>
    </row>
    <row r="62" spans="1:13" s="188" customFormat="1" ht="18" customHeight="1">
      <c r="A62" s="215" t="s">
        <v>162</v>
      </c>
      <c r="B62" s="212"/>
      <c r="C62" s="20">
        <v>84773</v>
      </c>
      <c r="D62" s="20"/>
      <c r="E62" s="20">
        <v>84636</v>
      </c>
      <c r="F62" s="20"/>
      <c r="G62" s="20">
        <v>85608</v>
      </c>
      <c r="H62" s="20"/>
      <c r="I62" s="20">
        <v>85438</v>
      </c>
      <c r="J62" s="20"/>
      <c r="K62" s="20">
        <v>85862</v>
      </c>
      <c r="L62" s="20"/>
      <c r="M62" s="116">
        <v>0.012846071272692994</v>
      </c>
    </row>
    <row r="63" spans="1:15" ht="18" customHeight="1">
      <c r="A63" s="216"/>
      <c r="B63" s="217" t="s">
        <v>19</v>
      </c>
      <c r="C63" s="19">
        <v>84382</v>
      </c>
      <c r="D63" s="19"/>
      <c r="E63" s="19">
        <v>84231</v>
      </c>
      <c r="F63" s="19"/>
      <c r="G63" s="19">
        <v>85184</v>
      </c>
      <c r="H63" s="19"/>
      <c r="I63" s="19">
        <v>85002</v>
      </c>
      <c r="J63" s="19"/>
      <c r="K63" s="19">
        <v>85429</v>
      </c>
      <c r="L63" s="19"/>
      <c r="M63" s="117">
        <v>0.012407859496101015</v>
      </c>
      <c r="N63" s="187"/>
      <c r="O63" s="19"/>
    </row>
    <row r="64" spans="1:15" ht="18" customHeight="1">
      <c r="A64" s="216"/>
      <c r="B64" s="217" t="s">
        <v>201</v>
      </c>
      <c r="C64" s="19">
        <v>0</v>
      </c>
      <c r="D64" s="19"/>
      <c r="E64" s="19">
        <v>0</v>
      </c>
      <c r="F64" s="19"/>
      <c r="G64" s="19">
        <v>0</v>
      </c>
      <c r="H64" s="19"/>
      <c r="I64" s="19">
        <v>0</v>
      </c>
      <c r="J64" s="19"/>
      <c r="K64" s="19">
        <v>0</v>
      </c>
      <c r="L64" s="19"/>
      <c r="M64" s="117" t="s">
        <v>401</v>
      </c>
      <c r="N64" s="187"/>
      <c r="O64" s="187"/>
    </row>
    <row r="65" spans="1:15" ht="18" customHeight="1">
      <c r="A65" s="216"/>
      <c r="B65" s="217" t="s">
        <v>30</v>
      </c>
      <c r="C65" s="19">
        <v>164</v>
      </c>
      <c r="D65" s="19"/>
      <c r="E65" s="218">
        <v>157</v>
      </c>
      <c r="G65" s="19">
        <v>159</v>
      </c>
      <c r="H65" s="19"/>
      <c r="I65" s="19">
        <v>169</v>
      </c>
      <c r="J65" s="19"/>
      <c r="K65" s="19">
        <v>160</v>
      </c>
      <c r="L65" s="19"/>
      <c r="M65" s="117">
        <v>-0.024390243902439046</v>
      </c>
      <c r="N65" s="187"/>
      <c r="O65" s="187"/>
    </row>
    <row r="66" spans="1:15" ht="18" customHeight="1">
      <c r="A66" s="216"/>
      <c r="B66" s="217" t="s">
        <v>22</v>
      </c>
      <c r="C66" s="213">
        <v>227</v>
      </c>
      <c r="D66" s="19"/>
      <c r="E66" s="218">
        <v>248</v>
      </c>
      <c r="F66" s="19"/>
      <c r="G66" s="19">
        <v>265</v>
      </c>
      <c r="H66" s="19"/>
      <c r="I66" s="19">
        <v>267</v>
      </c>
      <c r="J66" s="19"/>
      <c r="K66" s="19">
        <v>273</v>
      </c>
      <c r="L66" s="19"/>
      <c r="M66" s="117">
        <v>0.20264317180616742</v>
      </c>
      <c r="N66" s="187"/>
      <c r="O66" s="187"/>
    </row>
    <row r="67" spans="1:15" ht="6.75" customHeight="1">
      <c r="A67" s="234"/>
      <c r="B67" s="238"/>
      <c r="C67" s="220"/>
      <c r="D67" s="28"/>
      <c r="E67" s="239"/>
      <c r="F67" s="28"/>
      <c r="G67" s="28"/>
      <c r="H67" s="28"/>
      <c r="I67" s="28"/>
      <c r="J67" s="28"/>
      <c r="K67" s="28"/>
      <c r="L67" s="28"/>
      <c r="M67" s="136"/>
      <c r="N67" s="187"/>
      <c r="O67" s="187"/>
    </row>
    <row r="68" spans="1:2" ht="18" customHeight="1">
      <c r="A68" s="233" t="s">
        <v>403</v>
      </c>
      <c r="B68" s="223" t="s">
        <v>419</v>
      </c>
    </row>
    <row r="69" ht="15">
      <c r="B69" s="223" t="s">
        <v>418</v>
      </c>
    </row>
    <row r="70" spans="1:2" ht="21.75" customHeight="1">
      <c r="A70" s="233" t="s">
        <v>404</v>
      </c>
      <c r="B70" s="223" t="s">
        <v>429</v>
      </c>
    </row>
    <row r="71" spans="1:2" ht="21.75" customHeight="1">
      <c r="A71" s="233" t="s">
        <v>414</v>
      </c>
      <c r="B71" s="223" t="s">
        <v>426</v>
      </c>
    </row>
    <row r="72" spans="3:12" ht="15">
      <c r="C72" s="231"/>
      <c r="D72" s="231"/>
      <c r="E72" s="231"/>
      <c r="F72" s="231"/>
      <c r="G72" s="231"/>
      <c r="H72" s="232"/>
      <c r="I72" s="231"/>
      <c r="J72" s="231"/>
      <c r="K72" s="231"/>
      <c r="L72" s="60"/>
    </row>
    <row r="73" spans="2:12" ht="15">
      <c r="B73" s="232"/>
      <c r="C73" s="231"/>
      <c r="D73" s="231"/>
      <c r="E73" s="231"/>
      <c r="F73" s="231"/>
      <c r="G73" s="231"/>
      <c r="H73" s="232"/>
      <c r="I73" s="231"/>
      <c r="J73" s="231"/>
      <c r="K73" s="231"/>
      <c r="L73" s="60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8" r:id="rId2"/>
  <colBreaks count="1" manualBreakCount="1">
    <brk id="13" max="6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50.7109375" style="24" customWidth="1"/>
    <col min="3" max="3" width="14.7109375" style="22" customWidth="1"/>
    <col min="4" max="4" width="1.7109375" style="22" customWidth="1"/>
    <col min="5" max="5" width="14.7109375" style="22" customWidth="1"/>
    <col min="6" max="6" width="1.7109375" style="22" customWidth="1"/>
    <col min="7" max="7" width="14.7109375" style="22" customWidth="1"/>
    <col min="8" max="8" width="1.7109375" style="22" customWidth="1"/>
    <col min="9" max="9" width="14.7109375" style="22" customWidth="1"/>
    <col min="10" max="10" width="1.7109375" style="22" customWidth="1"/>
    <col min="11" max="11" width="14.7109375" style="22" customWidth="1"/>
    <col min="12" max="12" width="1.7109375" style="22" customWidth="1"/>
    <col min="13" max="13" width="21.421875" style="22" customWidth="1"/>
    <col min="14" max="14" width="25.140625" style="17" customWidth="1"/>
    <col min="15" max="15" width="9.140625" style="17" customWidth="1"/>
    <col min="16" max="16" width="9.421875" style="17" customWidth="1"/>
    <col min="17" max="16384" width="9.140625" style="24" customWidth="1"/>
  </cols>
  <sheetData>
    <row r="1" ht="18.75">
      <c r="A1" s="162" t="s">
        <v>412</v>
      </c>
    </row>
    <row r="2" ht="15.75">
      <c r="A2" s="166" t="s">
        <v>430</v>
      </c>
    </row>
    <row r="3" spans="1:13" ht="18.75" thickBot="1">
      <c r="A3" s="124"/>
      <c r="B3" s="125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6" ht="33" customHeight="1">
      <c r="A4" s="5"/>
      <c r="B4" s="126"/>
      <c r="C4" s="203" t="s">
        <v>185</v>
      </c>
      <c r="D4" s="203"/>
      <c r="E4" s="151" t="s">
        <v>186</v>
      </c>
      <c r="F4" s="151"/>
      <c r="G4" s="151" t="s">
        <v>188</v>
      </c>
      <c r="H4" s="151"/>
      <c r="I4" s="151" t="s">
        <v>189</v>
      </c>
      <c r="J4" s="151"/>
      <c r="K4" s="203" t="s">
        <v>193</v>
      </c>
      <c r="L4" s="150"/>
      <c r="M4" s="151" t="s">
        <v>199</v>
      </c>
      <c r="N4" s="24"/>
      <c r="O4" s="24"/>
      <c r="P4" s="24"/>
    </row>
    <row r="5" spans="1:16" ht="15">
      <c r="A5" s="8"/>
      <c r="B5" s="26"/>
      <c r="C5" s="62"/>
      <c r="D5" s="62"/>
      <c r="E5" s="62"/>
      <c r="F5" s="62"/>
      <c r="G5" s="19"/>
      <c r="H5" s="19"/>
      <c r="I5" s="63"/>
      <c r="J5" s="63"/>
      <c r="K5" s="64"/>
      <c r="L5" s="64"/>
      <c r="M5" s="63"/>
      <c r="N5" s="23"/>
      <c r="O5" s="24"/>
      <c r="P5" s="24"/>
    </row>
    <row r="6" spans="1:13" s="1" customFormat="1" ht="18" customHeight="1">
      <c r="A6" s="215" t="s">
        <v>163</v>
      </c>
      <c r="B6" s="212"/>
      <c r="C6" s="20">
        <v>80150</v>
      </c>
      <c r="D6" s="20"/>
      <c r="E6" s="20">
        <v>79972</v>
      </c>
      <c r="F6" s="20"/>
      <c r="G6" s="20">
        <v>80894</v>
      </c>
      <c r="H6" s="20"/>
      <c r="I6" s="20">
        <v>80735</v>
      </c>
      <c r="J6" s="20"/>
      <c r="K6" s="20">
        <v>81150</v>
      </c>
      <c r="L6" s="20"/>
      <c r="M6" s="116">
        <v>0.012476606363069243</v>
      </c>
    </row>
    <row r="7" spans="1:13" s="1" customFormat="1" ht="22.5" customHeight="1">
      <c r="A7" s="216" t="s">
        <v>7</v>
      </c>
      <c r="B7" s="216"/>
      <c r="C7" s="20">
        <v>12691</v>
      </c>
      <c r="D7" s="20"/>
      <c r="E7" s="20">
        <v>11840</v>
      </c>
      <c r="F7" s="20"/>
      <c r="G7" s="20">
        <v>11881</v>
      </c>
      <c r="H7" s="20"/>
      <c r="I7" s="20">
        <v>12218</v>
      </c>
      <c r="J7" s="20"/>
      <c r="K7" s="20">
        <v>11925</v>
      </c>
      <c r="L7" s="20"/>
      <c r="M7" s="116">
        <v>-0.06035773382712162</v>
      </c>
    </row>
    <row r="8" spans="1:13" ht="22.5" customHeight="1">
      <c r="A8" s="216"/>
      <c r="B8" s="217" t="s">
        <v>152</v>
      </c>
      <c r="C8" s="19">
        <v>8299</v>
      </c>
      <c r="D8" s="19"/>
      <c r="E8" s="19">
        <v>7883</v>
      </c>
      <c r="F8" s="19"/>
      <c r="G8" s="19">
        <v>7357</v>
      </c>
      <c r="H8" s="19"/>
      <c r="I8" s="19">
        <v>7981</v>
      </c>
      <c r="J8" s="19"/>
      <c r="K8" s="19">
        <v>7876</v>
      </c>
      <c r="L8" s="19"/>
      <c r="M8" s="117">
        <v>-0.050969996385106686</v>
      </c>
    </row>
    <row r="9" spans="1:13" ht="18" customHeight="1">
      <c r="A9" s="216"/>
      <c r="B9" s="217" t="s">
        <v>153</v>
      </c>
      <c r="C9" s="19">
        <v>4392</v>
      </c>
      <c r="D9" s="19"/>
      <c r="E9" s="19">
        <v>3957</v>
      </c>
      <c r="F9" s="19"/>
      <c r="G9" s="19">
        <v>4524</v>
      </c>
      <c r="H9" s="19"/>
      <c r="I9" s="19">
        <v>4237</v>
      </c>
      <c r="J9" s="19"/>
      <c r="K9" s="19">
        <v>4049</v>
      </c>
      <c r="L9" s="19"/>
      <c r="M9" s="117">
        <v>-0.0780965391621129</v>
      </c>
    </row>
    <row r="10" spans="1:13" s="1" customFormat="1" ht="24" customHeight="1">
      <c r="A10" s="216" t="s">
        <v>156</v>
      </c>
      <c r="B10" s="217"/>
      <c r="C10" s="20">
        <v>66088</v>
      </c>
      <c r="D10" s="20"/>
      <c r="E10" s="20">
        <v>66943</v>
      </c>
      <c r="F10" s="20"/>
      <c r="G10" s="20">
        <v>67865</v>
      </c>
      <c r="H10" s="20"/>
      <c r="I10" s="20">
        <v>67561</v>
      </c>
      <c r="J10" s="20"/>
      <c r="K10" s="20">
        <v>68274</v>
      </c>
      <c r="L10" s="20"/>
      <c r="M10" s="116">
        <v>0.03307710930880048</v>
      </c>
    </row>
    <row r="11" spans="1:13" ht="24" customHeight="1">
      <c r="A11" s="216"/>
      <c r="B11" s="217" t="s">
        <v>15</v>
      </c>
      <c r="C11" s="19" t="s">
        <v>214</v>
      </c>
      <c r="D11" s="19"/>
      <c r="E11" s="19" t="s">
        <v>214</v>
      </c>
      <c r="F11" s="19"/>
      <c r="G11" s="19">
        <v>132</v>
      </c>
      <c r="H11" s="19"/>
      <c r="I11" s="19">
        <v>111</v>
      </c>
      <c r="J11" s="19"/>
      <c r="K11" s="19">
        <v>115</v>
      </c>
      <c r="L11" s="19"/>
      <c r="M11" s="117" t="s">
        <v>214</v>
      </c>
    </row>
    <row r="12" spans="1:13" ht="18" customHeight="1">
      <c r="A12" s="216"/>
      <c r="B12" s="217" t="s">
        <v>215</v>
      </c>
      <c r="C12" s="19" t="s">
        <v>214</v>
      </c>
      <c r="D12" s="19"/>
      <c r="E12" s="19" t="s">
        <v>214</v>
      </c>
      <c r="F12" s="19"/>
      <c r="G12" s="19">
        <v>5032</v>
      </c>
      <c r="H12" s="19"/>
      <c r="I12" s="19">
        <v>4820</v>
      </c>
      <c r="J12" s="19"/>
      <c r="K12" s="19">
        <v>5000</v>
      </c>
      <c r="L12" s="19"/>
      <c r="M12" s="117" t="s">
        <v>214</v>
      </c>
    </row>
    <row r="13" spans="1:13" ht="18" customHeight="1">
      <c r="A13" s="216"/>
      <c r="B13" s="217" t="s">
        <v>216</v>
      </c>
      <c r="C13" s="19" t="s">
        <v>214</v>
      </c>
      <c r="D13" s="19"/>
      <c r="E13" s="19" t="s">
        <v>214</v>
      </c>
      <c r="F13" s="19"/>
      <c r="G13" s="19">
        <v>2314</v>
      </c>
      <c r="H13" s="19"/>
      <c r="I13" s="19">
        <v>2303</v>
      </c>
      <c r="J13" s="19"/>
      <c r="K13" s="19">
        <v>2357</v>
      </c>
      <c r="L13" s="19"/>
      <c r="M13" s="117" t="s">
        <v>214</v>
      </c>
    </row>
    <row r="14" spans="1:13" ht="18" customHeight="1">
      <c r="A14" s="216"/>
      <c r="B14" s="217" t="s">
        <v>14</v>
      </c>
      <c r="C14" s="19" t="s">
        <v>214</v>
      </c>
      <c r="D14" s="19"/>
      <c r="E14" s="19" t="s">
        <v>214</v>
      </c>
      <c r="F14" s="19"/>
      <c r="G14" s="19">
        <v>19969</v>
      </c>
      <c r="H14" s="19"/>
      <c r="I14" s="19">
        <v>19698</v>
      </c>
      <c r="J14" s="19"/>
      <c r="K14" s="19">
        <v>19487</v>
      </c>
      <c r="L14" s="19"/>
      <c r="M14" s="117" t="s">
        <v>214</v>
      </c>
    </row>
    <row r="15" spans="1:13" ht="18" customHeight="1">
      <c r="A15" s="216"/>
      <c r="B15" s="67" t="s">
        <v>29</v>
      </c>
      <c r="C15" s="19" t="s">
        <v>214</v>
      </c>
      <c r="D15" s="19"/>
      <c r="E15" s="19" t="s">
        <v>214</v>
      </c>
      <c r="F15" s="19"/>
      <c r="G15" s="19">
        <v>22637</v>
      </c>
      <c r="H15" s="19"/>
      <c r="I15" s="19">
        <v>22706</v>
      </c>
      <c r="J15" s="19"/>
      <c r="K15" s="19">
        <v>22951</v>
      </c>
      <c r="L15" s="19"/>
      <c r="M15" s="117" t="s">
        <v>214</v>
      </c>
    </row>
    <row r="16" spans="1:13" ht="18" customHeight="1">
      <c r="A16" s="216"/>
      <c r="B16" s="217" t="s">
        <v>157</v>
      </c>
      <c r="C16" s="19" t="s">
        <v>214</v>
      </c>
      <c r="D16" s="19"/>
      <c r="E16" s="19" t="s">
        <v>214</v>
      </c>
      <c r="F16" s="19"/>
      <c r="G16" s="19">
        <v>12450</v>
      </c>
      <c r="H16" s="19"/>
      <c r="I16" s="19">
        <v>12753</v>
      </c>
      <c r="J16" s="19"/>
      <c r="K16" s="19">
        <v>12899</v>
      </c>
      <c r="L16" s="19"/>
      <c r="M16" s="117" t="s">
        <v>214</v>
      </c>
    </row>
    <row r="17" spans="1:13" ht="18" customHeight="1">
      <c r="A17" s="216"/>
      <c r="B17" s="217" t="s">
        <v>151</v>
      </c>
      <c r="C17" s="19" t="s">
        <v>214</v>
      </c>
      <c r="D17" s="19"/>
      <c r="E17" s="19" t="s">
        <v>214</v>
      </c>
      <c r="F17" s="19"/>
      <c r="G17" s="33">
        <v>5331</v>
      </c>
      <c r="H17" s="33"/>
      <c r="I17" s="32">
        <v>5170</v>
      </c>
      <c r="J17" s="32"/>
      <c r="K17" s="32">
        <v>5465</v>
      </c>
      <c r="L17" s="32"/>
      <c r="M17" s="117" t="s">
        <v>214</v>
      </c>
    </row>
    <row r="18" spans="1:13" s="1" customFormat="1" ht="23.25" customHeight="1">
      <c r="A18" s="216" t="s">
        <v>415</v>
      </c>
      <c r="B18" s="217"/>
      <c r="C18" s="20">
        <v>1371</v>
      </c>
      <c r="D18" s="20"/>
      <c r="E18" s="20">
        <v>1189</v>
      </c>
      <c r="F18" s="20"/>
      <c r="G18" s="20">
        <v>1148</v>
      </c>
      <c r="H18" s="20"/>
      <c r="I18" s="20">
        <v>956</v>
      </c>
      <c r="J18" s="20"/>
      <c r="K18" s="20">
        <v>951</v>
      </c>
      <c r="L18" s="20"/>
      <c r="M18" s="116" t="s">
        <v>214</v>
      </c>
    </row>
    <row r="19" spans="1:16" ht="6.75" customHeight="1">
      <c r="A19" s="219"/>
      <c r="B19" s="220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18"/>
      <c r="N19" s="24"/>
      <c r="O19" s="24"/>
      <c r="P19" s="24"/>
    </row>
    <row r="20" spans="1:13" s="1" customFormat="1" ht="18" customHeight="1">
      <c r="A20" s="215" t="s">
        <v>164</v>
      </c>
      <c r="B20" s="212"/>
      <c r="C20" s="21">
        <v>68855</v>
      </c>
      <c r="D20" s="21"/>
      <c r="E20" s="21">
        <v>68980</v>
      </c>
      <c r="F20" s="21"/>
      <c r="G20" s="21">
        <v>69806</v>
      </c>
      <c r="H20" s="21"/>
      <c r="I20" s="21">
        <v>69496</v>
      </c>
      <c r="J20" s="21"/>
      <c r="K20" s="21">
        <v>69868</v>
      </c>
      <c r="L20" s="20"/>
      <c r="M20" s="116">
        <v>0.014712076101953464</v>
      </c>
    </row>
    <row r="21" spans="1:13" s="1" customFormat="1" ht="19.5" customHeight="1">
      <c r="A21" s="216" t="s">
        <v>7</v>
      </c>
      <c r="B21" s="216"/>
      <c r="C21" s="20">
        <v>10207</v>
      </c>
      <c r="D21" s="20"/>
      <c r="E21" s="20">
        <v>9579</v>
      </c>
      <c r="F21" s="20"/>
      <c r="G21" s="20">
        <v>9630</v>
      </c>
      <c r="H21" s="20"/>
      <c r="I21" s="20">
        <v>9861</v>
      </c>
      <c r="J21" s="20"/>
      <c r="K21" s="20">
        <v>9679</v>
      </c>
      <c r="L21" s="20"/>
      <c r="M21" s="116">
        <v>-0.05172920544724213</v>
      </c>
    </row>
    <row r="22" spans="1:13" ht="21" customHeight="1">
      <c r="A22" s="216"/>
      <c r="B22" s="217" t="s">
        <v>152</v>
      </c>
      <c r="C22" s="184">
        <v>6719</v>
      </c>
      <c r="D22" s="184"/>
      <c r="E22" s="184">
        <v>6380</v>
      </c>
      <c r="F22" s="19"/>
      <c r="G22" s="19">
        <v>6002</v>
      </c>
      <c r="H22" s="19"/>
      <c r="I22" s="19">
        <v>6407</v>
      </c>
      <c r="J22" s="19"/>
      <c r="K22" s="19">
        <v>6440</v>
      </c>
      <c r="L22" s="19"/>
      <c r="M22" s="117">
        <v>-0.04152403631492785</v>
      </c>
    </row>
    <row r="23" spans="1:13" ht="18" customHeight="1">
      <c r="A23" s="216"/>
      <c r="B23" s="217" t="s">
        <v>153</v>
      </c>
      <c r="C23" s="184">
        <v>3488</v>
      </c>
      <c r="D23" s="184"/>
      <c r="E23" s="184">
        <v>3199</v>
      </c>
      <c r="F23" s="19"/>
      <c r="G23" s="19">
        <v>3628</v>
      </c>
      <c r="H23" s="19"/>
      <c r="I23" s="19">
        <v>3454</v>
      </c>
      <c r="J23" s="19"/>
      <c r="K23" s="19">
        <v>3239</v>
      </c>
      <c r="L23" s="19"/>
      <c r="M23" s="117">
        <v>-0.07138761467889909</v>
      </c>
    </row>
    <row r="24" spans="1:13" s="1" customFormat="1" ht="18" customHeight="1">
      <c r="A24" s="216" t="s">
        <v>156</v>
      </c>
      <c r="B24" s="216"/>
      <c r="C24" s="40">
        <v>57382</v>
      </c>
      <c r="D24" s="40"/>
      <c r="E24" s="40">
        <v>58307</v>
      </c>
      <c r="F24" s="20"/>
      <c r="G24" s="20">
        <v>59095</v>
      </c>
      <c r="H24" s="20"/>
      <c r="I24" s="20">
        <v>58740</v>
      </c>
      <c r="J24" s="20"/>
      <c r="K24" s="20">
        <v>59299</v>
      </c>
      <c r="L24" s="20"/>
      <c r="M24" s="116">
        <v>0.033407688822278736</v>
      </c>
    </row>
    <row r="25" spans="1:13" ht="19.5" customHeight="1">
      <c r="A25" s="216"/>
      <c r="B25" s="217" t="s">
        <v>15</v>
      </c>
      <c r="C25" s="19" t="s">
        <v>214</v>
      </c>
      <c r="D25" s="19"/>
      <c r="E25" s="19" t="s">
        <v>214</v>
      </c>
      <c r="F25" s="19"/>
      <c r="G25" s="19">
        <v>124</v>
      </c>
      <c r="H25" s="19"/>
      <c r="I25" s="19">
        <v>106</v>
      </c>
      <c r="J25" s="19"/>
      <c r="K25" s="19">
        <v>113</v>
      </c>
      <c r="L25" s="19"/>
      <c r="M25" s="117" t="s">
        <v>214</v>
      </c>
    </row>
    <row r="26" spans="1:13" ht="18" customHeight="1">
      <c r="A26" s="216"/>
      <c r="B26" s="217" t="s">
        <v>215</v>
      </c>
      <c r="C26" s="19" t="s">
        <v>214</v>
      </c>
      <c r="D26" s="19"/>
      <c r="E26" s="19" t="s">
        <v>214</v>
      </c>
      <c r="F26" s="19"/>
      <c r="G26" s="19">
        <v>4021</v>
      </c>
      <c r="H26" s="19"/>
      <c r="I26" s="19">
        <v>3844</v>
      </c>
      <c r="J26" s="19"/>
      <c r="K26" s="19">
        <v>3996</v>
      </c>
      <c r="L26" s="19"/>
      <c r="M26" s="117" t="s">
        <v>214</v>
      </c>
    </row>
    <row r="27" spans="1:13" ht="18" customHeight="1">
      <c r="A27" s="216"/>
      <c r="B27" s="217" t="s">
        <v>216</v>
      </c>
      <c r="C27" s="19" t="s">
        <v>214</v>
      </c>
      <c r="D27" s="19"/>
      <c r="E27" s="19" t="s">
        <v>214</v>
      </c>
      <c r="F27" s="19"/>
      <c r="G27" s="19">
        <v>1803</v>
      </c>
      <c r="H27" s="19"/>
      <c r="I27" s="19">
        <v>1768</v>
      </c>
      <c r="J27" s="19"/>
      <c r="K27" s="19">
        <v>1857</v>
      </c>
      <c r="L27" s="19"/>
      <c r="M27" s="117" t="s">
        <v>214</v>
      </c>
    </row>
    <row r="28" spans="1:13" ht="18" customHeight="1">
      <c r="A28" s="216"/>
      <c r="B28" s="217" t="s">
        <v>14</v>
      </c>
      <c r="C28" s="19" t="s">
        <v>214</v>
      </c>
      <c r="D28" s="19"/>
      <c r="E28" s="19" t="s">
        <v>214</v>
      </c>
      <c r="F28" s="19"/>
      <c r="G28" s="19">
        <v>15857</v>
      </c>
      <c r="H28" s="19"/>
      <c r="I28" s="19">
        <v>15645</v>
      </c>
      <c r="J28" s="19"/>
      <c r="K28" s="19">
        <v>15487</v>
      </c>
      <c r="L28" s="19"/>
      <c r="M28" s="117" t="s">
        <v>214</v>
      </c>
    </row>
    <row r="29" spans="1:13" ht="18" customHeight="1">
      <c r="A29" s="216"/>
      <c r="B29" s="67" t="s">
        <v>29</v>
      </c>
      <c r="C29" s="19" t="s">
        <v>214</v>
      </c>
      <c r="D29" s="19"/>
      <c r="E29" s="19" t="s">
        <v>214</v>
      </c>
      <c r="F29" s="19"/>
      <c r="G29" s="19">
        <v>20691</v>
      </c>
      <c r="H29" s="19"/>
      <c r="I29" s="19">
        <v>20697</v>
      </c>
      <c r="J29" s="19"/>
      <c r="K29" s="19">
        <v>20812</v>
      </c>
      <c r="L29" s="19"/>
      <c r="M29" s="117" t="s">
        <v>214</v>
      </c>
    </row>
    <row r="30" spans="1:13" ht="18" customHeight="1">
      <c r="A30" s="216"/>
      <c r="B30" s="217" t="s">
        <v>157</v>
      </c>
      <c r="C30" s="19" t="s">
        <v>214</v>
      </c>
      <c r="D30" s="19"/>
      <c r="E30" s="19" t="s">
        <v>214</v>
      </c>
      <c r="F30" s="19"/>
      <c r="G30" s="19">
        <v>11790</v>
      </c>
      <c r="H30" s="19"/>
      <c r="I30" s="19">
        <v>12058</v>
      </c>
      <c r="J30" s="19"/>
      <c r="K30" s="19">
        <v>12195</v>
      </c>
      <c r="L30" s="19"/>
      <c r="M30" s="117" t="s">
        <v>214</v>
      </c>
    </row>
    <row r="31" spans="1:13" ht="18" customHeight="1">
      <c r="A31" s="216"/>
      <c r="B31" s="217" t="s">
        <v>151</v>
      </c>
      <c r="C31" s="19" t="s">
        <v>214</v>
      </c>
      <c r="D31" s="19"/>
      <c r="E31" s="19" t="s">
        <v>214</v>
      </c>
      <c r="F31" s="19"/>
      <c r="G31" s="19">
        <v>4809</v>
      </c>
      <c r="H31" s="19"/>
      <c r="I31" s="19">
        <v>4622</v>
      </c>
      <c r="J31" s="19"/>
      <c r="K31" s="19">
        <v>4839</v>
      </c>
      <c r="L31" s="19"/>
      <c r="M31" s="117" t="s">
        <v>214</v>
      </c>
    </row>
    <row r="32" spans="1:16" ht="21.75" customHeight="1">
      <c r="A32" s="216" t="s">
        <v>415</v>
      </c>
      <c r="B32" s="217"/>
      <c r="C32" s="40">
        <v>1266</v>
      </c>
      <c r="D32" s="20"/>
      <c r="E32" s="40">
        <v>1094</v>
      </c>
      <c r="F32" s="20"/>
      <c r="G32" s="20">
        <v>1081</v>
      </c>
      <c r="H32" s="20"/>
      <c r="I32" s="20">
        <v>895</v>
      </c>
      <c r="J32" s="20"/>
      <c r="K32" s="20">
        <v>890</v>
      </c>
      <c r="L32" s="20"/>
      <c r="M32" s="116" t="s">
        <v>214</v>
      </c>
      <c r="N32" s="24"/>
      <c r="O32" s="24"/>
      <c r="P32" s="24"/>
    </row>
    <row r="33" spans="1:16" ht="6.75" customHeight="1">
      <c r="A33" s="219"/>
      <c r="B33" s="22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118"/>
      <c r="N33" s="24"/>
      <c r="O33" s="24"/>
      <c r="P33" s="24"/>
    </row>
    <row r="34" spans="1:14" s="1" customFormat="1" ht="18" customHeight="1">
      <c r="A34" s="215" t="s">
        <v>416</v>
      </c>
      <c r="B34" s="212"/>
      <c r="C34" s="20">
        <v>9223</v>
      </c>
      <c r="D34" s="20"/>
      <c r="E34" s="20">
        <v>9174</v>
      </c>
      <c r="F34" s="21"/>
      <c r="G34" s="21">
        <v>9414</v>
      </c>
      <c r="H34" s="20"/>
      <c r="I34" s="20">
        <v>9611</v>
      </c>
      <c r="J34" s="20"/>
      <c r="K34" s="20">
        <v>9683</v>
      </c>
      <c r="L34" s="20"/>
      <c r="M34" s="116">
        <v>0.04987531172069826</v>
      </c>
      <c r="N34" s="110"/>
    </row>
    <row r="35" spans="1:13" s="1" customFormat="1" ht="22.5" customHeight="1">
      <c r="A35" s="216" t="s">
        <v>7</v>
      </c>
      <c r="B35" s="216"/>
      <c r="C35" s="20">
        <v>1964</v>
      </c>
      <c r="D35" s="20"/>
      <c r="E35" s="20">
        <v>1855</v>
      </c>
      <c r="F35" s="20"/>
      <c r="G35" s="20">
        <v>1789</v>
      </c>
      <c r="H35" s="20"/>
      <c r="I35" s="20">
        <v>1891</v>
      </c>
      <c r="J35" s="20"/>
      <c r="K35" s="20">
        <v>1832</v>
      </c>
      <c r="L35" s="20"/>
      <c r="M35" s="116">
        <v>-0.0672097759674134</v>
      </c>
    </row>
    <row r="36" spans="1:16" ht="19.5" customHeight="1">
      <c r="A36" s="216"/>
      <c r="B36" s="217" t="s">
        <v>152</v>
      </c>
      <c r="C36" s="184">
        <v>1234</v>
      </c>
      <c r="D36" s="19"/>
      <c r="E36" s="184">
        <v>1212</v>
      </c>
      <c r="F36" s="19"/>
      <c r="G36" s="19">
        <v>1006</v>
      </c>
      <c r="H36" s="19"/>
      <c r="I36" s="19">
        <v>1207</v>
      </c>
      <c r="J36" s="19"/>
      <c r="K36" s="19">
        <v>1117</v>
      </c>
      <c r="L36" s="19"/>
      <c r="M36" s="117">
        <v>-0.09481361426256074</v>
      </c>
      <c r="N36" s="24"/>
      <c r="O36" s="24"/>
      <c r="P36" s="24"/>
    </row>
    <row r="37" spans="1:16" ht="18" customHeight="1">
      <c r="A37" s="216"/>
      <c r="B37" s="217" t="s">
        <v>153</v>
      </c>
      <c r="C37" s="184">
        <v>730</v>
      </c>
      <c r="D37" s="19"/>
      <c r="E37" s="184">
        <v>643</v>
      </c>
      <c r="F37" s="19"/>
      <c r="G37" s="19">
        <v>783</v>
      </c>
      <c r="H37" s="19"/>
      <c r="I37" s="19">
        <v>684</v>
      </c>
      <c r="J37" s="19"/>
      <c r="K37" s="19">
        <v>715</v>
      </c>
      <c r="L37" s="19"/>
      <c r="M37" s="117">
        <v>-0.020547945205479423</v>
      </c>
      <c r="N37" s="24"/>
      <c r="O37" s="24"/>
      <c r="P37" s="24"/>
    </row>
    <row r="38" spans="1:13" s="1" customFormat="1" ht="21" customHeight="1">
      <c r="A38" s="216" t="s">
        <v>156</v>
      </c>
      <c r="B38" s="216"/>
      <c r="C38" s="40">
        <v>7155</v>
      </c>
      <c r="D38" s="20"/>
      <c r="E38" s="40">
        <v>7224</v>
      </c>
      <c r="F38" s="20"/>
      <c r="G38" s="20">
        <v>7559</v>
      </c>
      <c r="H38" s="20"/>
      <c r="I38" s="20">
        <v>7659</v>
      </c>
      <c r="J38" s="20"/>
      <c r="K38" s="20">
        <v>7790</v>
      </c>
      <c r="L38" s="20"/>
      <c r="M38" s="116">
        <v>0.08874912648497557</v>
      </c>
    </row>
    <row r="39" spans="1:16" ht="18" customHeight="1">
      <c r="A39" s="216"/>
      <c r="B39" s="217" t="s">
        <v>15</v>
      </c>
      <c r="C39" s="19" t="s">
        <v>214</v>
      </c>
      <c r="D39" s="19"/>
      <c r="E39" s="19" t="s">
        <v>214</v>
      </c>
      <c r="F39" s="19"/>
      <c r="G39" s="19">
        <v>8</v>
      </c>
      <c r="H39" s="19"/>
      <c r="I39" s="19">
        <v>5</v>
      </c>
      <c r="J39" s="19"/>
      <c r="K39" s="19">
        <v>2</v>
      </c>
      <c r="L39" s="19"/>
      <c r="M39" s="117" t="s">
        <v>214</v>
      </c>
      <c r="N39" s="24"/>
      <c r="O39" s="24"/>
      <c r="P39" s="24"/>
    </row>
    <row r="40" spans="1:16" ht="18" customHeight="1">
      <c r="A40" s="216"/>
      <c r="B40" s="217" t="s">
        <v>215</v>
      </c>
      <c r="C40" s="19" t="s">
        <v>214</v>
      </c>
      <c r="D40" s="19"/>
      <c r="E40" s="19" t="s">
        <v>214</v>
      </c>
      <c r="F40" s="19"/>
      <c r="G40" s="19">
        <v>776</v>
      </c>
      <c r="H40" s="19"/>
      <c r="I40" s="19">
        <v>741</v>
      </c>
      <c r="J40" s="19"/>
      <c r="K40" s="19">
        <v>733</v>
      </c>
      <c r="L40" s="19"/>
      <c r="M40" s="117" t="s">
        <v>214</v>
      </c>
      <c r="N40" s="24"/>
      <c r="O40" s="24"/>
      <c r="P40" s="24"/>
    </row>
    <row r="41" spans="1:16" ht="18" customHeight="1">
      <c r="A41" s="216"/>
      <c r="B41" s="217" t="s">
        <v>216</v>
      </c>
      <c r="C41" s="19" t="s">
        <v>214</v>
      </c>
      <c r="D41" s="19"/>
      <c r="E41" s="19" t="s">
        <v>214</v>
      </c>
      <c r="F41" s="19"/>
      <c r="G41" s="19">
        <v>367</v>
      </c>
      <c r="H41" s="19"/>
      <c r="I41" s="19">
        <v>371</v>
      </c>
      <c r="J41" s="19"/>
      <c r="K41" s="19">
        <v>332</v>
      </c>
      <c r="L41" s="19"/>
      <c r="M41" s="117" t="s">
        <v>214</v>
      </c>
      <c r="N41" s="24"/>
      <c r="O41" s="24"/>
      <c r="P41" s="24"/>
    </row>
    <row r="42" spans="1:16" ht="18" customHeight="1">
      <c r="A42" s="216"/>
      <c r="B42" s="217" t="s">
        <v>14</v>
      </c>
      <c r="C42" s="19" t="s">
        <v>214</v>
      </c>
      <c r="D42" s="19"/>
      <c r="E42" s="19" t="s">
        <v>214</v>
      </c>
      <c r="F42" s="19"/>
      <c r="G42" s="19">
        <v>3514</v>
      </c>
      <c r="H42" s="19"/>
      <c r="I42" s="19">
        <v>3501</v>
      </c>
      <c r="J42" s="19"/>
      <c r="K42" s="19">
        <v>3458</v>
      </c>
      <c r="L42" s="19"/>
      <c r="M42" s="117" t="s">
        <v>214</v>
      </c>
      <c r="N42" s="24"/>
      <c r="O42" s="24"/>
      <c r="P42" s="24"/>
    </row>
    <row r="43" spans="1:16" ht="18" customHeight="1">
      <c r="A43" s="216"/>
      <c r="B43" s="67" t="s">
        <v>29</v>
      </c>
      <c r="C43" s="19" t="s">
        <v>214</v>
      </c>
      <c r="D43" s="19"/>
      <c r="E43" s="19" t="s">
        <v>214</v>
      </c>
      <c r="F43" s="19"/>
      <c r="G43" s="19">
        <v>1795</v>
      </c>
      <c r="H43" s="19"/>
      <c r="I43" s="19">
        <v>1878</v>
      </c>
      <c r="J43" s="19"/>
      <c r="K43" s="19">
        <v>2012</v>
      </c>
      <c r="L43" s="19"/>
      <c r="M43" s="117" t="s">
        <v>214</v>
      </c>
      <c r="N43" s="24"/>
      <c r="O43" s="24"/>
      <c r="P43" s="24"/>
    </row>
    <row r="44" spans="1:16" ht="18" customHeight="1">
      <c r="A44" s="216"/>
      <c r="B44" s="217" t="s">
        <v>157</v>
      </c>
      <c r="C44" s="19" t="s">
        <v>214</v>
      </c>
      <c r="D44" s="19"/>
      <c r="E44" s="19" t="s">
        <v>214</v>
      </c>
      <c r="F44" s="19"/>
      <c r="G44" s="19">
        <v>606</v>
      </c>
      <c r="H44" s="19"/>
      <c r="I44" s="19">
        <v>644</v>
      </c>
      <c r="J44" s="19"/>
      <c r="K44" s="19">
        <v>659</v>
      </c>
      <c r="L44" s="19"/>
      <c r="M44" s="117" t="s">
        <v>214</v>
      </c>
      <c r="N44" s="24"/>
      <c r="O44" s="24"/>
      <c r="P44" s="24"/>
    </row>
    <row r="45" spans="1:16" ht="18" customHeight="1">
      <c r="A45" s="216"/>
      <c r="B45" s="217" t="s">
        <v>151</v>
      </c>
      <c r="C45" s="19" t="s">
        <v>214</v>
      </c>
      <c r="D45" s="19"/>
      <c r="E45" s="19" t="s">
        <v>214</v>
      </c>
      <c r="F45" s="19"/>
      <c r="G45" s="19">
        <v>493</v>
      </c>
      <c r="H45" s="19"/>
      <c r="I45" s="19">
        <v>519</v>
      </c>
      <c r="J45" s="19"/>
      <c r="K45" s="19">
        <v>594</v>
      </c>
      <c r="L45" s="19"/>
      <c r="M45" s="117" t="s">
        <v>214</v>
      </c>
      <c r="N45" s="24"/>
      <c r="O45" s="24"/>
      <c r="P45" s="24"/>
    </row>
    <row r="46" spans="1:13" s="2" customFormat="1" ht="19.5" customHeight="1">
      <c r="A46" s="216" t="s">
        <v>415</v>
      </c>
      <c r="B46" s="216"/>
      <c r="C46" s="40">
        <v>104</v>
      </c>
      <c r="D46" s="20"/>
      <c r="E46" s="40">
        <v>95</v>
      </c>
      <c r="F46" s="20"/>
      <c r="G46" s="20">
        <v>66</v>
      </c>
      <c r="H46" s="20"/>
      <c r="I46" s="20">
        <v>61</v>
      </c>
      <c r="J46" s="20"/>
      <c r="K46" s="20">
        <v>61</v>
      </c>
      <c r="L46" s="20"/>
      <c r="M46" s="116" t="s">
        <v>214</v>
      </c>
    </row>
    <row r="47" spans="1:16" ht="6.75" customHeight="1">
      <c r="A47" s="219"/>
      <c r="B47" s="22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18"/>
      <c r="N47" s="24"/>
      <c r="O47" s="24"/>
      <c r="P47" s="24"/>
    </row>
    <row r="48" spans="1:13" s="1" customFormat="1" ht="18" customHeight="1">
      <c r="A48" s="215" t="s">
        <v>165</v>
      </c>
      <c r="B48" s="212"/>
      <c r="C48" s="20">
        <v>2072</v>
      </c>
      <c r="D48" s="20"/>
      <c r="E48" s="20">
        <v>1818</v>
      </c>
      <c r="F48" s="21"/>
      <c r="G48" s="21">
        <v>1674</v>
      </c>
      <c r="H48" s="20"/>
      <c r="I48" s="20">
        <v>1628</v>
      </c>
      <c r="J48" s="20"/>
      <c r="K48" s="20">
        <v>1599</v>
      </c>
      <c r="L48" s="20"/>
      <c r="M48" s="116">
        <v>-0.22828185328185324</v>
      </c>
    </row>
    <row r="49" spans="1:16" s="1" customFormat="1" ht="21" customHeight="1">
      <c r="A49" s="216" t="s">
        <v>7</v>
      </c>
      <c r="B49" s="216"/>
      <c r="C49" s="20">
        <v>520</v>
      </c>
      <c r="D49" s="20"/>
      <c r="E49" s="20">
        <v>406</v>
      </c>
      <c r="F49" s="20"/>
      <c r="G49" s="20">
        <v>462</v>
      </c>
      <c r="H49" s="20"/>
      <c r="I49" s="20">
        <v>466</v>
      </c>
      <c r="J49" s="20"/>
      <c r="K49" s="20">
        <v>414</v>
      </c>
      <c r="L49" s="20"/>
      <c r="M49" s="116">
        <v>-0.2038461538461539</v>
      </c>
      <c r="N49" s="189"/>
      <c r="O49" s="189"/>
      <c r="P49" s="189"/>
    </row>
    <row r="50" spans="1:16" ht="23.25" customHeight="1">
      <c r="A50" s="216"/>
      <c r="B50" s="217" t="s">
        <v>152</v>
      </c>
      <c r="C50" s="184">
        <v>346</v>
      </c>
      <c r="D50" s="19"/>
      <c r="E50" s="184">
        <v>291</v>
      </c>
      <c r="F50" s="19"/>
      <c r="G50" s="19">
        <v>349</v>
      </c>
      <c r="H50" s="19"/>
      <c r="I50" s="19">
        <v>367</v>
      </c>
      <c r="J50" s="19"/>
      <c r="K50" s="19">
        <v>319</v>
      </c>
      <c r="L50" s="19"/>
      <c r="M50" s="117">
        <v>-0.0780346820809249</v>
      </c>
      <c r="N50" s="189"/>
      <c r="O50" s="189"/>
      <c r="P50" s="189"/>
    </row>
    <row r="51" spans="1:16" ht="18" customHeight="1">
      <c r="A51" s="216"/>
      <c r="B51" s="217" t="s">
        <v>153</v>
      </c>
      <c r="C51" s="184">
        <v>174</v>
      </c>
      <c r="D51" s="19"/>
      <c r="E51" s="184">
        <v>115</v>
      </c>
      <c r="F51" s="19"/>
      <c r="G51" s="19">
        <v>113</v>
      </c>
      <c r="H51" s="19"/>
      <c r="I51" s="19">
        <v>99</v>
      </c>
      <c r="J51" s="19"/>
      <c r="K51" s="19">
        <v>95</v>
      </c>
      <c r="L51" s="19"/>
      <c r="M51" s="117">
        <v>-0.45402298850574707</v>
      </c>
      <c r="N51" s="189"/>
      <c r="O51" s="189"/>
      <c r="P51" s="189"/>
    </row>
    <row r="52" spans="1:16" s="1" customFormat="1" ht="18" customHeight="1">
      <c r="A52" s="216" t="s">
        <v>156</v>
      </c>
      <c r="B52" s="216"/>
      <c r="C52" s="40">
        <v>1551</v>
      </c>
      <c r="D52" s="20"/>
      <c r="E52" s="40">
        <v>1412</v>
      </c>
      <c r="F52" s="20"/>
      <c r="G52" s="20">
        <v>1211</v>
      </c>
      <c r="H52" s="20"/>
      <c r="I52" s="20">
        <v>1162</v>
      </c>
      <c r="J52" s="20"/>
      <c r="K52" s="20">
        <v>1185</v>
      </c>
      <c r="L52" s="20"/>
      <c r="M52" s="116">
        <v>-0.23597678916827858</v>
      </c>
      <c r="N52" s="189"/>
      <c r="O52" s="189"/>
      <c r="P52" s="189"/>
    </row>
    <row r="53" spans="1:16" ht="21.75" customHeight="1">
      <c r="A53" s="216"/>
      <c r="B53" s="217" t="s">
        <v>15</v>
      </c>
      <c r="C53" s="19" t="s">
        <v>214</v>
      </c>
      <c r="D53" s="19"/>
      <c r="E53" s="19" t="s">
        <v>214</v>
      </c>
      <c r="F53" s="19"/>
      <c r="G53" s="19">
        <v>0</v>
      </c>
      <c r="H53" s="19"/>
      <c r="I53" s="19">
        <v>0</v>
      </c>
      <c r="J53" s="19"/>
      <c r="K53" s="19">
        <v>0</v>
      </c>
      <c r="L53" s="19"/>
      <c r="M53" s="117" t="s">
        <v>214</v>
      </c>
      <c r="N53" s="189"/>
      <c r="O53" s="189"/>
      <c r="P53" s="189"/>
    </row>
    <row r="54" spans="1:16" ht="18" customHeight="1">
      <c r="A54" s="216"/>
      <c r="B54" s="217" t="s">
        <v>215</v>
      </c>
      <c r="C54" s="19" t="s">
        <v>214</v>
      </c>
      <c r="D54" s="19"/>
      <c r="E54" s="19" t="s">
        <v>214</v>
      </c>
      <c r="F54" s="19"/>
      <c r="G54" s="19">
        <v>235</v>
      </c>
      <c r="H54" s="19"/>
      <c r="I54" s="19">
        <v>235</v>
      </c>
      <c r="J54" s="19"/>
      <c r="K54" s="19">
        <v>271</v>
      </c>
      <c r="L54" s="19"/>
      <c r="M54" s="117" t="s">
        <v>214</v>
      </c>
      <c r="N54" s="189"/>
      <c r="O54" s="189"/>
      <c r="P54" s="189"/>
    </row>
    <row r="55" spans="1:16" ht="18" customHeight="1">
      <c r="A55" s="216"/>
      <c r="B55" s="217" t="s">
        <v>216</v>
      </c>
      <c r="C55" s="19" t="s">
        <v>214</v>
      </c>
      <c r="D55" s="19"/>
      <c r="E55" s="19" t="s">
        <v>214</v>
      </c>
      <c r="F55" s="19"/>
      <c r="G55" s="19">
        <v>144</v>
      </c>
      <c r="H55" s="19"/>
      <c r="I55" s="19">
        <v>164</v>
      </c>
      <c r="J55" s="19"/>
      <c r="K55" s="19">
        <v>168</v>
      </c>
      <c r="L55" s="19"/>
      <c r="M55" s="117" t="s">
        <v>214</v>
      </c>
      <c r="N55" s="189"/>
      <c r="O55" s="189"/>
      <c r="P55" s="189"/>
    </row>
    <row r="56" spans="1:16" ht="18" customHeight="1">
      <c r="A56" s="216"/>
      <c r="B56" s="217" t="s">
        <v>14</v>
      </c>
      <c r="C56" s="19" t="s">
        <v>214</v>
      </c>
      <c r="D56" s="19"/>
      <c r="E56" s="19" t="s">
        <v>214</v>
      </c>
      <c r="F56" s="19"/>
      <c r="G56" s="19">
        <v>598</v>
      </c>
      <c r="H56" s="19"/>
      <c r="I56" s="19">
        <v>552</v>
      </c>
      <c r="J56" s="19"/>
      <c r="K56" s="19">
        <v>542</v>
      </c>
      <c r="L56" s="19"/>
      <c r="M56" s="117" t="s">
        <v>214</v>
      </c>
      <c r="N56" s="189"/>
      <c r="O56" s="189"/>
      <c r="P56" s="189"/>
    </row>
    <row r="57" spans="1:16" ht="18" customHeight="1">
      <c r="A57" s="216"/>
      <c r="B57" s="67" t="s">
        <v>29</v>
      </c>
      <c r="C57" s="19" t="s">
        <v>214</v>
      </c>
      <c r="D57" s="19"/>
      <c r="E57" s="19" t="s">
        <v>214</v>
      </c>
      <c r="F57" s="19"/>
      <c r="G57" s="19">
        <v>151</v>
      </c>
      <c r="H57" s="19"/>
      <c r="I57" s="19">
        <v>131</v>
      </c>
      <c r="J57" s="19"/>
      <c r="K57" s="19">
        <v>127</v>
      </c>
      <c r="L57" s="19"/>
      <c r="M57" s="117" t="s">
        <v>214</v>
      </c>
      <c r="N57" s="189"/>
      <c r="O57" s="189"/>
      <c r="P57" s="189"/>
    </row>
    <row r="58" spans="1:16" ht="18" customHeight="1">
      <c r="A58" s="216"/>
      <c r="B58" s="217" t="s">
        <v>157</v>
      </c>
      <c r="C58" s="19" t="s">
        <v>214</v>
      </c>
      <c r="D58" s="19"/>
      <c r="E58" s="19" t="s">
        <v>214</v>
      </c>
      <c r="F58" s="19"/>
      <c r="G58" s="19">
        <v>54</v>
      </c>
      <c r="H58" s="19"/>
      <c r="I58" s="19">
        <v>51</v>
      </c>
      <c r="J58" s="19"/>
      <c r="K58" s="19">
        <v>45</v>
      </c>
      <c r="L58" s="19"/>
      <c r="M58" s="117" t="s">
        <v>214</v>
      </c>
      <c r="N58" s="189"/>
      <c r="O58" s="189"/>
      <c r="P58" s="189"/>
    </row>
    <row r="59" spans="1:16" ht="18" customHeight="1">
      <c r="A59" s="216"/>
      <c r="B59" s="217" t="s">
        <v>151</v>
      </c>
      <c r="C59" s="19" t="s">
        <v>214</v>
      </c>
      <c r="D59" s="19"/>
      <c r="E59" s="19" t="s">
        <v>214</v>
      </c>
      <c r="F59" s="19"/>
      <c r="G59" s="19">
        <v>29</v>
      </c>
      <c r="H59" s="19"/>
      <c r="I59" s="19">
        <v>29</v>
      </c>
      <c r="J59" s="19"/>
      <c r="K59" s="19">
        <v>32</v>
      </c>
      <c r="L59" s="19"/>
      <c r="M59" s="117" t="s">
        <v>214</v>
      </c>
      <c r="N59" s="189"/>
      <c r="O59" s="189"/>
      <c r="P59" s="189"/>
    </row>
    <row r="60" spans="1:16" s="2" customFormat="1" ht="23.25" customHeight="1">
      <c r="A60" s="216" t="s">
        <v>415</v>
      </c>
      <c r="B60" s="216"/>
      <c r="C60" s="40">
        <v>1</v>
      </c>
      <c r="D60" s="20"/>
      <c r="E60" s="20">
        <v>0</v>
      </c>
      <c r="F60" s="20"/>
      <c r="G60" s="20">
        <v>1</v>
      </c>
      <c r="H60" s="20"/>
      <c r="I60" s="20">
        <v>0</v>
      </c>
      <c r="J60" s="20"/>
      <c r="K60" s="20">
        <v>0</v>
      </c>
      <c r="L60" s="20"/>
      <c r="M60" s="116" t="s">
        <v>214</v>
      </c>
      <c r="N60" s="189"/>
      <c r="O60" s="189"/>
      <c r="P60" s="189"/>
    </row>
    <row r="61" spans="1:16" s="2" customFormat="1" ht="6.75" customHeight="1">
      <c r="A61" s="234"/>
      <c r="B61" s="234"/>
      <c r="C61" s="240"/>
      <c r="D61" s="236"/>
      <c r="E61" s="236"/>
      <c r="F61" s="236"/>
      <c r="G61" s="236"/>
      <c r="H61" s="236"/>
      <c r="I61" s="236"/>
      <c r="J61" s="236"/>
      <c r="K61" s="236"/>
      <c r="L61" s="236"/>
      <c r="M61" s="118"/>
      <c r="N61" s="189"/>
      <c r="O61" s="189"/>
      <c r="P61" s="189"/>
    </row>
    <row r="62" spans="1:16" s="1" customFormat="1" ht="18" customHeight="1">
      <c r="A62" s="215" t="s">
        <v>162</v>
      </c>
      <c r="B62" s="212"/>
      <c r="C62" s="20">
        <v>80446</v>
      </c>
      <c r="D62" s="20"/>
      <c r="E62" s="20">
        <v>80289</v>
      </c>
      <c r="F62" s="20"/>
      <c r="G62" s="20">
        <v>81241</v>
      </c>
      <c r="H62" s="20"/>
      <c r="I62" s="20">
        <v>81095</v>
      </c>
      <c r="J62" s="20"/>
      <c r="K62" s="20">
        <v>81509</v>
      </c>
      <c r="L62" s="20"/>
      <c r="M62" s="116">
        <v>0.01321383288168465</v>
      </c>
      <c r="N62" s="189"/>
      <c r="O62" s="189"/>
      <c r="P62" s="189"/>
    </row>
    <row r="63" spans="1:16" ht="18" customHeight="1">
      <c r="A63" s="216"/>
      <c r="B63" s="217" t="s">
        <v>19</v>
      </c>
      <c r="C63" s="19">
        <v>80150</v>
      </c>
      <c r="D63" s="19"/>
      <c r="E63" s="19">
        <v>79972</v>
      </c>
      <c r="F63" s="19"/>
      <c r="G63" s="19">
        <v>80894</v>
      </c>
      <c r="H63" s="19"/>
      <c r="I63" s="19">
        <v>80735</v>
      </c>
      <c r="J63" s="19"/>
      <c r="K63" s="19">
        <v>81150</v>
      </c>
      <c r="L63" s="19"/>
      <c r="M63" s="117">
        <v>0.012476606363069243</v>
      </c>
      <c r="N63" s="189"/>
      <c r="O63" s="189"/>
      <c r="P63" s="189"/>
    </row>
    <row r="64" spans="1:16" ht="18" customHeight="1">
      <c r="A64" s="216"/>
      <c r="B64" s="217" t="s">
        <v>201</v>
      </c>
      <c r="C64" s="19">
        <v>0</v>
      </c>
      <c r="D64" s="19"/>
      <c r="E64" s="19">
        <v>0</v>
      </c>
      <c r="F64" s="19"/>
      <c r="G64" s="19">
        <v>0</v>
      </c>
      <c r="H64" s="19"/>
      <c r="I64" s="19">
        <v>0</v>
      </c>
      <c r="J64" s="19"/>
      <c r="K64" s="19">
        <v>0</v>
      </c>
      <c r="L64" s="19"/>
      <c r="M64" s="117" t="s">
        <v>401</v>
      </c>
      <c r="N64" s="189"/>
      <c r="O64" s="189"/>
      <c r="P64" s="189"/>
    </row>
    <row r="65" spans="1:16" ht="18" customHeight="1">
      <c r="A65" s="216"/>
      <c r="B65" s="217" t="s">
        <v>30</v>
      </c>
      <c r="C65" s="19">
        <v>139</v>
      </c>
      <c r="D65" s="19"/>
      <c r="E65" s="186">
        <v>131</v>
      </c>
      <c r="F65" s="32"/>
      <c r="G65" s="19">
        <v>140</v>
      </c>
      <c r="H65" s="19"/>
      <c r="I65" s="19">
        <v>148</v>
      </c>
      <c r="J65" s="19"/>
      <c r="K65" s="19">
        <v>140</v>
      </c>
      <c r="L65" s="19"/>
      <c r="M65" s="117">
        <v>0.007194244604316502</v>
      </c>
      <c r="N65" s="189"/>
      <c r="O65" s="189"/>
      <c r="P65" s="189"/>
    </row>
    <row r="66" spans="1:16" ht="18" customHeight="1">
      <c r="A66" s="216"/>
      <c r="B66" s="217" t="s">
        <v>22</v>
      </c>
      <c r="C66" s="19">
        <v>157</v>
      </c>
      <c r="D66" s="19"/>
      <c r="E66" s="186">
        <v>186</v>
      </c>
      <c r="F66" s="32"/>
      <c r="G66" s="19">
        <v>207</v>
      </c>
      <c r="H66" s="19"/>
      <c r="I66" s="19">
        <v>212</v>
      </c>
      <c r="J66" s="19"/>
      <c r="K66" s="19">
        <v>219</v>
      </c>
      <c r="L66" s="19"/>
      <c r="M66" s="117">
        <v>0.394904458598726</v>
      </c>
      <c r="N66" s="189"/>
      <c r="O66" s="189"/>
      <c r="P66" s="189"/>
    </row>
    <row r="67" spans="1:16" ht="6.75" customHeight="1">
      <c r="A67" s="219"/>
      <c r="B67" s="220"/>
      <c r="C67" s="15"/>
      <c r="D67" s="15"/>
      <c r="E67" s="15"/>
      <c r="F67" s="15"/>
      <c r="G67" s="15"/>
      <c r="H67" s="15"/>
      <c r="I67" s="16"/>
      <c r="J67" s="16"/>
      <c r="K67" s="66"/>
      <c r="L67" s="66"/>
      <c r="M67" s="97"/>
      <c r="N67" s="24"/>
      <c r="O67" s="24"/>
      <c r="P67" s="24"/>
    </row>
    <row r="68" spans="1:2" ht="18.75" customHeight="1">
      <c r="A68" s="233" t="s">
        <v>403</v>
      </c>
      <c r="B68" s="223" t="s">
        <v>419</v>
      </c>
    </row>
    <row r="69" spans="1:2" ht="15">
      <c r="A69" s="201"/>
      <c r="B69" s="223" t="s">
        <v>418</v>
      </c>
    </row>
    <row r="70" spans="1:2" ht="21.75" customHeight="1">
      <c r="A70" s="233" t="s">
        <v>404</v>
      </c>
      <c r="B70" s="223" t="s">
        <v>429</v>
      </c>
    </row>
    <row r="71" spans="1:2" ht="21.75" customHeight="1">
      <c r="A71" s="233" t="s">
        <v>414</v>
      </c>
      <c r="B71" s="223" t="s">
        <v>426</v>
      </c>
    </row>
  </sheetData>
  <printOptions/>
  <pageMargins left="0.75" right="0.75" top="1" bottom="1" header="0.5" footer="0.5"/>
  <pageSetup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71"/>
  <sheetViews>
    <sheetView showGridLines="0" zoomScale="90" zoomScaleNormal="90" workbookViewId="0" topLeftCell="A1">
      <selection activeCell="A2" sqref="A2"/>
    </sheetView>
  </sheetViews>
  <sheetFormatPr defaultColWidth="9.140625" defaultRowHeight="12.75"/>
  <cols>
    <col min="1" max="1" width="3.28125" style="12" customWidth="1"/>
    <col min="2" max="2" width="50.57421875" style="24" customWidth="1"/>
    <col min="3" max="3" width="14.7109375" style="22" customWidth="1"/>
    <col min="4" max="4" width="1.7109375" style="22" customWidth="1"/>
    <col min="5" max="5" width="14.7109375" style="22" customWidth="1"/>
    <col min="6" max="6" width="1.7109375" style="22" customWidth="1"/>
    <col min="7" max="7" width="14.7109375" style="22" customWidth="1"/>
    <col min="8" max="8" width="1.7109375" style="22" customWidth="1"/>
    <col min="9" max="9" width="14.7109375" style="22" customWidth="1"/>
    <col min="10" max="10" width="1.7109375" style="22" customWidth="1"/>
    <col min="11" max="11" width="14.7109375" style="22" customWidth="1"/>
    <col min="12" max="12" width="1.7109375" style="22" customWidth="1"/>
    <col min="13" max="13" width="21.421875" style="22" customWidth="1"/>
    <col min="14" max="15" width="9.140625" style="17" customWidth="1"/>
    <col min="16" max="16" width="9.421875" style="17" customWidth="1"/>
    <col min="17" max="16384" width="9.140625" style="24" customWidth="1"/>
  </cols>
  <sheetData>
    <row r="1" spans="1:2" ht="18.75">
      <c r="A1" s="162" t="s">
        <v>413</v>
      </c>
      <c r="B1" s="26"/>
    </row>
    <row r="2" spans="1:2" ht="15.75">
      <c r="A2" s="166" t="s">
        <v>430</v>
      </c>
      <c r="B2" s="26"/>
    </row>
    <row r="3" spans="1:13" ht="18.75" thickBot="1">
      <c r="A3" s="124"/>
      <c r="B3" s="125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6" ht="35.25" customHeight="1">
      <c r="A4" s="126"/>
      <c r="B4" s="126"/>
      <c r="C4" s="203" t="s">
        <v>185</v>
      </c>
      <c r="D4" s="203"/>
      <c r="E4" s="151" t="s">
        <v>186</v>
      </c>
      <c r="F4" s="151"/>
      <c r="G4" s="151" t="s">
        <v>188</v>
      </c>
      <c r="H4" s="151"/>
      <c r="I4" s="151" t="s">
        <v>189</v>
      </c>
      <c r="J4" s="151"/>
      <c r="K4" s="203" t="s">
        <v>193</v>
      </c>
      <c r="L4" s="150"/>
      <c r="M4" s="152" t="s">
        <v>190</v>
      </c>
      <c r="N4" s="24"/>
      <c r="O4" s="24"/>
      <c r="P4" s="24"/>
    </row>
    <row r="5" spans="1:14" ht="15">
      <c r="A5" s="8"/>
      <c r="B5" s="26"/>
      <c r="C5" s="62"/>
      <c r="D5" s="62"/>
      <c r="E5" s="62"/>
      <c r="F5" s="62"/>
      <c r="G5" s="19"/>
      <c r="H5" s="19"/>
      <c r="I5" s="63"/>
      <c r="J5" s="63"/>
      <c r="K5" s="64"/>
      <c r="L5" s="64"/>
      <c r="M5" s="65"/>
      <c r="N5" s="24"/>
    </row>
    <row r="6" spans="1:13" s="1" customFormat="1" ht="18" customHeight="1">
      <c r="A6" s="215" t="s">
        <v>163</v>
      </c>
      <c r="B6" s="212"/>
      <c r="C6" s="20">
        <v>4232</v>
      </c>
      <c r="D6" s="20"/>
      <c r="E6" s="20">
        <v>4259</v>
      </c>
      <c r="F6" s="20"/>
      <c r="G6" s="20">
        <v>4290</v>
      </c>
      <c r="H6" s="20"/>
      <c r="I6" s="20">
        <v>4267</v>
      </c>
      <c r="J6" s="20"/>
      <c r="K6" s="20">
        <v>4279</v>
      </c>
      <c r="L6" s="20"/>
      <c r="M6" s="116">
        <v>0.011105860113421517</v>
      </c>
    </row>
    <row r="7" spans="1:13" s="1" customFormat="1" ht="22.5" customHeight="1">
      <c r="A7" s="216" t="s">
        <v>7</v>
      </c>
      <c r="B7" s="216"/>
      <c r="C7" s="20">
        <v>815</v>
      </c>
      <c r="D7" s="20"/>
      <c r="E7" s="20">
        <v>773</v>
      </c>
      <c r="F7" s="20"/>
      <c r="G7" s="20">
        <v>748</v>
      </c>
      <c r="H7" s="20"/>
      <c r="I7" s="20">
        <v>786</v>
      </c>
      <c r="J7" s="20"/>
      <c r="K7" s="20">
        <v>781</v>
      </c>
      <c r="L7" s="20"/>
      <c r="M7" s="116">
        <v>-0.041717791411042926</v>
      </c>
    </row>
    <row r="8" spans="1:14" ht="22.5" customHeight="1">
      <c r="A8" s="216"/>
      <c r="B8" s="217" t="s">
        <v>152</v>
      </c>
      <c r="C8" s="19">
        <v>536</v>
      </c>
      <c r="D8" s="19"/>
      <c r="E8" s="19">
        <v>506</v>
      </c>
      <c r="F8" s="19"/>
      <c r="G8" s="19">
        <v>468</v>
      </c>
      <c r="H8" s="19"/>
      <c r="I8" s="19">
        <v>506</v>
      </c>
      <c r="J8" s="19"/>
      <c r="K8" s="19">
        <v>522</v>
      </c>
      <c r="L8" s="19"/>
      <c r="M8" s="117">
        <v>-0.026119402985074647</v>
      </c>
      <c r="N8" s="24"/>
    </row>
    <row r="9" spans="1:14" ht="18" customHeight="1">
      <c r="A9" s="216"/>
      <c r="B9" s="217" t="s">
        <v>153</v>
      </c>
      <c r="C9" s="19">
        <v>279</v>
      </c>
      <c r="D9" s="19"/>
      <c r="E9" s="19">
        <v>267</v>
      </c>
      <c r="F9" s="19"/>
      <c r="G9" s="19">
        <v>280</v>
      </c>
      <c r="H9" s="19"/>
      <c r="I9" s="19">
        <v>280</v>
      </c>
      <c r="J9" s="19"/>
      <c r="K9" s="19">
        <v>259</v>
      </c>
      <c r="L9" s="19"/>
      <c r="M9" s="117">
        <v>-0.07168458781362008</v>
      </c>
      <c r="N9" s="24"/>
    </row>
    <row r="10" spans="1:13" s="1" customFormat="1" ht="24" customHeight="1">
      <c r="A10" s="216" t="s">
        <v>156</v>
      </c>
      <c r="B10" s="217"/>
      <c r="C10" s="20">
        <v>3338</v>
      </c>
      <c r="D10" s="20"/>
      <c r="E10" s="20">
        <v>3411</v>
      </c>
      <c r="F10" s="20"/>
      <c r="G10" s="20">
        <v>3487</v>
      </c>
      <c r="H10" s="20"/>
      <c r="I10" s="20">
        <v>3439</v>
      </c>
      <c r="J10" s="20"/>
      <c r="K10" s="20">
        <v>3470</v>
      </c>
      <c r="L10" s="20"/>
      <c r="M10" s="116">
        <v>0.03954463750748949</v>
      </c>
    </row>
    <row r="11" spans="1:14" ht="24" customHeight="1">
      <c r="A11" s="216"/>
      <c r="B11" s="217" t="s">
        <v>15</v>
      </c>
      <c r="C11" s="19" t="s">
        <v>214</v>
      </c>
      <c r="D11" s="19"/>
      <c r="E11" s="19" t="s">
        <v>214</v>
      </c>
      <c r="F11" s="19"/>
      <c r="G11" s="19">
        <v>22</v>
      </c>
      <c r="H11" s="19"/>
      <c r="I11" s="19">
        <v>18</v>
      </c>
      <c r="J11" s="19"/>
      <c r="K11" s="19">
        <v>13</v>
      </c>
      <c r="L11" s="19"/>
      <c r="M11" s="117" t="s">
        <v>214</v>
      </c>
      <c r="N11" s="24"/>
    </row>
    <row r="12" spans="1:14" ht="18" customHeight="1">
      <c r="A12" s="216"/>
      <c r="B12" s="217" t="s">
        <v>215</v>
      </c>
      <c r="C12" s="19" t="s">
        <v>214</v>
      </c>
      <c r="D12" s="19"/>
      <c r="E12" s="19" t="s">
        <v>214</v>
      </c>
      <c r="F12" s="19"/>
      <c r="G12" s="19">
        <v>513</v>
      </c>
      <c r="H12" s="19"/>
      <c r="I12" s="19">
        <v>523</v>
      </c>
      <c r="J12" s="19"/>
      <c r="K12" s="19">
        <v>532</v>
      </c>
      <c r="L12" s="19"/>
      <c r="M12" s="117" t="s">
        <v>214</v>
      </c>
      <c r="N12" s="24"/>
    </row>
    <row r="13" spans="1:14" ht="18" customHeight="1">
      <c r="A13" s="216"/>
      <c r="B13" s="217" t="s">
        <v>216</v>
      </c>
      <c r="C13" s="19" t="s">
        <v>214</v>
      </c>
      <c r="D13" s="19"/>
      <c r="E13" s="19" t="s">
        <v>214</v>
      </c>
      <c r="F13" s="19"/>
      <c r="G13" s="19">
        <v>217</v>
      </c>
      <c r="H13" s="19"/>
      <c r="I13" s="19">
        <v>199</v>
      </c>
      <c r="J13" s="19"/>
      <c r="K13" s="19">
        <v>207</v>
      </c>
      <c r="L13" s="19"/>
      <c r="M13" s="117" t="s">
        <v>214</v>
      </c>
      <c r="N13" s="24"/>
    </row>
    <row r="14" spans="1:14" ht="18" customHeight="1">
      <c r="A14" s="216"/>
      <c r="B14" s="217" t="s">
        <v>14</v>
      </c>
      <c r="C14" s="19" t="s">
        <v>214</v>
      </c>
      <c r="D14" s="19"/>
      <c r="E14" s="19" t="s">
        <v>214</v>
      </c>
      <c r="F14" s="19"/>
      <c r="G14" s="19">
        <v>1183</v>
      </c>
      <c r="H14" s="19"/>
      <c r="I14" s="19">
        <v>1159</v>
      </c>
      <c r="J14" s="19"/>
      <c r="K14" s="19">
        <v>1187</v>
      </c>
      <c r="L14" s="19"/>
      <c r="M14" s="117" t="s">
        <v>214</v>
      </c>
      <c r="N14" s="24"/>
    </row>
    <row r="15" spans="1:14" ht="18" customHeight="1">
      <c r="A15" s="216"/>
      <c r="B15" s="67" t="s">
        <v>29</v>
      </c>
      <c r="C15" s="19" t="s">
        <v>214</v>
      </c>
      <c r="D15" s="19"/>
      <c r="E15" s="19" t="s">
        <v>214</v>
      </c>
      <c r="F15" s="19"/>
      <c r="G15" s="19">
        <v>982</v>
      </c>
      <c r="H15" s="19"/>
      <c r="I15" s="19">
        <v>979</v>
      </c>
      <c r="J15" s="19"/>
      <c r="K15" s="19">
        <v>965</v>
      </c>
      <c r="L15" s="19"/>
      <c r="M15" s="117" t="s">
        <v>214</v>
      </c>
      <c r="N15" s="24"/>
    </row>
    <row r="16" spans="1:14" ht="18" customHeight="1">
      <c r="A16" s="216"/>
      <c r="B16" s="217" t="s">
        <v>157</v>
      </c>
      <c r="C16" s="19" t="s">
        <v>214</v>
      </c>
      <c r="D16" s="19"/>
      <c r="E16" s="19" t="s">
        <v>214</v>
      </c>
      <c r="F16" s="19"/>
      <c r="G16" s="19">
        <v>378</v>
      </c>
      <c r="H16" s="19"/>
      <c r="I16" s="19">
        <v>381</v>
      </c>
      <c r="J16" s="19"/>
      <c r="K16" s="19">
        <v>372</v>
      </c>
      <c r="L16" s="19"/>
      <c r="M16" s="117" t="s">
        <v>214</v>
      </c>
      <c r="N16" s="24"/>
    </row>
    <row r="17" spans="1:16" ht="18" customHeight="1">
      <c r="A17" s="216"/>
      <c r="B17" s="217" t="s">
        <v>151</v>
      </c>
      <c r="C17" s="19" t="s">
        <v>214</v>
      </c>
      <c r="D17" s="32"/>
      <c r="E17" s="19" t="s">
        <v>214</v>
      </c>
      <c r="F17" s="19"/>
      <c r="G17" s="33">
        <v>192</v>
      </c>
      <c r="H17" s="33"/>
      <c r="I17" s="32">
        <v>180</v>
      </c>
      <c r="J17" s="32"/>
      <c r="K17" s="32">
        <v>194</v>
      </c>
      <c r="L17" s="32"/>
      <c r="M17" s="117" t="s">
        <v>214</v>
      </c>
      <c r="N17" s="24"/>
      <c r="O17" s="24"/>
      <c r="P17" s="24"/>
    </row>
    <row r="18" spans="1:16" ht="23.25" customHeight="1">
      <c r="A18" s="216" t="s">
        <v>415</v>
      </c>
      <c r="B18" s="217"/>
      <c r="C18" s="20">
        <v>79</v>
      </c>
      <c r="D18" s="20"/>
      <c r="E18" s="20">
        <v>75</v>
      </c>
      <c r="F18" s="20"/>
      <c r="G18" s="20">
        <v>55</v>
      </c>
      <c r="H18" s="20"/>
      <c r="I18" s="20">
        <v>42</v>
      </c>
      <c r="J18" s="20"/>
      <c r="K18" s="20">
        <v>28</v>
      </c>
      <c r="L18" s="20"/>
      <c r="M18" s="116" t="s">
        <v>214</v>
      </c>
      <c r="N18" s="24"/>
      <c r="O18" s="24"/>
      <c r="P18" s="24"/>
    </row>
    <row r="19" spans="1:18" ht="6.75" customHeight="1">
      <c r="A19" s="219"/>
      <c r="B19" s="220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18"/>
      <c r="N19" s="24"/>
      <c r="O19" s="187"/>
      <c r="P19" s="187"/>
      <c r="Q19" s="187"/>
      <c r="R19" s="187"/>
    </row>
    <row r="20" spans="1:18" s="1" customFormat="1" ht="18" customHeight="1">
      <c r="A20" s="215" t="s">
        <v>164</v>
      </c>
      <c r="B20" s="212"/>
      <c r="C20" s="21">
        <v>3750</v>
      </c>
      <c r="D20" s="21"/>
      <c r="E20" s="21">
        <v>3801</v>
      </c>
      <c r="F20" s="21"/>
      <c r="G20" s="21">
        <v>3831</v>
      </c>
      <c r="H20" s="21"/>
      <c r="I20" s="21">
        <v>3809</v>
      </c>
      <c r="J20" s="21"/>
      <c r="K20" s="21">
        <v>3810</v>
      </c>
      <c r="L20" s="20"/>
      <c r="M20" s="116">
        <v>0.016000000000000014</v>
      </c>
      <c r="R20" s="188"/>
    </row>
    <row r="21" spans="1:18" s="1" customFormat="1" ht="19.5" customHeight="1">
      <c r="A21" s="216" t="s">
        <v>7</v>
      </c>
      <c r="B21" s="216"/>
      <c r="C21" s="20">
        <v>688</v>
      </c>
      <c r="D21" s="20"/>
      <c r="E21" s="20">
        <v>674</v>
      </c>
      <c r="F21" s="20"/>
      <c r="G21" s="20">
        <v>667</v>
      </c>
      <c r="H21" s="20"/>
      <c r="I21" s="20">
        <v>691</v>
      </c>
      <c r="J21" s="20"/>
      <c r="K21" s="20">
        <v>680</v>
      </c>
      <c r="L21" s="20"/>
      <c r="M21" s="116">
        <v>-0.011627906976744207</v>
      </c>
      <c r="R21" s="188"/>
    </row>
    <row r="22" spans="1:18" ht="21" customHeight="1">
      <c r="A22" s="216"/>
      <c r="B22" s="217" t="s">
        <v>152</v>
      </c>
      <c r="C22" s="184">
        <v>458</v>
      </c>
      <c r="D22" s="19"/>
      <c r="E22" s="184">
        <v>448</v>
      </c>
      <c r="F22" s="19"/>
      <c r="G22" s="19">
        <v>423</v>
      </c>
      <c r="H22" s="19"/>
      <c r="I22" s="19">
        <v>448</v>
      </c>
      <c r="J22" s="19"/>
      <c r="K22" s="19">
        <v>460</v>
      </c>
      <c r="L22" s="19"/>
      <c r="M22" s="117">
        <v>0.004366812227074135</v>
      </c>
      <c r="N22" s="24"/>
      <c r="R22" s="187"/>
    </row>
    <row r="23" spans="1:18" ht="18" customHeight="1">
      <c r="A23" s="216"/>
      <c r="B23" s="217" t="s">
        <v>153</v>
      </c>
      <c r="C23" s="184">
        <v>230</v>
      </c>
      <c r="D23" s="19"/>
      <c r="E23" s="184">
        <v>226</v>
      </c>
      <c r="F23" s="19"/>
      <c r="G23" s="19">
        <v>244</v>
      </c>
      <c r="H23" s="19"/>
      <c r="I23" s="19">
        <v>243</v>
      </c>
      <c r="J23" s="19"/>
      <c r="K23" s="19">
        <v>220</v>
      </c>
      <c r="L23" s="19"/>
      <c r="M23" s="117">
        <v>-0.04347826086956519</v>
      </c>
      <c r="N23" s="24"/>
      <c r="R23" s="187"/>
    </row>
    <row r="24" spans="1:18" s="1" customFormat="1" ht="18" customHeight="1">
      <c r="A24" s="216" t="s">
        <v>156</v>
      </c>
      <c r="B24" s="216"/>
      <c r="C24" s="40">
        <v>2992</v>
      </c>
      <c r="D24" s="20"/>
      <c r="E24" s="40">
        <v>3057</v>
      </c>
      <c r="F24" s="20"/>
      <c r="G24" s="20">
        <v>3115</v>
      </c>
      <c r="H24" s="20"/>
      <c r="I24" s="20">
        <v>3079</v>
      </c>
      <c r="J24" s="20"/>
      <c r="K24" s="20">
        <v>3103</v>
      </c>
      <c r="L24" s="20"/>
      <c r="M24" s="116">
        <v>0.03709893048128343</v>
      </c>
      <c r="R24" s="188"/>
    </row>
    <row r="25" spans="1:18" ht="19.5" customHeight="1">
      <c r="A25" s="216"/>
      <c r="B25" s="217" t="s">
        <v>15</v>
      </c>
      <c r="C25" s="19" t="s">
        <v>214</v>
      </c>
      <c r="D25" s="19"/>
      <c r="E25" s="19" t="s">
        <v>214</v>
      </c>
      <c r="F25" s="19"/>
      <c r="G25" s="19">
        <v>22</v>
      </c>
      <c r="H25" s="19"/>
      <c r="I25" s="19">
        <v>18</v>
      </c>
      <c r="J25" s="19"/>
      <c r="K25" s="19">
        <v>13</v>
      </c>
      <c r="L25" s="19"/>
      <c r="M25" s="117" t="s">
        <v>214</v>
      </c>
      <c r="N25" s="24"/>
      <c r="R25" s="187"/>
    </row>
    <row r="26" spans="1:18" ht="18" customHeight="1">
      <c r="A26" s="216"/>
      <c r="B26" s="217" t="s">
        <v>215</v>
      </c>
      <c r="C26" s="19" t="s">
        <v>214</v>
      </c>
      <c r="D26" s="19"/>
      <c r="E26" s="19" t="s">
        <v>214</v>
      </c>
      <c r="F26" s="19"/>
      <c r="G26" s="19">
        <v>444</v>
      </c>
      <c r="H26" s="19"/>
      <c r="I26" s="19">
        <v>458</v>
      </c>
      <c r="J26" s="19"/>
      <c r="K26" s="19">
        <v>457</v>
      </c>
      <c r="L26" s="19"/>
      <c r="M26" s="117" t="s">
        <v>214</v>
      </c>
      <c r="N26" s="24"/>
      <c r="R26" s="187"/>
    </row>
    <row r="27" spans="1:18" ht="18" customHeight="1">
      <c r="A27" s="216"/>
      <c r="B27" s="217" t="s">
        <v>216</v>
      </c>
      <c r="C27" s="19" t="s">
        <v>214</v>
      </c>
      <c r="D27" s="19"/>
      <c r="E27" s="19" t="s">
        <v>214</v>
      </c>
      <c r="F27" s="19"/>
      <c r="G27" s="19">
        <v>193</v>
      </c>
      <c r="H27" s="19"/>
      <c r="I27" s="19">
        <v>174</v>
      </c>
      <c r="J27" s="19"/>
      <c r="K27" s="19">
        <v>185</v>
      </c>
      <c r="L27" s="19"/>
      <c r="M27" s="117" t="s">
        <v>214</v>
      </c>
      <c r="N27" s="24"/>
      <c r="R27" s="187"/>
    </row>
    <row r="28" spans="1:18" ht="18" customHeight="1">
      <c r="A28" s="216"/>
      <c r="B28" s="217" t="s">
        <v>14</v>
      </c>
      <c r="C28" s="19" t="s">
        <v>214</v>
      </c>
      <c r="D28" s="19"/>
      <c r="E28" s="19" t="s">
        <v>214</v>
      </c>
      <c r="F28" s="19"/>
      <c r="G28" s="19">
        <v>1024</v>
      </c>
      <c r="H28" s="19"/>
      <c r="I28" s="19">
        <v>1003</v>
      </c>
      <c r="J28" s="19"/>
      <c r="K28" s="19">
        <v>1037</v>
      </c>
      <c r="L28" s="19"/>
      <c r="M28" s="117" t="s">
        <v>214</v>
      </c>
      <c r="N28" s="24"/>
      <c r="R28" s="187"/>
    </row>
    <row r="29" spans="1:18" ht="18" customHeight="1">
      <c r="A29" s="216"/>
      <c r="B29" s="67" t="s">
        <v>29</v>
      </c>
      <c r="C29" s="19" t="s">
        <v>214</v>
      </c>
      <c r="D29" s="19"/>
      <c r="E29" s="19" t="s">
        <v>214</v>
      </c>
      <c r="F29" s="19"/>
      <c r="G29" s="19">
        <v>911</v>
      </c>
      <c r="H29" s="19"/>
      <c r="I29" s="19">
        <v>913</v>
      </c>
      <c r="J29" s="19"/>
      <c r="K29" s="19">
        <v>894</v>
      </c>
      <c r="L29" s="19"/>
      <c r="M29" s="117" t="s">
        <v>214</v>
      </c>
      <c r="N29" s="24"/>
      <c r="R29" s="187"/>
    </row>
    <row r="30" spans="1:18" ht="18" customHeight="1">
      <c r="A30" s="216"/>
      <c r="B30" s="217" t="s">
        <v>157</v>
      </c>
      <c r="C30" s="19" t="s">
        <v>214</v>
      </c>
      <c r="D30" s="19"/>
      <c r="E30" s="19" t="s">
        <v>214</v>
      </c>
      <c r="F30" s="19"/>
      <c r="G30" s="19">
        <v>356</v>
      </c>
      <c r="H30" s="19"/>
      <c r="I30" s="19">
        <v>359</v>
      </c>
      <c r="J30" s="19"/>
      <c r="K30" s="19">
        <v>350</v>
      </c>
      <c r="L30" s="19"/>
      <c r="M30" s="117" t="s">
        <v>214</v>
      </c>
      <c r="N30" s="24"/>
      <c r="R30" s="187"/>
    </row>
    <row r="31" spans="1:18" ht="18" customHeight="1">
      <c r="A31" s="216"/>
      <c r="B31" s="217" t="s">
        <v>151</v>
      </c>
      <c r="C31" s="19" t="s">
        <v>214</v>
      </c>
      <c r="D31" s="19"/>
      <c r="E31" s="19" t="s">
        <v>214</v>
      </c>
      <c r="F31" s="19"/>
      <c r="G31" s="19">
        <v>165</v>
      </c>
      <c r="H31" s="19"/>
      <c r="I31" s="19">
        <v>154</v>
      </c>
      <c r="J31" s="19"/>
      <c r="K31" s="19">
        <v>167</v>
      </c>
      <c r="L31" s="19"/>
      <c r="M31" s="117" t="s">
        <v>214</v>
      </c>
      <c r="N31" s="24"/>
      <c r="R31" s="187"/>
    </row>
    <row r="32" spans="1:18" ht="21.75" customHeight="1">
      <c r="A32" s="216" t="s">
        <v>415</v>
      </c>
      <c r="B32" s="217"/>
      <c r="C32" s="40">
        <v>70</v>
      </c>
      <c r="D32" s="20"/>
      <c r="E32" s="40">
        <v>70</v>
      </c>
      <c r="F32" s="20"/>
      <c r="G32" s="20">
        <v>49</v>
      </c>
      <c r="H32" s="20"/>
      <c r="I32" s="20">
        <v>39</v>
      </c>
      <c r="J32" s="20"/>
      <c r="K32" s="20">
        <v>27</v>
      </c>
      <c r="L32" s="20"/>
      <c r="M32" s="116" t="s">
        <v>214</v>
      </c>
      <c r="N32" s="24"/>
      <c r="O32" s="37"/>
      <c r="P32" s="37"/>
      <c r="Q32" s="37"/>
      <c r="R32" s="187"/>
    </row>
    <row r="33" spans="1:18" ht="6.75" customHeight="1">
      <c r="A33" s="219"/>
      <c r="B33" s="22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118"/>
      <c r="N33" s="24"/>
      <c r="O33" s="37"/>
      <c r="P33" s="37"/>
      <c r="Q33" s="37"/>
      <c r="R33" s="187"/>
    </row>
    <row r="34" spans="1:18" s="1" customFormat="1" ht="18" customHeight="1">
      <c r="A34" s="215" t="s">
        <v>416</v>
      </c>
      <c r="B34" s="212"/>
      <c r="C34" s="20">
        <v>422</v>
      </c>
      <c r="D34" s="20"/>
      <c r="E34" s="20">
        <v>403</v>
      </c>
      <c r="F34" s="21"/>
      <c r="G34" s="21">
        <v>415</v>
      </c>
      <c r="H34" s="20"/>
      <c r="I34" s="20">
        <v>430</v>
      </c>
      <c r="J34" s="20"/>
      <c r="K34" s="20">
        <v>431</v>
      </c>
      <c r="L34" s="20"/>
      <c r="M34" s="116">
        <v>0.021327014218009532</v>
      </c>
      <c r="N34" s="110"/>
      <c r="O34" s="188"/>
      <c r="P34" s="188"/>
      <c r="Q34" s="188"/>
      <c r="R34" s="188"/>
    </row>
    <row r="35" spans="1:13" s="1" customFormat="1" ht="22.5" customHeight="1">
      <c r="A35" s="216" t="s">
        <v>7</v>
      </c>
      <c r="B35" s="216"/>
      <c r="C35" s="20">
        <v>109</v>
      </c>
      <c r="D35" s="20"/>
      <c r="E35" s="20">
        <v>86</v>
      </c>
      <c r="F35" s="20"/>
      <c r="G35" s="20">
        <v>72</v>
      </c>
      <c r="H35" s="20"/>
      <c r="I35" s="20">
        <v>90</v>
      </c>
      <c r="J35" s="20"/>
      <c r="K35" s="20">
        <v>90</v>
      </c>
      <c r="L35" s="20"/>
      <c r="M35" s="116">
        <v>-0.17431192660550454</v>
      </c>
    </row>
    <row r="36" spans="1:16" ht="19.5" customHeight="1">
      <c r="A36" s="216"/>
      <c r="B36" s="217" t="s">
        <v>152</v>
      </c>
      <c r="C36" s="184">
        <v>64</v>
      </c>
      <c r="D36" s="19"/>
      <c r="E36" s="184">
        <v>48</v>
      </c>
      <c r="F36" s="19"/>
      <c r="G36" s="19">
        <v>40</v>
      </c>
      <c r="H36" s="19"/>
      <c r="I36" s="19">
        <v>54</v>
      </c>
      <c r="J36" s="19"/>
      <c r="K36" s="19">
        <v>54</v>
      </c>
      <c r="L36" s="19"/>
      <c r="M36" s="117">
        <v>-0.15625</v>
      </c>
      <c r="N36" s="24"/>
      <c r="O36" s="24"/>
      <c r="P36" s="24"/>
    </row>
    <row r="37" spans="1:16" ht="18" customHeight="1">
      <c r="A37" s="216"/>
      <c r="B37" s="217" t="s">
        <v>153</v>
      </c>
      <c r="C37" s="184">
        <v>45</v>
      </c>
      <c r="D37" s="19"/>
      <c r="E37" s="184">
        <v>38</v>
      </c>
      <c r="F37" s="19"/>
      <c r="G37" s="19">
        <v>32</v>
      </c>
      <c r="H37" s="19"/>
      <c r="I37" s="19">
        <v>36</v>
      </c>
      <c r="J37" s="19"/>
      <c r="K37" s="19">
        <v>36</v>
      </c>
      <c r="L37" s="19"/>
      <c r="M37" s="117" t="s">
        <v>401</v>
      </c>
      <c r="N37" s="24"/>
      <c r="O37" s="24"/>
      <c r="P37" s="24"/>
    </row>
    <row r="38" spans="1:13" s="1" customFormat="1" ht="21" customHeight="1">
      <c r="A38" s="216" t="s">
        <v>156</v>
      </c>
      <c r="B38" s="216"/>
      <c r="C38" s="1">
        <v>305</v>
      </c>
      <c r="D38" s="20"/>
      <c r="E38" s="40">
        <v>312</v>
      </c>
      <c r="F38" s="20"/>
      <c r="G38" s="20">
        <v>337</v>
      </c>
      <c r="H38" s="20"/>
      <c r="I38" s="20">
        <v>337</v>
      </c>
      <c r="J38" s="20"/>
      <c r="K38" s="20">
        <v>340</v>
      </c>
      <c r="L38" s="20"/>
      <c r="M38" s="116">
        <v>0.11475409836065564</v>
      </c>
    </row>
    <row r="39" spans="1:16" ht="18" customHeight="1">
      <c r="A39" s="216"/>
      <c r="B39" s="217" t="s">
        <v>15</v>
      </c>
      <c r="C39" s="19" t="s">
        <v>214</v>
      </c>
      <c r="D39" s="19"/>
      <c r="E39" s="19" t="s">
        <v>214</v>
      </c>
      <c r="F39" s="19"/>
      <c r="G39" s="19">
        <v>0</v>
      </c>
      <c r="H39" s="19"/>
      <c r="I39" s="19">
        <v>0</v>
      </c>
      <c r="J39" s="19"/>
      <c r="K39" s="19">
        <v>0</v>
      </c>
      <c r="L39" s="19"/>
      <c r="M39" s="117" t="s">
        <v>214</v>
      </c>
      <c r="N39" s="24"/>
      <c r="O39" s="24"/>
      <c r="P39" s="24"/>
    </row>
    <row r="40" spans="1:16" ht="18" customHeight="1">
      <c r="A40" s="216"/>
      <c r="B40" s="217" t="s">
        <v>215</v>
      </c>
      <c r="C40" s="19" t="s">
        <v>214</v>
      </c>
      <c r="D40" s="19"/>
      <c r="E40" s="19" t="s">
        <v>214</v>
      </c>
      <c r="F40" s="19"/>
      <c r="G40" s="19">
        <v>56</v>
      </c>
      <c r="H40" s="19"/>
      <c r="I40" s="19">
        <v>60</v>
      </c>
      <c r="J40" s="19"/>
      <c r="K40" s="19">
        <v>66</v>
      </c>
      <c r="L40" s="19"/>
      <c r="M40" s="117" t="s">
        <v>214</v>
      </c>
      <c r="N40" s="24"/>
      <c r="O40" s="24"/>
      <c r="P40" s="24"/>
    </row>
    <row r="41" spans="1:16" ht="18" customHeight="1">
      <c r="A41" s="216"/>
      <c r="B41" s="217" t="s">
        <v>216</v>
      </c>
      <c r="C41" s="19" t="s">
        <v>214</v>
      </c>
      <c r="D41" s="19"/>
      <c r="E41" s="19" t="s">
        <v>214</v>
      </c>
      <c r="F41" s="19"/>
      <c r="G41" s="19">
        <v>23</v>
      </c>
      <c r="H41" s="19"/>
      <c r="I41" s="19">
        <v>21</v>
      </c>
      <c r="J41" s="19"/>
      <c r="K41" s="19">
        <v>18</v>
      </c>
      <c r="L41" s="19"/>
      <c r="M41" s="117" t="s">
        <v>214</v>
      </c>
      <c r="N41" s="24"/>
      <c r="O41" s="24"/>
      <c r="P41" s="24"/>
    </row>
    <row r="42" spans="1:20" ht="18" customHeight="1">
      <c r="A42" s="216"/>
      <c r="B42" s="217" t="s">
        <v>14</v>
      </c>
      <c r="C42" s="19" t="s">
        <v>214</v>
      </c>
      <c r="D42" s="19"/>
      <c r="E42" s="19" t="s">
        <v>214</v>
      </c>
      <c r="F42" s="19"/>
      <c r="G42" s="19">
        <v>145</v>
      </c>
      <c r="H42" s="19"/>
      <c r="I42" s="19">
        <v>146</v>
      </c>
      <c r="J42" s="19"/>
      <c r="K42" s="19">
        <v>140</v>
      </c>
      <c r="L42" s="19"/>
      <c r="M42" s="117" t="s">
        <v>214</v>
      </c>
      <c r="N42" s="24"/>
      <c r="O42" s="22"/>
      <c r="P42" s="25"/>
      <c r="Q42" s="25"/>
      <c r="R42" s="26"/>
      <c r="S42" s="26"/>
      <c r="T42" s="25"/>
    </row>
    <row r="43" spans="1:20" ht="18" customHeight="1">
      <c r="A43" s="216"/>
      <c r="B43" s="67" t="s">
        <v>29</v>
      </c>
      <c r="C43" s="19" t="s">
        <v>214</v>
      </c>
      <c r="D43" s="19"/>
      <c r="E43" s="19" t="s">
        <v>214</v>
      </c>
      <c r="F43" s="19"/>
      <c r="G43" s="19">
        <v>70</v>
      </c>
      <c r="H43" s="19"/>
      <c r="I43" s="19">
        <v>66</v>
      </c>
      <c r="J43" s="19"/>
      <c r="K43" s="19">
        <v>70</v>
      </c>
      <c r="L43" s="19"/>
      <c r="M43" s="117" t="s">
        <v>214</v>
      </c>
      <c r="N43" s="24"/>
      <c r="O43" s="25"/>
      <c r="P43" s="25"/>
      <c r="Q43" s="25"/>
      <c r="R43" s="25"/>
      <c r="S43" s="25"/>
      <c r="T43" s="25"/>
    </row>
    <row r="44" spans="1:20" ht="18" customHeight="1">
      <c r="A44" s="216"/>
      <c r="B44" s="217" t="s">
        <v>157</v>
      </c>
      <c r="C44" s="19" t="s">
        <v>214</v>
      </c>
      <c r="D44" s="19"/>
      <c r="E44" s="19" t="s">
        <v>214</v>
      </c>
      <c r="F44" s="19"/>
      <c r="G44" s="19">
        <v>18</v>
      </c>
      <c r="H44" s="19"/>
      <c r="I44" s="19">
        <v>19</v>
      </c>
      <c r="J44" s="19"/>
      <c r="K44" s="19">
        <v>22</v>
      </c>
      <c r="L44" s="19"/>
      <c r="M44" s="117" t="s">
        <v>214</v>
      </c>
      <c r="N44" s="24"/>
      <c r="O44" s="189"/>
      <c r="P44" s="189"/>
      <c r="Q44" s="189"/>
      <c r="R44" s="189"/>
      <c r="S44" s="189"/>
      <c r="T44" s="189"/>
    </row>
    <row r="45" spans="1:20" ht="18" customHeight="1">
      <c r="A45" s="216"/>
      <c r="B45" s="217" t="s">
        <v>151</v>
      </c>
      <c r="C45" s="19" t="s">
        <v>214</v>
      </c>
      <c r="D45" s="19"/>
      <c r="E45" s="19" t="s">
        <v>214</v>
      </c>
      <c r="F45" s="19"/>
      <c r="G45" s="19">
        <v>25</v>
      </c>
      <c r="H45" s="19"/>
      <c r="I45" s="19">
        <v>25</v>
      </c>
      <c r="J45" s="19"/>
      <c r="K45" s="19">
        <v>24</v>
      </c>
      <c r="L45" s="19"/>
      <c r="M45" s="117" t="s">
        <v>214</v>
      </c>
      <c r="N45" s="24"/>
      <c r="O45" s="189"/>
      <c r="P45" s="45"/>
      <c r="Q45" s="45"/>
      <c r="R45" s="45"/>
      <c r="S45" s="45"/>
      <c r="T45" s="45"/>
    </row>
    <row r="46" spans="1:20" s="2" customFormat="1" ht="19.5" customHeight="1">
      <c r="A46" s="216" t="s">
        <v>415</v>
      </c>
      <c r="B46" s="216"/>
      <c r="C46" s="40">
        <v>8</v>
      </c>
      <c r="D46" s="20"/>
      <c r="E46" s="40">
        <v>5</v>
      </c>
      <c r="F46" s="20"/>
      <c r="G46" s="20">
        <v>6</v>
      </c>
      <c r="H46" s="20"/>
      <c r="I46" s="20">
        <v>3</v>
      </c>
      <c r="J46" s="20"/>
      <c r="K46" s="20">
        <v>1</v>
      </c>
      <c r="L46" s="20"/>
      <c r="M46" s="116" t="s">
        <v>214</v>
      </c>
      <c r="O46" s="189"/>
      <c r="P46" s="45"/>
      <c r="Q46" s="45"/>
      <c r="R46" s="45"/>
      <c r="S46" s="45"/>
      <c r="T46" s="45"/>
    </row>
    <row r="47" spans="1:14" ht="6.75" customHeight="1">
      <c r="A47" s="219"/>
      <c r="B47" s="22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18"/>
      <c r="N47" s="24"/>
    </row>
    <row r="48" spans="1:13" s="1" customFormat="1" ht="18" customHeight="1">
      <c r="A48" s="215" t="s">
        <v>165</v>
      </c>
      <c r="B48" s="212"/>
      <c r="C48" s="20">
        <v>60</v>
      </c>
      <c r="D48" s="20"/>
      <c r="E48" s="20">
        <v>55</v>
      </c>
      <c r="F48" s="21"/>
      <c r="G48" s="21">
        <v>44</v>
      </c>
      <c r="H48" s="20"/>
      <c r="I48" s="20">
        <v>28</v>
      </c>
      <c r="J48" s="20"/>
      <c r="K48" s="20">
        <v>38</v>
      </c>
      <c r="L48" s="20"/>
      <c r="M48" s="116">
        <v>-0.3666666666666667</v>
      </c>
    </row>
    <row r="49" spans="1:13" s="1" customFormat="1" ht="21" customHeight="1">
      <c r="A49" s="216" t="s">
        <v>7</v>
      </c>
      <c r="B49" s="216"/>
      <c r="C49" s="20">
        <v>18</v>
      </c>
      <c r="D49" s="20"/>
      <c r="E49" s="20">
        <v>13</v>
      </c>
      <c r="F49" s="20"/>
      <c r="G49" s="20">
        <v>9</v>
      </c>
      <c r="H49" s="20"/>
      <c r="I49" s="20">
        <v>5</v>
      </c>
      <c r="J49" s="20"/>
      <c r="K49" s="20">
        <v>11</v>
      </c>
      <c r="L49" s="20"/>
      <c r="M49" s="116" t="s">
        <v>401</v>
      </c>
    </row>
    <row r="50" spans="1:14" ht="23.25" customHeight="1">
      <c r="A50" s="216"/>
      <c r="B50" s="217" t="s">
        <v>152</v>
      </c>
      <c r="C50" s="184">
        <v>14</v>
      </c>
      <c r="D50" s="19"/>
      <c r="E50" s="184">
        <v>10</v>
      </c>
      <c r="F50" s="19"/>
      <c r="G50" s="19">
        <v>5</v>
      </c>
      <c r="H50" s="19"/>
      <c r="I50" s="19">
        <v>4</v>
      </c>
      <c r="J50" s="19"/>
      <c r="K50" s="19">
        <v>8</v>
      </c>
      <c r="L50" s="19"/>
      <c r="M50" s="117" t="s">
        <v>401</v>
      </c>
      <c r="N50" s="24"/>
    </row>
    <row r="51" spans="1:17" ht="18" customHeight="1">
      <c r="A51" s="216"/>
      <c r="B51" s="217" t="s">
        <v>153</v>
      </c>
      <c r="C51" s="184">
        <v>4</v>
      </c>
      <c r="D51" s="19"/>
      <c r="E51" s="184">
        <v>3</v>
      </c>
      <c r="F51" s="19"/>
      <c r="G51" s="19">
        <v>4</v>
      </c>
      <c r="H51" s="19"/>
      <c r="I51" s="19">
        <v>1</v>
      </c>
      <c r="J51" s="19"/>
      <c r="K51" s="19">
        <v>3</v>
      </c>
      <c r="L51" s="19"/>
      <c r="M51" s="117" t="s">
        <v>401</v>
      </c>
      <c r="N51" s="24"/>
      <c r="O51" s="189"/>
      <c r="P51" s="189"/>
      <c r="Q51" s="189"/>
    </row>
    <row r="52" spans="1:17" s="1" customFormat="1" ht="18" customHeight="1">
      <c r="A52" s="216" t="s">
        <v>156</v>
      </c>
      <c r="B52" s="216"/>
      <c r="C52" s="1">
        <v>41</v>
      </c>
      <c r="D52" s="20"/>
      <c r="E52" s="40">
        <v>42</v>
      </c>
      <c r="F52" s="20"/>
      <c r="G52" s="20">
        <v>35</v>
      </c>
      <c r="H52" s="20"/>
      <c r="I52" s="20">
        <v>23</v>
      </c>
      <c r="J52" s="20"/>
      <c r="K52" s="20">
        <v>27</v>
      </c>
      <c r="L52" s="20"/>
      <c r="M52" s="116" t="s">
        <v>401</v>
      </c>
      <c r="O52" s="189"/>
      <c r="P52" s="189"/>
      <c r="Q52" s="189"/>
    </row>
    <row r="53" spans="1:19" ht="21.75" customHeight="1">
      <c r="A53" s="216"/>
      <c r="B53" s="217" t="s">
        <v>15</v>
      </c>
      <c r="C53" s="19" t="s">
        <v>214</v>
      </c>
      <c r="D53" s="19"/>
      <c r="E53" s="19" t="s">
        <v>214</v>
      </c>
      <c r="F53" s="30"/>
      <c r="G53" s="19">
        <v>0</v>
      </c>
      <c r="H53" s="19"/>
      <c r="I53" s="19">
        <v>0</v>
      </c>
      <c r="J53" s="19"/>
      <c r="K53" s="19">
        <v>0</v>
      </c>
      <c r="L53" s="19"/>
      <c r="M53" s="117" t="s">
        <v>214</v>
      </c>
      <c r="N53" s="29"/>
      <c r="O53" s="189"/>
      <c r="P53" s="189"/>
      <c r="Q53" s="189"/>
      <c r="S53" s="1"/>
    </row>
    <row r="54" spans="1:17" ht="18" customHeight="1">
      <c r="A54" s="216"/>
      <c r="B54" s="217" t="s">
        <v>215</v>
      </c>
      <c r="C54" s="19" t="s">
        <v>214</v>
      </c>
      <c r="D54" s="19"/>
      <c r="E54" s="19" t="s">
        <v>214</v>
      </c>
      <c r="F54" s="30"/>
      <c r="G54" s="19">
        <v>13</v>
      </c>
      <c r="H54" s="19"/>
      <c r="I54" s="19">
        <v>5</v>
      </c>
      <c r="J54" s="19"/>
      <c r="K54" s="19">
        <v>9</v>
      </c>
      <c r="L54" s="19"/>
      <c r="M54" s="117" t="s">
        <v>214</v>
      </c>
      <c r="N54" s="24"/>
      <c r="O54" s="189"/>
      <c r="P54" s="189"/>
      <c r="Q54" s="189"/>
    </row>
    <row r="55" spans="1:17" ht="18" customHeight="1">
      <c r="A55" s="216"/>
      <c r="B55" s="217" t="s">
        <v>216</v>
      </c>
      <c r="C55" s="19" t="s">
        <v>214</v>
      </c>
      <c r="D55" s="19"/>
      <c r="E55" s="19" t="s">
        <v>214</v>
      </c>
      <c r="F55" s="30"/>
      <c r="G55" s="19">
        <v>1</v>
      </c>
      <c r="H55" s="19"/>
      <c r="I55" s="19">
        <v>4</v>
      </c>
      <c r="J55" s="19"/>
      <c r="K55" s="19">
        <v>4</v>
      </c>
      <c r="L55" s="19"/>
      <c r="M55" s="117" t="s">
        <v>214</v>
      </c>
      <c r="N55" s="24"/>
      <c r="O55" s="189"/>
      <c r="P55" s="189"/>
      <c r="Q55" s="189"/>
    </row>
    <row r="56" spans="1:16" ht="18" customHeight="1">
      <c r="A56" s="216"/>
      <c r="B56" s="217" t="s">
        <v>14</v>
      </c>
      <c r="C56" s="19" t="s">
        <v>214</v>
      </c>
      <c r="D56" s="19"/>
      <c r="E56" s="19" t="s">
        <v>214</v>
      </c>
      <c r="F56" s="30"/>
      <c r="G56" s="19">
        <v>14</v>
      </c>
      <c r="H56" s="19"/>
      <c r="I56" s="19">
        <v>10</v>
      </c>
      <c r="J56" s="19"/>
      <c r="K56" s="19">
        <v>10</v>
      </c>
      <c r="L56" s="19"/>
      <c r="M56" s="117" t="s">
        <v>214</v>
      </c>
      <c r="N56" s="29"/>
      <c r="O56" s="24"/>
      <c r="P56" s="24"/>
    </row>
    <row r="57" spans="1:16" ht="18" customHeight="1">
      <c r="A57" s="216"/>
      <c r="B57" s="67" t="s">
        <v>29</v>
      </c>
      <c r="C57" s="19" t="s">
        <v>214</v>
      </c>
      <c r="D57" s="19"/>
      <c r="E57" s="19" t="s">
        <v>214</v>
      </c>
      <c r="F57" s="30"/>
      <c r="G57" s="19">
        <v>1</v>
      </c>
      <c r="H57" s="19"/>
      <c r="I57" s="19">
        <v>0</v>
      </c>
      <c r="J57" s="19"/>
      <c r="K57" s="19">
        <v>1</v>
      </c>
      <c r="L57" s="19"/>
      <c r="M57" s="117" t="s">
        <v>214</v>
      </c>
      <c r="N57" s="24"/>
      <c r="O57" s="24"/>
      <c r="P57" s="24"/>
    </row>
    <row r="58" spans="1:16" ht="18" customHeight="1">
      <c r="A58" s="216"/>
      <c r="B58" s="217" t="s">
        <v>157</v>
      </c>
      <c r="C58" s="19" t="s">
        <v>214</v>
      </c>
      <c r="D58" s="19"/>
      <c r="E58" s="19" t="s">
        <v>214</v>
      </c>
      <c r="F58" s="30"/>
      <c r="G58" s="19">
        <v>4</v>
      </c>
      <c r="H58" s="19"/>
      <c r="I58" s="19">
        <v>3</v>
      </c>
      <c r="J58" s="19"/>
      <c r="K58" s="19">
        <v>0</v>
      </c>
      <c r="L58" s="19"/>
      <c r="M58" s="117" t="s">
        <v>214</v>
      </c>
      <c r="N58" s="24"/>
      <c r="O58" s="24"/>
      <c r="P58" s="24"/>
    </row>
    <row r="59" spans="1:16" ht="18" customHeight="1">
      <c r="A59" s="216"/>
      <c r="B59" s="217" t="s">
        <v>151</v>
      </c>
      <c r="C59" s="19" t="s">
        <v>214</v>
      </c>
      <c r="D59" s="19"/>
      <c r="E59" s="19" t="s">
        <v>214</v>
      </c>
      <c r="F59" s="30"/>
      <c r="G59" s="19">
        <v>2</v>
      </c>
      <c r="H59" s="19"/>
      <c r="I59" s="19">
        <v>1</v>
      </c>
      <c r="J59" s="19"/>
      <c r="K59" s="19">
        <v>3</v>
      </c>
      <c r="L59" s="19"/>
      <c r="M59" s="117" t="s">
        <v>214</v>
      </c>
      <c r="N59" s="24"/>
      <c r="O59" s="24"/>
      <c r="P59" s="24"/>
    </row>
    <row r="60" spans="1:13" s="2" customFormat="1" ht="23.25" customHeight="1">
      <c r="A60" s="216" t="s">
        <v>415</v>
      </c>
      <c r="B60" s="216"/>
      <c r="C60" s="40">
        <v>1</v>
      </c>
      <c r="D60" s="20"/>
      <c r="E60" s="20">
        <v>0</v>
      </c>
      <c r="F60" s="20"/>
      <c r="G60" s="20">
        <v>0</v>
      </c>
      <c r="H60" s="20"/>
      <c r="I60" s="20">
        <v>0</v>
      </c>
      <c r="J60" s="20"/>
      <c r="K60" s="20">
        <v>0</v>
      </c>
      <c r="L60" s="20"/>
      <c r="M60" s="116" t="s">
        <v>214</v>
      </c>
    </row>
    <row r="61" spans="1:13" s="2" customFormat="1" ht="6.75" customHeight="1">
      <c r="A61" s="234"/>
      <c r="B61" s="234"/>
      <c r="C61" s="240"/>
      <c r="D61" s="236"/>
      <c r="E61" s="236"/>
      <c r="F61" s="236"/>
      <c r="G61" s="236"/>
      <c r="H61" s="236"/>
      <c r="I61" s="236"/>
      <c r="J61" s="236"/>
      <c r="K61" s="236"/>
      <c r="L61" s="236"/>
      <c r="M61" s="118"/>
    </row>
    <row r="62" spans="1:13" s="1" customFormat="1" ht="18" customHeight="1">
      <c r="A62" s="215" t="s">
        <v>162</v>
      </c>
      <c r="B62" s="212"/>
      <c r="C62" s="20">
        <v>4327</v>
      </c>
      <c r="D62" s="20"/>
      <c r="E62" s="20">
        <v>4347</v>
      </c>
      <c r="F62" s="20"/>
      <c r="G62" s="20">
        <v>4367</v>
      </c>
      <c r="H62" s="20"/>
      <c r="I62" s="20">
        <v>4343</v>
      </c>
      <c r="J62" s="20"/>
      <c r="K62" s="20">
        <v>4353</v>
      </c>
      <c r="L62" s="20"/>
      <c r="M62" s="116">
        <v>0.006008782066096563</v>
      </c>
    </row>
    <row r="63" spans="1:14" ht="18" customHeight="1">
      <c r="A63" s="216"/>
      <c r="B63" s="217" t="s">
        <v>19</v>
      </c>
      <c r="C63" s="19">
        <v>4232</v>
      </c>
      <c r="D63" s="19"/>
      <c r="E63" s="19">
        <v>4259</v>
      </c>
      <c r="F63" s="19"/>
      <c r="G63" s="19">
        <v>4290</v>
      </c>
      <c r="H63" s="19"/>
      <c r="I63" s="19">
        <v>4267</v>
      </c>
      <c r="J63" s="19"/>
      <c r="K63" s="19">
        <v>4279</v>
      </c>
      <c r="L63" s="19"/>
      <c r="M63" s="117">
        <v>0.011105860113421517</v>
      </c>
      <c r="N63" s="24"/>
    </row>
    <row r="64" spans="1:14" ht="18" customHeight="1">
      <c r="A64" s="216"/>
      <c r="B64" s="217" t="s">
        <v>201</v>
      </c>
      <c r="C64" s="19">
        <v>0</v>
      </c>
      <c r="D64" s="19"/>
      <c r="E64" s="19">
        <v>0</v>
      </c>
      <c r="F64" s="19"/>
      <c r="G64" s="19">
        <v>0</v>
      </c>
      <c r="H64" s="19"/>
      <c r="I64" s="19">
        <v>0</v>
      </c>
      <c r="J64" s="19"/>
      <c r="K64" s="19">
        <v>0</v>
      </c>
      <c r="L64" s="19"/>
      <c r="M64" s="117" t="s">
        <v>401</v>
      </c>
      <c r="N64" s="24"/>
    </row>
    <row r="65" spans="1:14" ht="18" customHeight="1">
      <c r="A65" s="216"/>
      <c r="B65" s="217" t="s">
        <v>30</v>
      </c>
      <c r="C65" s="22">
        <v>25</v>
      </c>
      <c r="D65" s="19"/>
      <c r="E65" s="186">
        <v>26</v>
      </c>
      <c r="F65" s="32"/>
      <c r="G65" s="19">
        <v>19</v>
      </c>
      <c r="H65" s="19"/>
      <c r="I65" s="19">
        <v>21</v>
      </c>
      <c r="J65" s="19"/>
      <c r="K65" s="19">
        <v>20</v>
      </c>
      <c r="L65" s="19"/>
      <c r="M65" s="117" t="s">
        <v>401</v>
      </c>
      <c r="N65" s="24"/>
    </row>
    <row r="66" spans="1:14" ht="18" customHeight="1">
      <c r="A66" s="216"/>
      <c r="B66" s="217" t="s">
        <v>22</v>
      </c>
      <c r="C66" s="22">
        <v>70</v>
      </c>
      <c r="D66" s="19"/>
      <c r="E66" s="186">
        <v>62</v>
      </c>
      <c r="F66" s="32"/>
      <c r="G66" s="19">
        <v>58</v>
      </c>
      <c r="H66" s="19"/>
      <c r="I66" s="19">
        <v>55</v>
      </c>
      <c r="J66" s="19"/>
      <c r="K66" s="19">
        <v>54</v>
      </c>
      <c r="L66" s="19"/>
      <c r="M66" s="117">
        <v>-0.22857142857142854</v>
      </c>
      <c r="N66" s="24"/>
    </row>
    <row r="67" spans="1:16" ht="6.75" customHeight="1">
      <c r="A67" s="219"/>
      <c r="B67" s="220"/>
      <c r="C67" s="15"/>
      <c r="D67" s="15"/>
      <c r="E67" s="15"/>
      <c r="F67" s="15"/>
      <c r="G67" s="15"/>
      <c r="H67" s="15"/>
      <c r="I67" s="16"/>
      <c r="J67" s="16"/>
      <c r="K67" s="66"/>
      <c r="L67" s="66"/>
      <c r="M67" s="66"/>
      <c r="N67" s="24"/>
      <c r="O67" s="24"/>
      <c r="P67" s="24"/>
    </row>
    <row r="68" spans="1:2" ht="18.75" customHeight="1">
      <c r="A68" s="233" t="s">
        <v>403</v>
      </c>
      <c r="B68" s="223" t="s">
        <v>427</v>
      </c>
    </row>
    <row r="69" spans="1:2" ht="15">
      <c r="A69" s="201"/>
      <c r="B69" s="223" t="s">
        <v>418</v>
      </c>
    </row>
    <row r="70" spans="1:2" ht="21.75" customHeight="1">
      <c r="A70" s="233" t="s">
        <v>404</v>
      </c>
      <c r="B70" s="223" t="s">
        <v>429</v>
      </c>
    </row>
    <row r="71" spans="1:2" ht="21.75" customHeight="1">
      <c r="A71" s="233" t="s">
        <v>414</v>
      </c>
      <c r="B71" s="223" t="s">
        <v>426</v>
      </c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P7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51.140625" style="60" customWidth="1"/>
    <col min="3" max="5" width="9.7109375" style="22" customWidth="1"/>
    <col min="6" max="6" width="2.421875" style="22" customWidth="1"/>
    <col min="7" max="9" width="9.7109375" style="22" customWidth="1"/>
    <col min="10" max="10" width="2.57421875" style="22" customWidth="1"/>
    <col min="11" max="12" width="9.7109375" style="22" customWidth="1"/>
    <col min="13" max="13" width="9.7109375" style="25" customWidth="1"/>
    <col min="14" max="15" width="9.140625" style="17" customWidth="1"/>
    <col min="16" max="16" width="9.421875" style="17" customWidth="1"/>
    <col min="17" max="16384" width="9.140625" style="24" customWidth="1"/>
  </cols>
  <sheetData>
    <row r="1" ht="15.75">
      <c r="A1" s="101" t="s">
        <v>417</v>
      </c>
    </row>
    <row r="2" ht="15.75">
      <c r="A2" s="244" t="s">
        <v>431</v>
      </c>
    </row>
    <row r="3" spans="1:16" ht="15.75" thickBot="1">
      <c r="A3" s="128"/>
      <c r="B3" s="127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O3" s="56"/>
      <c r="P3" s="56"/>
    </row>
    <row r="4" spans="1:16" ht="21" customHeight="1">
      <c r="A4" s="9"/>
      <c r="B4" s="153"/>
      <c r="C4" s="245" t="s">
        <v>195</v>
      </c>
      <c r="D4" s="245"/>
      <c r="E4" s="245"/>
      <c r="F4" s="204"/>
      <c r="G4" s="245" t="s">
        <v>194</v>
      </c>
      <c r="H4" s="245"/>
      <c r="I4" s="245"/>
      <c r="J4" s="205"/>
      <c r="K4" s="245" t="s">
        <v>196</v>
      </c>
      <c r="L4" s="245"/>
      <c r="M4" s="245"/>
      <c r="O4" s="56"/>
      <c r="P4" s="56"/>
    </row>
    <row r="5" spans="1:16" ht="15">
      <c r="A5" s="57"/>
      <c r="B5" s="6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">
      <c r="A6" s="9"/>
      <c r="B6" s="92"/>
      <c r="C6" s="13" t="s">
        <v>18</v>
      </c>
      <c r="D6" s="13" t="s">
        <v>168</v>
      </c>
      <c r="E6" s="13" t="s">
        <v>184</v>
      </c>
      <c r="F6" s="13"/>
      <c r="G6" s="13" t="s">
        <v>18</v>
      </c>
      <c r="H6" s="13" t="s">
        <v>168</v>
      </c>
      <c r="I6" s="13" t="s">
        <v>184</v>
      </c>
      <c r="J6" s="13"/>
      <c r="K6" s="13" t="s">
        <v>18</v>
      </c>
      <c r="L6" s="13" t="s">
        <v>168</v>
      </c>
      <c r="M6" s="13" t="s">
        <v>184</v>
      </c>
      <c r="N6" s="24"/>
      <c r="O6" s="24"/>
      <c r="P6" s="24"/>
    </row>
    <row r="7" spans="1:16" ht="15">
      <c r="A7" s="8"/>
      <c r="B7" s="6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4"/>
      <c r="O7" s="24"/>
      <c r="P7" s="24"/>
    </row>
    <row r="8" spans="1:16" ht="18" customHeight="1">
      <c r="A8" s="8" t="s">
        <v>163</v>
      </c>
      <c r="B8" s="61"/>
      <c r="C8" s="20">
        <v>84750</v>
      </c>
      <c r="D8" s="20">
        <v>4201</v>
      </c>
      <c r="E8" s="20">
        <v>80549</v>
      </c>
      <c r="F8" s="20"/>
      <c r="G8" s="20">
        <v>85173</v>
      </c>
      <c r="H8" s="20">
        <v>4257</v>
      </c>
      <c r="I8" s="20">
        <v>80916</v>
      </c>
      <c r="J8" s="20"/>
      <c r="K8" s="20">
        <v>85429</v>
      </c>
      <c r="L8" s="20">
        <v>4279</v>
      </c>
      <c r="M8" s="20">
        <v>81150</v>
      </c>
      <c r="O8" s="23"/>
      <c r="P8" s="23"/>
    </row>
    <row r="9" spans="1:16" ht="22.5" customHeight="1">
      <c r="A9" s="68" t="s">
        <v>7</v>
      </c>
      <c r="B9" s="67"/>
      <c r="C9" s="58">
        <v>12611</v>
      </c>
      <c r="D9" s="58">
        <v>768</v>
      </c>
      <c r="E9" s="58">
        <v>11843</v>
      </c>
      <c r="F9" s="58"/>
      <c r="G9" s="58">
        <v>13028</v>
      </c>
      <c r="H9" s="58">
        <v>810</v>
      </c>
      <c r="I9" s="58">
        <v>12218</v>
      </c>
      <c r="J9" s="58"/>
      <c r="K9" s="20">
        <v>12706</v>
      </c>
      <c r="L9" s="58">
        <v>781</v>
      </c>
      <c r="M9" s="58">
        <v>11925</v>
      </c>
      <c r="O9" s="23"/>
      <c r="P9" s="23"/>
    </row>
    <row r="10" spans="1:16" ht="22.5" customHeight="1">
      <c r="A10" s="94"/>
      <c r="B10" s="67" t="s">
        <v>152</v>
      </c>
      <c r="C10" s="22">
        <v>8329</v>
      </c>
      <c r="D10" s="22">
        <v>517</v>
      </c>
      <c r="E10" s="22">
        <v>7812</v>
      </c>
      <c r="G10" s="22">
        <v>8802</v>
      </c>
      <c r="H10" s="22">
        <v>527</v>
      </c>
      <c r="I10" s="22">
        <v>8275</v>
      </c>
      <c r="K10" s="19">
        <v>8398</v>
      </c>
      <c r="L10" s="22">
        <v>522</v>
      </c>
      <c r="M10" s="22">
        <v>7876</v>
      </c>
      <c r="O10" s="23"/>
      <c r="P10" s="23"/>
    </row>
    <row r="11" spans="1:16" ht="18" customHeight="1">
      <c r="A11" s="94"/>
      <c r="B11" s="67" t="s">
        <v>153</v>
      </c>
      <c r="C11" s="22">
        <v>4282</v>
      </c>
      <c r="D11" s="22">
        <v>251</v>
      </c>
      <c r="E11" s="22">
        <v>4031</v>
      </c>
      <c r="G11" s="22">
        <v>4226</v>
      </c>
      <c r="H11" s="22">
        <v>283</v>
      </c>
      <c r="I11" s="22">
        <v>3943</v>
      </c>
      <c r="K11" s="19">
        <v>4308</v>
      </c>
      <c r="L11" s="22">
        <v>259</v>
      </c>
      <c r="M11" s="22">
        <v>4049</v>
      </c>
      <c r="O11" s="23"/>
      <c r="P11" s="23"/>
    </row>
    <row r="12" spans="1:16" ht="24" customHeight="1">
      <c r="A12" s="68" t="s">
        <v>156</v>
      </c>
      <c r="B12" s="67"/>
      <c r="C12" s="58">
        <v>71197</v>
      </c>
      <c r="D12" s="58">
        <v>3409</v>
      </c>
      <c r="E12" s="58">
        <v>67788</v>
      </c>
      <c r="F12" s="58"/>
      <c r="G12" s="58">
        <v>71213</v>
      </c>
      <c r="H12" s="58">
        <v>3425</v>
      </c>
      <c r="I12" s="58">
        <v>67788</v>
      </c>
      <c r="J12" s="58"/>
      <c r="K12" s="20">
        <v>71744</v>
      </c>
      <c r="L12" s="58">
        <v>3470</v>
      </c>
      <c r="M12" s="58">
        <v>68274</v>
      </c>
      <c r="O12" s="23"/>
      <c r="P12" s="23"/>
    </row>
    <row r="13" spans="1:16" ht="24" customHeight="1">
      <c r="A13" s="94"/>
      <c r="B13" s="67" t="s">
        <v>15</v>
      </c>
      <c r="C13" s="22">
        <v>117</v>
      </c>
      <c r="D13" s="22">
        <v>13</v>
      </c>
      <c r="E13" s="22">
        <v>104</v>
      </c>
      <c r="G13" s="22">
        <v>110</v>
      </c>
      <c r="H13" s="22">
        <v>12</v>
      </c>
      <c r="I13" s="22">
        <v>98</v>
      </c>
      <c r="K13" s="19">
        <v>128</v>
      </c>
      <c r="L13" s="22">
        <v>13</v>
      </c>
      <c r="M13" s="22">
        <v>115</v>
      </c>
      <c r="O13" s="23"/>
      <c r="P13" s="23"/>
    </row>
    <row r="14" spans="1:16" ht="18" customHeight="1">
      <c r="A14" s="94"/>
      <c r="B14" s="67" t="s">
        <v>215</v>
      </c>
      <c r="C14" s="22">
        <v>5283</v>
      </c>
      <c r="D14" s="22">
        <v>494</v>
      </c>
      <c r="E14" s="22">
        <v>4789</v>
      </c>
      <c r="G14" s="22">
        <v>5308</v>
      </c>
      <c r="H14" s="22">
        <v>494</v>
      </c>
      <c r="I14" s="22">
        <v>4814</v>
      </c>
      <c r="K14" s="19">
        <v>5532</v>
      </c>
      <c r="L14" s="22">
        <v>532</v>
      </c>
      <c r="M14" s="22">
        <v>5000</v>
      </c>
      <c r="O14" s="23"/>
      <c r="P14" s="23"/>
    </row>
    <row r="15" spans="1:16" ht="18" customHeight="1">
      <c r="A15" s="94"/>
      <c r="B15" s="67" t="s">
        <v>216</v>
      </c>
      <c r="C15" s="22">
        <v>2449</v>
      </c>
      <c r="D15" s="22">
        <v>192</v>
      </c>
      <c r="E15" s="22">
        <v>2257</v>
      </c>
      <c r="G15" s="22">
        <v>2435</v>
      </c>
      <c r="H15" s="22">
        <v>199</v>
      </c>
      <c r="I15" s="22">
        <v>2236</v>
      </c>
      <c r="K15" s="19">
        <v>2564</v>
      </c>
      <c r="L15" s="22">
        <v>207</v>
      </c>
      <c r="M15" s="22">
        <v>2357</v>
      </c>
      <c r="O15" s="23"/>
      <c r="P15" s="23"/>
    </row>
    <row r="16" spans="1:16" ht="18" customHeight="1">
      <c r="A16" s="94"/>
      <c r="B16" s="67" t="s">
        <v>14</v>
      </c>
      <c r="C16" s="22">
        <v>20822</v>
      </c>
      <c r="D16" s="22">
        <v>1176</v>
      </c>
      <c r="E16" s="22">
        <v>19646</v>
      </c>
      <c r="G16" s="22">
        <v>20743</v>
      </c>
      <c r="H16" s="22">
        <v>1188</v>
      </c>
      <c r="I16" s="22">
        <v>19555</v>
      </c>
      <c r="K16" s="19">
        <v>20674</v>
      </c>
      <c r="L16" s="22">
        <v>1187</v>
      </c>
      <c r="M16" s="22">
        <v>19487</v>
      </c>
      <c r="O16" s="23"/>
      <c r="P16" s="23"/>
    </row>
    <row r="17" spans="1:16" ht="18" customHeight="1">
      <c r="A17" s="94"/>
      <c r="B17" s="67" t="s">
        <v>29</v>
      </c>
      <c r="C17" s="22">
        <v>23868</v>
      </c>
      <c r="D17" s="22">
        <v>982</v>
      </c>
      <c r="E17" s="22">
        <v>22886</v>
      </c>
      <c r="G17" s="22">
        <v>23837</v>
      </c>
      <c r="H17" s="22">
        <v>982</v>
      </c>
      <c r="I17" s="22">
        <v>22855</v>
      </c>
      <c r="K17" s="19">
        <v>23916</v>
      </c>
      <c r="L17" s="22">
        <v>965</v>
      </c>
      <c r="M17" s="22">
        <v>22951</v>
      </c>
      <c r="O17" s="23"/>
      <c r="P17" s="23"/>
    </row>
    <row r="18" spans="1:16" ht="18" customHeight="1">
      <c r="A18" s="94"/>
      <c r="B18" s="67" t="s">
        <v>157</v>
      </c>
      <c r="C18" s="22">
        <v>13191</v>
      </c>
      <c r="D18" s="22">
        <v>379</v>
      </c>
      <c r="E18" s="22">
        <v>12812</v>
      </c>
      <c r="G18" s="22">
        <v>13220</v>
      </c>
      <c r="H18" s="22">
        <v>372</v>
      </c>
      <c r="I18" s="22">
        <v>12848</v>
      </c>
      <c r="K18" s="19">
        <v>13271</v>
      </c>
      <c r="L18" s="22">
        <v>372</v>
      </c>
      <c r="M18" s="22">
        <v>12899</v>
      </c>
      <c r="O18" s="23"/>
      <c r="P18" s="23"/>
    </row>
    <row r="19" spans="1:16" ht="18" customHeight="1">
      <c r="A19" s="94"/>
      <c r="B19" s="67" t="s">
        <v>151</v>
      </c>
      <c r="C19" s="22">
        <v>5467</v>
      </c>
      <c r="D19" s="22">
        <v>173</v>
      </c>
      <c r="E19" s="22">
        <v>5294</v>
      </c>
      <c r="G19" s="22">
        <v>5560</v>
      </c>
      <c r="H19" s="22">
        <v>178</v>
      </c>
      <c r="I19" s="22">
        <v>5382</v>
      </c>
      <c r="K19" s="32">
        <v>5659</v>
      </c>
      <c r="L19" s="22">
        <v>194</v>
      </c>
      <c r="M19" s="22">
        <v>5465</v>
      </c>
      <c r="O19" s="23"/>
      <c r="P19" s="23"/>
    </row>
    <row r="20" spans="1:16" ht="23.25" customHeight="1">
      <c r="A20" s="68" t="s">
        <v>16</v>
      </c>
      <c r="B20" s="67"/>
      <c r="C20" s="58">
        <v>942</v>
      </c>
      <c r="D20" s="58">
        <v>24</v>
      </c>
      <c r="E20" s="58">
        <v>918</v>
      </c>
      <c r="F20" s="58"/>
      <c r="G20" s="58">
        <v>932</v>
      </c>
      <c r="H20" s="58">
        <v>22</v>
      </c>
      <c r="I20" s="58">
        <v>910</v>
      </c>
      <c r="J20" s="58"/>
      <c r="K20" s="20">
        <v>979</v>
      </c>
      <c r="L20" s="58">
        <v>28</v>
      </c>
      <c r="M20" s="58">
        <v>951</v>
      </c>
      <c r="O20" s="23"/>
      <c r="P20" s="23"/>
    </row>
    <row r="21" spans="1:16" ht="9" customHeight="1">
      <c r="A21" s="9"/>
      <c r="B21" s="92"/>
      <c r="C21" s="27"/>
      <c r="D21" s="27"/>
      <c r="E21" s="59"/>
      <c r="F21" s="27"/>
      <c r="G21" s="28"/>
      <c r="H21" s="28"/>
      <c r="I21" s="59"/>
      <c r="J21" s="28"/>
      <c r="K21" s="28"/>
      <c r="L21" s="28"/>
      <c r="M21" s="28"/>
      <c r="O21" s="23"/>
      <c r="P21" s="23"/>
    </row>
    <row r="22" spans="1:16" ht="18" customHeight="1">
      <c r="A22" s="8" t="s">
        <v>164</v>
      </c>
      <c r="B22" s="61"/>
      <c r="C22" s="20">
        <v>73059</v>
      </c>
      <c r="D22" s="20">
        <v>3738</v>
      </c>
      <c r="E22" s="20">
        <v>69321</v>
      </c>
      <c r="F22" s="20"/>
      <c r="G22" s="20">
        <v>73408</v>
      </c>
      <c r="H22" s="20">
        <v>3791</v>
      </c>
      <c r="I22" s="20">
        <v>69617</v>
      </c>
      <c r="J22" s="20"/>
      <c r="K22" s="21">
        <v>73678</v>
      </c>
      <c r="L22" s="20">
        <v>3810</v>
      </c>
      <c r="M22" s="20">
        <v>69868</v>
      </c>
      <c r="O22" s="23"/>
      <c r="P22" s="23"/>
    </row>
    <row r="23" spans="1:16" s="1" customFormat="1" ht="19.5" customHeight="1">
      <c r="A23" s="68" t="s">
        <v>7</v>
      </c>
      <c r="B23" s="68"/>
      <c r="C23" s="1">
        <v>10249</v>
      </c>
      <c r="D23" s="1">
        <v>671</v>
      </c>
      <c r="E23" s="58">
        <v>9578</v>
      </c>
      <c r="G23" s="58">
        <v>10623</v>
      </c>
      <c r="H23" s="58">
        <v>706</v>
      </c>
      <c r="I23" s="58">
        <v>9917</v>
      </c>
      <c r="J23" s="58"/>
      <c r="K23" s="20">
        <v>10359</v>
      </c>
      <c r="L23" s="1">
        <v>680</v>
      </c>
      <c r="M23" s="20">
        <v>9679</v>
      </c>
      <c r="O23" s="23"/>
      <c r="P23" s="23"/>
    </row>
    <row r="24" spans="1:16" ht="21" customHeight="1">
      <c r="A24" s="94"/>
      <c r="B24" s="67" t="s">
        <v>152</v>
      </c>
      <c r="C24">
        <v>6781</v>
      </c>
      <c r="D24">
        <v>450</v>
      </c>
      <c r="E24" s="22">
        <v>6331</v>
      </c>
      <c r="F24"/>
      <c r="G24">
        <v>7224</v>
      </c>
      <c r="H24">
        <v>463</v>
      </c>
      <c r="I24" s="22">
        <v>6761</v>
      </c>
      <c r="J24"/>
      <c r="K24" s="19">
        <v>6900</v>
      </c>
      <c r="L24" s="24">
        <v>460</v>
      </c>
      <c r="M24">
        <v>6440</v>
      </c>
      <c r="O24" s="23"/>
      <c r="P24" s="23"/>
    </row>
    <row r="25" spans="1:16" ht="18" customHeight="1">
      <c r="A25" s="94"/>
      <c r="B25" s="67" t="s">
        <v>153</v>
      </c>
      <c r="C25">
        <v>3468</v>
      </c>
      <c r="D25">
        <v>221</v>
      </c>
      <c r="E25" s="22">
        <v>3247</v>
      </c>
      <c r="F25"/>
      <c r="G25">
        <v>3399</v>
      </c>
      <c r="H25">
        <v>243</v>
      </c>
      <c r="I25" s="22">
        <v>3156</v>
      </c>
      <c r="J25"/>
      <c r="K25" s="19">
        <v>3459</v>
      </c>
      <c r="L25">
        <v>220</v>
      </c>
      <c r="M25">
        <v>3239</v>
      </c>
      <c r="O25" s="23"/>
      <c r="P25" s="23"/>
    </row>
    <row r="26" spans="1:16" s="1" customFormat="1" ht="18" customHeight="1">
      <c r="A26" s="68" t="s">
        <v>156</v>
      </c>
      <c r="B26" s="68"/>
      <c r="C26" s="58">
        <v>61928</v>
      </c>
      <c r="D26" s="58">
        <v>3044</v>
      </c>
      <c r="E26" s="58">
        <v>58884</v>
      </c>
      <c r="F26" s="58"/>
      <c r="G26" s="58">
        <v>61915</v>
      </c>
      <c r="H26" s="58">
        <v>3064</v>
      </c>
      <c r="I26" s="58">
        <v>58851</v>
      </c>
      <c r="J26" s="58"/>
      <c r="K26" s="20">
        <v>62402</v>
      </c>
      <c r="L26" s="1">
        <v>3103</v>
      </c>
      <c r="M26" s="58">
        <v>59299</v>
      </c>
      <c r="O26" s="23"/>
      <c r="P26" s="23"/>
    </row>
    <row r="27" spans="1:16" ht="19.5" customHeight="1">
      <c r="A27" s="94"/>
      <c r="B27" s="67" t="s">
        <v>15</v>
      </c>
      <c r="C27">
        <v>113</v>
      </c>
      <c r="D27">
        <v>13</v>
      </c>
      <c r="E27" s="22">
        <v>100</v>
      </c>
      <c r="F27"/>
      <c r="G27">
        <v>105</v>
      </c>
      <c r="H27">
        <v>11</v>
      </c>
      <c r="I27" s="22">
        <v>94</v>
      </c>
      <c r="J27"/>
      <c r="K27" s="19">
        <v>126</v>
      </c>
      <c r="L27" s="24">
        <v>13</v>
      </c>
      <c r="M27">
        <v>113</v>
      </c>
      <c r="O27" s="23"/>
      <c r="P27" s="23"/>
    </row>
    <row r="28" spans="1:16" ht="18" customHeight="1">
      <c r="A28" s="94"/>
      <c r="B28" s="67" t="s">
        <v>215</v>
      </c>
      <c r="C28">
        <v>4252</v>
      </c>
      <c r="D28">
        <v>430</v>
      </c>
      <c r="E28" s="22">
        <v>3822</v>
      </c>
      <c r="F28"/>
      <c r="G28">
        <v>4283</v>
      </c>
      <c r="H28">
        <v>435</v>
      </c>
      <c r="I28" s="22">
        <v>3848</v>
      </c>
      <c r="J28"/>
      <c r="K28" s="19">
        <v>4453</v>
      </c>
      <c r="L28">
        <v>457</v>
      </c>
      <c r="M28">
        <v>3996</v>
      </c>
      <c r="O28" s="23"/>
      <c r="P28" s="23"/>
    </row>
    <row r="29" spans="1:16" ht="18" customHeight="1">
      <c r="A29" s="94"/>
      <c r="B29" s="67" t="s">
        <v>216</v>
      </c>
      <c r="C29">
        <v>1881</v>
      </c>
      <c r="D29">
        <v>167</v>
      </c>
      <c r="E29" s="22">
        <v>1714</v>
      </c>
      <c r="F29"/>
      <c r="G29">
        <v>1900</v>
      </c>
      <c r="H29">
        <v>175</v>
      </c>
      <c r="I29" s="22">
        <v>1725</v>
      </c>
      <c r="J29"/>
      <c r="K29" s="19">
        <v>2042</v>
      </c>
      <c r="L29">
        <v>185</v>
      </c>
      <c r="M29">
        <v>1857</v>
      </c>
      <c r="O29" s="23"/>
      <c r="P29" s="23"/>
    </row>
    <row r="30" spans="1:16" ht="18" customHeight="1">
      <c r="A30" s="94"/>
      <c r="B30" s="67" t="s">
        <v>14</v>
      </c>
      <c r="C30">
        <v>16636</v>
      </c>
      <c r="D30">
        <v>1020</v>
      </c>
      <c r="E30" s="22">
        <v>15616</v>
      </c>
      <c r="F30"/>
      <c r="G30">
        <v>16569</v>
      </c>
      <c r="H30">
        <v>1031</v>
      </c>
      <c r="I30" s="22">
        <v>15538</v>
      </c>
      <c r="J30"/>
      <c r="K30" s="19">
        <v>16524</v>
      </c>
      <c r="L30">
        <v>1037</v>
      </c>
      <c r="M30">
        <v>15487</v>
      </c>
      <c r="O30" s="23"/>
      <c r="P30" s="23"/>
    </row>
    <row r="31" spans="1:16" ht="18" customHeight="1">
      <c r="A31" s="94"/>
      <c r="B31" s="67" t="s">
        <v>29</v>
      </c>
      <c r="C31">
        <v>21713</v>
      </c>
      <c r="D31">
        <v>912</v>
      </c>
      <c r="E31" s="22">
        <v>20801</v>
      </c>
      <c r="F31"/>
      <c r="G31">
        <v>21661</v>
      </c>
      <c r="H31">
        <v>909</v>
      </c>
      <c r="I31" s="22">
        <v>20752</v>
      </c>
      <c r="J31"/>
      <c r="K31" s="19">
        <v>21706</v>
      </c>
      <c r="L31">
        <v>894</v>
      </c>
      <c r="M31">
        <v>20812</v>
      </c>
      <c r="O31" s="23"/>
      <c r="P31" s="23"/>
    </row>
    <row r="32" spans="1:16" ht="18" customHeight="1">
      <c r="A32" s="94"/>
      <c r="B32" s="67" t="s">
        <v>157</v>
      </c>
      <c r="C32">
        <v>12460</v>
      </c>
      <c r="D32">
        <v>356</v>
      </c>
      <c r="E32" s="22">
        <v>12104</v>
      </c>
      <c r="F32"/>
      <c r="G32">
        <v>12488</v>
      </c>
      <c r="H32">
        <v>350</v>
      </c>
      <c r="I32" s="22">
        <v>12138</v>
      </c>
      <c r="J32"/>
      <c r="K32" s="19">
        <v>12545</v>
      </c>
      <c r="L32">
        <v>350</v>
      </c>
      <c r="M32">
        <v>12195</v>
      </c>
      <c r="O32" s="23"/>
      <c r="P32" s="23"/>
    </row>
    <row r="33" spans="1:16" ht="18" customHeight="1">
      <c r="A33" s="94"/>
      <c r="B33" s="67" t="s">
        <v>151</v>
      </c>
      <c r="C33">
        <v>4873</v>
      </c>
      <c r="D33">
        <v>146</v>
      </c>
      <c r="E33" s="22">
        <v>4727</v>
      </c>
      <c r="F33"/>
      <c r="G33">
        <v>4909</v>
      </c>
      <c r="H33">
        <v>153</v>
      </c>
      <c r="I33" s="22">
        <v>4756</v>
      </c>
      <c r="J33"/>
      <c r="K33" s="19">
        <v>5006</v>
      </c>
      <c r="L33">
        <v>167</v>
      </c>
      <c r="M33">
        <v>4839</v>
      </c>
      <c r="O33" s="23"/>
      <c r="P33" s="23"/>
    </row>
    <row r="34" spans="1:16" ht="21.75" customHeight="1">
      <c r="A34" s="68" t="s">
        <v>16</v>
      </c>
      <c r="B34" s="67"/>
      <c r="C34" s="1">
        <v>882</v>
      </c>
      <c r="D34" s="1">
        <v>23</v>
      </c>
      <c r="E34" s="58">
        <v>859</v>
      </c>
      <c r="F34"/>
      <c r="G34" s="1">
        <v>870</v>
      </c>
      <c r="H34" s="1">
        <v>21</v>
      </c>
      <c r="I34" s="58">
        <v>849</v>
      </c>
      <c r="J34" s="1"/>
      <c r="K34" s="20">
        <v>917</v>
      </c>
      <c r="L34" s="1">
        <v>27</v>
      </c>
      <c r="M34" s="1">
        <v>890</v>
      </c>
      <c r="O34" s="23"/>
      <c r="P34" s="23"/>
    </row>
    <row r="35" spans="1:16" ht="9" customHeight="1">
      <c r="A35" s="9"/>
      <c r="B35" s="92"/>
      <c r="C35" s="27"/>
      <c r="D35" s="27"/>
      <c r="E35" s="59"/>
      <c r="F35" s="27"/>
      <c r="G35" s="28"/>
      <c r="H35" s="28"/>
      <c r="I35" s="59"/>
      <c r="J35" s="28"/>
      <c r="K35" s="28"/>
      <c r="L35" s="28"/>
      <c r="M35" s="28"/>
      <c r="O35" s="23"/>
      <c r="P35" s="23"/>
    </row>
    <row r="36" spans="1:16" ht="18" customHeight="1">
      <c r="A36" s="215" t="s">
        <v>402</v>
      </c>
      <c r="B36" s="61"/>
      <c r="C36" s="20">
        <v>10071</v>
      </c>
      <c r="D36" s="20">
        <v>434</v>
      </c>
      <c r="E36" s="20">
        <v>9637</v>
      </c>
      <c r="F36" s="20"/>
      <c r="G36" s="20">
        <v>10103</v>
      </c>
      <c r="H36" s="20">
        <v>431</v>
      </c>
      <c r="I36" s="20">
        <v>9672</v>
      </c>
      <c r="J36" s="20"/>
      <c r="K36" s="20">
        <v>10114</v>
      </c>
      <c r="L36" s="20">
        <v>431</v>
      </c>
      <c r="M36" s="20">
        <v>9683</v>
      </c>
      <c r="O36" s="23"/>
      <c r="P36" s="23"/>
    </row>
    <row r="37" spans="1:16" s="1" customFormat="1" ht="22.5" customHeight="1">
      <c r="A37" s="68" t="s">
        <v>7</v>
      </c>
      <c r="B37" s="68"/>
      <c r="C37" s="1">
        <v>1925</v>
      </c>
      <c r="D37" s="1">
        <v>87</v>
      </c>
      <c r="E37" s="58">
        <v>1838</v>
      </c>
      <c r="G37" s="20">
        <v>1963</v>
      </c>
      <c r="H37" s="20">
        <v>94</v>
      </c>
      <c r="I37" s="58">
        <v>1869</v>
      </c>
      <c r="J37" s="20"/>
      <c r="K37" s="20">
        <v>1922</v>
      </c>
      <c r="L37" s="20">
        <v>90</v>
      </c>
      <c r="M37" s="20">
        <v>1832</v>
      </c>
      <c r="O37" s="23"/>
      <c r="P37" s="23"/>
    </row>
    <row r="38" spans="1:16" ht="19.5" customHeight="1">
      <c r="A38" s="94"/>
      <c r="B38" s="67" t="s">
        <v>152</v>
      </c>
      <c r="C38">
        <v>1194</v>
      </c>
      <c r="D38">
        <v>59</v>
      </c>
      <c r="E38" s="22">
        <v>1135</v>
      </c>
      <c r="F38"/>
      <c r="G38">
        <v>1220</v>
      </c>
      <c r="H38">
        <v>55</v>
      </c>
      <c r="I38" s="22">
        <v>1165</v>
      </c>
      <c r="J38"/>
      <c r="K38" s="19">
        <v>1171</v>
      </c>
      <c r="L38">
        <v>54</v>
      </c>
      <c r="M38">
        <v>1117</v>
      </c>
      <c r="O38" s="23"/>
      <c r="P38" s="23"/>
    </row>
    <row r="39" spans="1:16" ht="18" customHeight="1">
      <c r="A39" s="94"/>
      <c r="B39" s="67" t="s">
        <v>153</v>
      </c>
      <c r="C39">
        <v>731</v>
      </c>
      <c r="D39">
        <v>28</v>
      </c>
      <c r="E39" s="22">
        <v>703</v>
      </c>
      <c r="F39"/>
      <c r="G39">
        <v>743</v>
      </c>
      <c r="H39">
        <v>39</v>
      </c>
      <c r="I39" s="22">
        <v>704</v>
      </c>
      <c r="J39"/>
      <c r="K39" s="19">
        <v>751</v>
      </c>
      <c r="L39">
        <v>36</v>
      </c>
      <c r="M39">
        <v>715</v>
      </c>
      <c r="O39" s="23"/>
      <c r="P39" s="23"/>
    </row>
    <row r="40" spans="1:16" s="1" customFormat="1" ht="21" customHeight="1">
      <c r="A40" s="68" t="s">
        <v>156</v>
      </c>
      <c r="B40" s="68"/>
      <c r="C40" s="58">
        <v>8086</v>
      </c>
      <c r="D40" s="58">
        <v>346</v>
      </c>
      <c r="E40" s="58">
        <v>7740</v>
      </c>
      <c r="F40" s="58"/>
      <c r="G40" s="58">
        <v>8078</v>
      </c>
      <c r="H40" s="58">
        <v>336</v>
      </c>
      <c r="I40" s="58">
        <v>7742</v>
      </c>
      <c r="J40" s="58"/>
      <c r="K40" s="20">
        <v>8130</v>
      </c>
      <c r="L40" s="1">
        <v>340</v>
      </c>
      <c r="M40" s="1">
        <v>7790</v>
      </c>
      <c r="O40" s="23"/>
      <c r="P40" s="23"/>
    </row>
    <row r="41" spans="1:16" ht="18" customHeight="1">
      <c r="A41" s="68"/>
      <c r="B41" s="67" t="s">
        <v>15</v>
      </c>
      <c r="C41">
        <v>4</v>
      </c>
      <c r="D41">
        <v>0</v>
      </c>
      <c r="E41" s="22">
        <v>4</v>
      </c>
      <c r="F41"/>
      <c r="G41">
        <v>4</v>
      </c>
      <c r="H41">
        <v>0</v>
      </c>
      <c r="I41" s="22">
        <v>4</v>
      </c>
      <c r="J41"/>
      <c r="K41" s="19">
        <v>2</v>
      </c>
      <c r="L41">
        <v>0</v>
      </c>
      <c r="M41">
        <v>2</v>
      </c>
      <c r="O41" s="23"/>
      <c r="P41" s="23"/>
    </row>
    <row r="42" spans="1:16" ht="18" customHeight="1">
      <c r="A42" s="94"/>
      <c r="B42" s="67" t="s">
        <v>215</v>
      </c>
      <c r="C42">
        <v>794</v>
      </c>
      <c r="D42">
        <v>61</v>
      </c>
      <c r="E42" s="22">
        <v>733</v>
      </c>
      <c r="F42"/>
      <c r="G42">
        <v>758</v>
      </c>
      <c r="H42">
        <v>53</v>
      </c>
      <c r="I42" s="22">
        <v>705</v>
      </c>
      <c r="J42"/>
      <c r="K42" s="19">
        <v>799</v>
      </c>
      <c r="L42">
        <v>66</v>
      </c>
      <c r="M42">
        <v>733</v>
      </c>
      <c r="O42" s="23"/>
      <c r="P42" s="23"/>
    </row>
    <row r="43" spans="1:16" ht="18" customHeight="1">
      <c r="A43" s="94"/>
      <c r="B43" s="67" t="s">
        <v>216</v>
      </c>
      <c r="C43">
        <v>384</v>
      </c>
      <c r="D43">
        <v>20</v>
      </c>
      <c r="E43" s="22">
        <v>364</v>
      </c>
      <c r="F43"/>
      <c r="G43">
        <v>351</v>
      </c>
      <c r="H43">
        <v>19</v>
      </c>
      <c r="I43" s="22">
        <v>332</v>
      </c>
      <c r="J43"/>
      <c r="K43" s="19">
        <v>350</v>
      </c>
      <c r="L43">
        <v>18</v>
      </c>
      <c r="M43">
        <v>332</v>
      </c>
      <c r="O43" s="23"/>
      <c r="P43" s="23"/>
    </row>
    <row r="44" spans="1:16" ht="18" customHeight="1">
      <c r="A44" s="94"/>
      <c r="B44" s="67" t="s">
        <v>14</v>
      </c>
      <c r="C44">
        <v>3644</v>
      </c>
      <c r="D44">
        <v>149</v>
      </c>
      <c r="E44" s="22">
        <v>3495</v>
      </c>
      <c r="F44"/>
      <c r="G44">
        <v>3630</v>
      </c>
      <c r="H44">
        <v>149</v>
      </c>
      <c r="I44" s="22">
        <v>3481</v>
      </c>
      <c r="J44"/>
      <c r="K44" s="19">
        <v>3598</v>
      </c>
      <c r="L44">
        <v>140</v>
      </c>
      <c r="M44">
        <v>3458</v>
      </c>
      <c r="O44" s="23"/>
      <c r="P44" s="23"/>
    </row>
    <row r="45" spans="1:16" ht="18" customHeight="1">
      <c r="A45" s="94"/>
      <c r="B45" s="67" t="s">
        <v>29</v>
      </c>
      <c r="C45">
        <v>2018</v>
      </c>
      <c r="D45">
        <v>69</v>
      </c>
      <c r="E45" s="22">
        <v>1949</v>
      </c>
      <c r="F45"/>
      <c r="G45">
        <v>2042</v>
      </c>
      <c r="H45">
        <v>71</v>
      </c>
      <c r="I45" s="22">
        <v>1971</v>
      </c>
      <c r="J45"/>
      <c r="K45" s="19">
        <v>2082</v>
      </c>
      <c r="L45">
        <v>70</v>
      </c>
      <c r="M45">
        <v>2012</v>
      </c>
      <c r="O45" s="23"/>
      <c r="P45" s="23"/>
    </row>
    <row r="46" spans="1:16" ht="18" customHeight="1">
      <c r="A46" s="94"/>
      <c r="B46" s="67" t="s">
        <v>157</v>
      </c>
      <c r="C46">
        <v>683</v>
      </c>
      <c r="D46">
        <v>21</v>
      </c>
      <c r="E46" s="22">
        <v>662</v>
      </c>
      <c r="F46"/>
      <c r="G46">
        <v>684</v>
      </c>
      <c r="H46">
        <v>21</v>
      </c>
      <c r="I46" s="22">
        <v>663</v>
      </c>
      <c r="J46"/>
      <c r="K46" s="19">
        <v>681</v>
      </c>
      <c r="L46">
        <v>22</v>
      </c>
      <c r="M46">
        <v>659</v>
      </c>
      <c r="O46" s="23"/>
      <c r="P46" s="23"/>
    </row>
    <row r="47" spans="1:16" ht="18" customHeight="1">
      <c r="A47" s="94"/>
      <c r="B47" s="67" t="s">
        <v>151</v>
      </c>
      <c r="C47">
        <v>559</v>
      </c>
      <c r="D47">
        <v>26</v>
      </c>
      <c r="E47" s="22">
        <v>533</v>
      </c>
      <c r="F47"/>
      <c r="G47">
        <v>609</v>
      </c>
      <c r="H47">
        <v>23</v>
      </c>
      <c r="I47" s="22">
        <v>586</v>
      </c>
      <c r="J47"/>
      <c r="K47" s="19">
        <v>618</v>
      </c>
      <c r="L47">
        <v>24</v>
      </c>
      <c r="M47">
        <v>594</v>
      </c>
      <c r="O47" s="23"/>
      <c r="P47" s="23"/>
    </row>
    <row r="48" spans="1:16" s="2" customFormat="1" ht="19.5" customHeight="1">
      <c r="A48" s="68" t="s">
        <v>16</v>
      </c>
      <c r="B48" s="68"/>
      <c r="C48" s="1">
        <v>60</v>
      </c>
      <c r="D48" s="1">
        <v>1</v>
      </c>
      <c r="E48" s="58">
        <v>59</v>
      </c>
      <c r="F48"/>
      <c r="G48" s="1">
        <v>62</v>
      </c>
      <c r="H48" s="1">
        <v>1</v>
      </c>
      <c r="I48" s="58">
        <v>61</v>
      </c>
      <c r="J48" s="1"/>
      <c r="K48" s="20">
        <v>62</v>
      </c>
      <c r="L48" s="1">
        <v>1</v>
      </c>
      <c r="M48" s="1">
        <v>61</v>
      </c>
      <c r="O48" s="23"/>
      <c r="P48" s="23"/>
    </row>
    <row r="49" spans="1:16" ht="9" customHeight="1">
      <c r="A49" s="9"/>
      <c r="B49" s="92"/>
      <c r="C49" s="27"/>
      <c r="D49" s="27"/>
      <c r="E49" s="59"/>
      <c r="F49" s="27"/>
      <c r="G49" s="28"/>
      <c r="H49" s="28"/>
      <c r="I49" s="59"/>
      <c r="J49" s="28"/>
      <c r="K49" s="28"/>
      <c r="L49" s="28"/>
      <c r="M49" s="28"/>
      <c r="O49" s="23"/>
      <c r="P49" s="23"/>
    </row>
    <row r="50" spans="1:16" ht="18" customHeight="1">
      <c r="A50" s="8" t="s">
        <v>165</v>
      </c>
      <c r="B50" s="61"/>
      <c r="C50" s="20">
        <v>1620</v>
      </c>
      <c r="D50" s="20">
        <v>29</v>
      </c>
      <c r="E50" s="20">
        <v>1591</v>
      </c>
      <c r="F50" s="20"/>
      <c r="G50" s="20">
        <v>1662</v>
      </c>
      <c r="H50" s="20">
        <v>35</v>
      </c>
      <c r="I50" s="20">
        <v>1627</v>
      </c>
      <c r="J50" s="20"/>
      <c r="K50" s="20">
        <v>1637</v>
      </c>
      <c r="L50" s="20">
        <v>38</v>
      </c>
      <c r="M50" s="20">
        <v>1599</v>
      </c>
      <c r="O50" s="23"/>
      <c r="P50" s="23"/>
    </row>
    <row r="51" spans="1:16" s="1" customFormat="1" ht="21" customHeight="1">
      <c r="A51" s="68" t="s">
        <v>7</v>
      </c>
      <c r="B51" s="68"/>
      <c r="C51" s="1">
        <v>437</v>
      </c>
      <c r="D51" s="1">
        <v>10</v>
      </c>
      <c r="E51" s="58">
        <v>427</v>
      </c>
      <c r="G51" s="20">
        <v>442</v>
      </c>
      <c r="H51" s="20">
        <v>10</v>
      </c>
      <c r="I51" s="58">
        <v>432</v>
      </c>
      <c r="J51" s="20"/>
      <c r="K51" s="20">
        <v>425</v>
      </c>
      <c r="L51" s="20">
        <v>11</v>
      </c>
      <c r="M51" s="20">
        <v>414</v>
      </c>
      <c r="O51" s="23"/>
      <c r="P51" s="23"/>
    </row>
    <row r="52" spans="1:16" ht="23.25" customHeight="1">
      <c r="A52" s="94"/>
      <c r="B52" s="67" t="s">
        <v>152</v>
      </c>
      <c r="C52">
        <v>354</v>
      </c>
      <c r="D52">
        <v>8</v>
      </c>
      <c r="E52" s="22">
        <v>346</v>
      </c>
      <c r="F52"/>
      <c r="G52">
        <v>358</v>
      </c>
      <c r="H52">
        <v>9</v>
      </c>
      <c r="I52" s="22">
        <v>349</v>
      </c>
      <c r="J52"/>
      <c r="K52" s="19">
        <v>327</v>
      </c>
      <c r="L52">
        <v>8</v>
      </c>
      <c r="M52">
        <v>319</v>
      </c>
      <c r="O52" s="23"/>
      <c r="P52" s="23"/>
    </row>
    <row r="53" spans="1:16" ht="18" customHeight="1">
      <c r="A53" s="94"/>
      <c r="B53" s="67" t="s">
        <v>153</v>
      </c>
      <c r="C53">
        <v>83</v>
      </c>
      <c r="D53">
        <v>2</v>
      </c>
      <c r="E53" s="22">
        <v>81</v>
      </c>
      <c r="F53"/>
      <c r="G53">
        <v>84</v>
      </c>
      <c r="H53">
        <v>1</v>
      </c>
      <c r="I53" s="22">
        <v>83</v>
      </c>
      <c r="J53"/>
      <c r="K53" s="19">
        <v>98</v>
      </c>
      <c r="L53">
        <v>3</v>
      </c>
      <c r="M53">
        <v>95</v>
      </c>
      <c r="O53" s="23"/>
      <c r="P53" s="23"/>
    </row>
    <row r="54" spans="1:16" s="1" customFormat="1" ht="18" customHeight="1">
      <c r="A54" s="68" t="s">
        <v>156</v>
      </c>
      <c r="B54" s="68"/>
      <c r="C54" s="58">
        <v>1183</v>
      </c>
      <c r="D54" s="58">
        <v>19</v>
      </c>
      <c r="E54" s="58">
        <v>1164</v>
      </c>
      <c r="F54" s="58"/>
      <c r="G54" s="58">
        <v>1220</v>
      </c>
      <c r="H54" s="58">
        <v>25</v>
      </c>
      <c r="I54" s="58">
        <v>1195</v>
      </c>
      <c r="J54" s="58"/>
      <c r="K54" s="20">
        <v>1212</v>
      </c>
      <c r="L54" s="1">
        <v>27</v>
      </c>
      <c r="M54" s="1">
        <v>1185</v>
      </c>
      <c r="O54" s="23"/>
      <c r="P54" s="23"/>
    </row>
    <row r="55" spans="1:16" ht="21.75" customHeight="1">
      <c r="A55" s="94"/>
      <c r="B55" s="67" t="s">
        <v>15</v>
      </c>
      <c r="C55" s="22">
        <v>0</v>
      </c>
      <c r="D55" s="22">
        <v>0</v>
      </c>
      <c r="E55" s="22">
        <v>0</v>
      </c>
      <c r="G55" s="22">
        <v>1</v>
      </c>
      <c r="H55" s="22">
        <v>1</v>
      </c>
      <c r="I55" s="22">
        <v>0</v>
      </c>
      <c r="K55" s="19">
        <v>0</v>
      </c>
      <c r="L55" s="24">
        <v>0</v>
      </c>
      <c r="M55" s="24">
        <v>0</v>
      </c>
      <c r="O55" s="23"/>
      <c r="P55" s="23"/>
    </row>
    <row r="56" spans="1:16" ht="18" customHeight="1">
      <c r="A56" s="94"/>
      <c r="B56" s="67" t="s">
        <v>215</v>
      </c>
      <c r="C56">
        <v>237</v>
      </c>
      <c r="D56">
        <v>3</v>
      </c>
      <c r="E56" s="22">
        <v>234</v>
      </c>
      <c r="F56"/>
      <c r="G56">
        <v>267</v>
      </c>
      <c r="H56">
        <v>6</v>
      </c>
      <c r="I56" s="22">
        <v>261</v>
      </c>
      <c r="J56"/>
      <c r="K56" s="19">
        <v>280</v>
      </c>
      <c r="L56">
        <v>9</v>
      </c>
      <c r="M56">
        <v>271</v>
      </c>
      <c r="O56" s="23"/>
      <c r="P56" s="23"/>
    </row>
    <row r="57" spans="1:16" ht="18" customHeight="1">
      <c r="A57" s="94"/>
      <c r="B57" s="67" t="s">
        <v>216</v>
      </c>
      <c r="C57">
        <v>184</v>
      </c>
      <c r="D57">
        <v>5</v>
      </c>
      <c r="E57" s="22">
        <v>179</v>
      </c>
      <c r="F57"/>
      <c r="G57">
        <v>184</v>
      </c>
      <c r="H57">
        <v>5</v>
      </c>
      <c r="I57" s="22">
        <v>179</v>
      </c>
      <c r="J57"/>
      <c r="K57" s="19">
        <v>172</v>
      </c>
      <c r="L57">
        <v>4</v>
      </c>
      <c r="M57">
        <v>168</v>
      </c>
      <c r="O57" s="23"/>
      <c r="P57" s="23"/>
    </row>
    <row r="58" spans="1:16" ht="18" customHeight="1">
      <c r="A58" s="94"/>
      <c r="B58" s="67" t="s">
        <v>14</v>
      </c>
      <c r="C58">
        <v>542</v>
      </c>
      <c r="D58">
        <v>7</v>
      </c>
      <c r="E58" s="22">
        <v>535</v>
      </c>
      <c r="F58"/>
      <c r="G58">
        <v>544</v>
      </c>
      <c r="H58">
        <v>8</v>
      </c>
      <c r="I58" s="22">
        <v>536</v>
      </c>
      <c r="J58"/>
      <c r="K58" s="19">
        <v>552</v>
      </c>
      <c r="L58">
        <v>10</v>
      </c>
      <c r="M58">
        <v>542</v>
      </c>
      <c r="O58" s="23"/>
      <c r="P58" s="23"/>
    </row>
    <row r="59" spans="1:16" ht="18" customHeight="1">
      <c r="A59" s="94"/>
      <c r="B59" s="67" t="s">
        <v>29</v>
      </c>
      <c r="C59">
        <v>137</v>
      </c>
      <c r="D59">
        <v>1</v>
      </c>
      <c r="E59" s="22">
        <v>136</v>
      </c>
      <c r="F59"/>
      <c r="G59">
        <v>134</v>
      </c>
      <c r="H59">
        <v>2</v>
      </c>
      <c r="I59" s="22">
        <v>132</v>
      </c>
      <c r="J59"/>
      <c r="K59" s="19">
        <v>128</v>
      </c>
      <c r="L59">
        <v>1</v>
      </c>
      <c r="M59">
        <v>127</v>
      </c>
      <c r="O59" s="23"/>
      <c r="P59" s="23"/>
    </row>
    <row r="60" spans="1:16" ht="18" customHeight="1">
      <c r="A60" s="94"/>
      <c r="B60" s="67" t="s">
        <v>157</v>
      </c>
      <c r="C60">
        <v>48</v>
      </c>
      <c r="D60">
        <v>2</v>
      </c>
      <c r="E60" s="22">
        <v>46</v>
      </c>
      <c r="F60"/>
      <c r="G60">
        <v>48</v>
      </c>
      <c r="H60">
        <v>1</v>
      </c>
      <c r="I60" s="22">
        <v>47</v>
      </c>
      <c r="J60"/>
      <c r="K60" s="19">
        <v>45</v>
      </c>
      <c r="L60">
        <v>0</v>
      </c>
      <c r="M60">
        <v>45</v>
      </c>
      <c r="O60" s="23"/>
      <c r="P60" s="23"/>
    </row>
    <row r="61" spans="1:16" ht="18" customHeight="1">
      <c r="A61" s="94"/>
      <c r="B61" s="67" t="s">
        <v>151</v>
      </c>
      <c r="C61">
        <v>35</v>
      </c>
      <c r="D61">
        <v>1</v>
      </c>
      <c r="E61" s="22">
        <v>34</v>
      </c>
      <c r="F61"/>
      <c r="G61">
        <v>42</v>
      </c>
      <c r="H61">
        <v>2</v>
      </c>
      <c r="I61" s="22">
        <v>40</v>
      </c>
      <c r="J61"/>
      <c r="K61" s="19">
        <v>35</v>
      </c>
      <c r="L61">
        <v>3</v>
      </c>
      <c r="M61">
        <v>32</v>
      </c>
      <c r="O61" s="23"/>
      <c r="P61" s="23"/>
    </row>
    <row r="62" spans="1:16" s="2" customFormat="1" ht="23.25" customHeight="1">
      <c r="A62" s="68" t="s">
        <v>16</v>
      </c>
      <c r="B62" s="68"/>
      <c r="C62" s="2">
        <v>0</v>
      </c>
      <c r="D62" s="2">
        <v>0</v>
      </c>
      <c r="E62" s="58">
        <v>0</v>
      </c>
      <c r="G62" s="1">
        <v>0</v>
      </c>
      <c r="H62" s="1">
        <v>0</v>
      </c>
      <c r="I62" s="58">
        <v>0</v>
      </c>
      <c r="J62" s="1"/>
      <c r="K62" s="20">
        <v>0</v>
      </c>
      <c r="L62" s="1">
        <v>0</v>
      </c>
      <c r="M62" s="1">
        <v>0</v>
      </c>
      <c r="O62" s="23"/>
      <c r="P62" s="23"/>
    </row>
    <row r="63" spans="1:16" s="2" customFormat="1" ht="6.75" customHeight="1">
      <c r="A63" s="241"/>
      <c r="B63" s="242"/>
      <c r="C63" s="5"/>
      <c r="D63" s="5"/>
      <c r="E63" s="59"/>
      <c r="F63" s="5"/>
      <c r="G63" s="5"/>
      <c r="H63" s="5"/>
      <c r="I63" s="59"/>
      <c r="J63" s="5"/>
      <c r="K63" s="236"/>
      <c r="L63" s="5"/>
      <c r="M63" s="5"/>
      <c r="O63" s="23"/>
      <c r="P63" s="23"/>
    </row>
    <row r="64" spans="1:16" ht="18" customHeight="1">
      <c r="A64" s="8" t="s">
        <v>162</v>
      </c>
      <c r="B64" s="61"/>
      <c r="C64" s="20">
        <v>85201</v>
      </c>
      <c r="D64" s="20">
        <v>4278</v>
      </c>
      <c r="E64" s="20">
        <v>80923</v>
      </c>
      <c r="F64" s="20"/>
      <c r="G64" s="20">
        <v>85607</v>
      </c>
      <c r="H64" s="20">
        <v>4327</v>
      </c>
      <c r="I64" s="20">
        <v>81280</v>
      </c>
      <c r="J64" s="11"/>
      <c r="K64" s="20">
        <v>85862</v>
      </c>
      <c r="L64" s="20">
        <v>4353</v>
      </c>
      <c r="M64" s="20">
        <v>81509</v>
      </c>
      <c r="O64" s="23"/>
      <c r="P64" s="23"/>
    </row>
    <row r="65" spans="1:16" ht="18" customHeight="1">
      <c r="A65" s="8"/>
      <c r="B65" s="61" t="s">
        <v>19</v>
      </c>
      <c r="C65" s="22">
        <v>84750</v>
      </c>
      <c r="D65" s="22">
        <v>4201</v>
      </c>
      <c r="E65" s="22">
        <v>80549</v>
      </c>
      <c r="G65" s="22">
        <v>85173</v>
      </c>
      <c r="H65" s="22">
        <v>4257</v>
      </c>
      <c r="I65" s="22">
        <v>80916</v>
      </c>
      <c r="J65" s="19"/>
      <c r="K65" s="19">
        <v>85429</v>
      </c>
      <c r="L65" s="19">
        <v>4279</v>
      </c>
      <c r="M65" s="19">
        <v>81150</v>
      </c>
      <c r="O65" s="23"/>
      <c r="P65" s="23"/>
    </row>
    <row r="66" spans="1:16" ht="6" customHeight="1">
      <c r="A66" s="8"/>
      <c r="B66" s="6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O66" s="23"/>
      <c r="P66" s="23"/>
    </row>
    <row r="67" spans="1:16" ht="18" customHeight="1">
      <c r="A67" s="8"/>
      <c r="B67" s="61" t="s">
        <v>30</v>
      </c>
      <c r="C67" s="19">
        <v>176</v>
      </c>
      <c r="D67" s="19">
        <v>21</v>
      </c>
      <c r="E67" s="19">
        <v>155</v>
      </c>
      <c r="F67" s="19"/>
      <c r="G67" s="19">
        <v>167</v>
      </c>
      <c r="H67" s="19">
        <v>20</v>
      </c>
      <c r="I67" s="19">
        <v>147</v>
      </c>
      <c r="J67" s="32"/>
      <c r="K67" s="19">
        <v>160</v>
      </c>
      <c r="L67" s="19">
        <v>20</v>
      </c>
      <c r="M67" s="19">
        <v>140</v>
      </c>
      <c r="O67" s="23"/>
      <c r="P67" s="23"/>
    </row>
    <row r="68" spans="1:16" ht="18" customHeight="1">
      <c r="A68" s="8"/>
      <c r="B68" s="61" t="s">
        <v>22</v>
      </c>
      <c r="C68" s="19">
        <v>275</v>
      </c>
      <c r="D68" s="19">
        <v>56</v>
      </c>
      <c r="E68" s="19">
        <v>219</v>
      </c>
      <c r="F68" s="19"/>
      <c r="G68" s="19">
        <v>267</v>
      </c>
      <c r="H68" s="19">
        <v>50</v>
      </c>
      <c r="I68" s="19">
        <v>217</v>
      </c>
      <c r="J68" s="32"/>
      <c r="K68" s="19">
        <v>273</v>
      </c>
      <c r="L68" s="19">
        <v>54</v>
      </c>
      <c r="M68" s="19">
        <v>219</v>
      </c>
      <c r="O68" s="23"/>
      <c r="P68" s="23"/>
    </row>
    <row r="69" spans="1:16" ht="9" customHeight="1">
      <c r="A69" s="9"/>
      <c r="B69" s="92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27"/>
      <c r="N69" s="24"/>
      <c r="O69" s="24"/>
      <c r="P69" s="24"/>
    </row>
    <row r="70" spans="1:2" ht="18.75" customHeight="1">
      <c r="A70" s="233" t="s">
        <v>403</v>
      </c>
      <c r="B70" s="223" t="s">
        <v>25</v>
      </c>
    </row>
    <row r="71" spans="1:2" ht="14.25">
      <c r="A71" s="233"/>
      <c r="B71" s="223"/>
    </row>
  </sheetData>
  <mergeCells count="3">
    <mergeCell ref="C4:E4"/>
    <mergeCell ref="G4:I4"/>
    <mergeCell ref="K4:M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A265"/>
  <sheetViews>
    <sheetView showGridLines="0" zoomScale="85" zoomScaleNormal="85" zoomScaleSheetLayoutView="70" workbookViewId="0" topLeftCell="A1">
      <selection activeCell="A1" sqref="A1"/>
    </sheetView>
  </sheetViews>
  <sheetFormatPr defaultColWidth="9.140625" defaultRowHeight="12.75"/>
  <cols>
    <col min="1" max="1" width="28.00390625" style="37" customWidth="1"/>
    <col min="2" max="3" width="13.28125" style="36" customWidth="1"/>
    <col min="4" max="4" width="2.00390625" style="36" customWidth="1"/>
    <col min="5" max="6" width="13.28125" style="36" customWidth="1"/>
    <col min="7" max="7" width="2.00390625" style="36" customWidth="1"/>
    <col min="8" max="9" width="13.28125" style="36" customWidth="1"/>
    <col min="10" max="10" width="2.00390625" style="36" customWidth="1"/>
    <col min="11" max="12" width="13.28125" style="36" customWidth="1"/>
    <col min="13" max="13" width="2.00390625" style="36" customWidth="1"/>
    <col min="14" max="15" width="13.28125" style="36" customWidth="1"/>
    <col min="16" max="16" width="2.00390625" style="36" bestFit="1" customWidth="1"/>
    <col min="17" max="18" width="13.28125" style="34" customWidth="1"/>
    <col min="19" max="16384" width="9.140625" style="37" customWidth="1"/>
  </cols>
  <sheetData>
    <row r="1" spans="1:5" ht="18.75">
      <c r="A1" s="35" t="s">
        <v>422</v>
      </c>
      <c r="E1" s="102"/>
    </row>
    <row r="2" spans="1:5" ht="12.75" customHeight="1">
      <c r="A2" s="167"/>
      <c r="E2" s="102"/>
    </row>
    <row r="3" spans="1:18" s="69" customFormat="1" ht="13.5" customHeight="1" thickBot="1">
      <c r="A3" s="129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115"/>
    </row>
    <row r="4" spans="1:18" s="71" customFormat="1" ht="29.25" customHeight="1">
      <c r="A4" s="130"/>
      <c r="B4" s="191"/>
      <c r="C4" s="155" t="s">
        <v>213</v>
      </c>
      <c r="D4" s="155"/>
      <c r="E4" s="190"/>
      <c r="F4" s="155" t="s">
        <v>186</v>
      </c>
      <c r="G4" s="155"/>
      <c r="H4" s="190"/>
      <c r="I4" s="190" t="s">
        <v>191</v>
      </c>
      <c r="J4" s="155"/>
      <c r="K4" s="190"/>
      <c r="L4" s="190" t="s">
        <v>192</v>
      </c>
      <c r="M4" s="155"/>
      <c r="N4" s="130"/>
      <c r="O4" s="155" t="s">
        <v>196</v>
      </c>
      <c r="P4" s="155"/>
      <c r="Q4" s="246" t="s">
        <v>199</v>
      </c>
      <c r="R4" s="246"/>
    </row>
    <row r="5" spans="1:18" s="71" customFormat="1" ht="12.75" customHeight="1">
      <c r="A5" s="70"/>
      <c r="B5" s="132"/>
      <c r="C5" s="13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32"/>
      <c r="O5" s="132"/>
      <c r="P5" s="113"/>
      <c r="Q5" s="133"/>
      <c r="R5" s="133"/>
    </row>
    <row r="6" spans="1:18" s="71" customFormat="1" ht="38.25">
      <c r="A6" s="131"/>
      <c r="B6" s="103" t="s">
        <v>7</v>
      </c>
      <c r="C6" s="104" t="s">
        <v>198</v>
      </c>
      <c r="D6" s="154"/>
      <c r="E6" s="103" t="s">
        <v>7</v>
      </c>
      <c r="F6" s="104" t="s">
        <v>198</v>
      </c>
      <c r="G6" s="154"/>
      <c r="H6" s="103" t="s">
        <v>7</v>
      </c>
      <c r="I6" s="104" t="s">
        <v>198</v>
      </c>
      <c r="J6" s="154"/>
      <c r="K6" s="103" t="s">
        <v>7</v>
      </c>
      <c r="L6" s="104" t="s">
        <v>198</v>
      </c>
      <c r="M6" s="154"/>
      <c r="N6" s="103" t="s">
        <v>7</v>
      </c>
      <c r="O6" s="104" t="s">
        <v>198</v>
      </c>
      <c r="P6" s="154"/>
      <c r="Q6" s="105" t="s">
        <v>7</v>
      </c>
      <c r="R6" s="104" t="s">
        <v>198</v>
      </c>
    </row>
    <row r="7" spans="1:18" s="71" customFormat="1" ht="12.75">
      <c r="A7" s="70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38"/>
      <c r="R7" s="38"/>
    </row>
    <row r="8" spans="1:18" s="71" customFormat="1" ht="18" customHeight="1">
      <c r="A8" s="158" t="s">
        <v>8</v>
      </c>
      <c r="B8" s="74">
        <v>13506</v>
      </c>
      <c r="C8" s="175" t="s">
        <v>214</v>
      </c>
      <c r="D8" s="74"/>
      <c r="E8" s="74">
        <v>12613</v>
      </c>
      <c r="F8" s="74" t="s">
        <v>214</v>
      </c>
      <c r="G8" s="74"/>
      <c r="H8" s="74">
        <v>12629</v>
      </c>
      <c r="I8" s="74">
        <v>71198</v>
      </c>
      <c r="J8" s="74"/>
      <c r="K8" s="74">
        <v>13004</v>
      </c>
      <c r="L8" s="74">
        <v>70871</v>
      </c>
      <c r="M8" s="74"/>
      <c r="N8" s="74">
        <v>12706</v>
      </c>
      <c r="O8" s="74">
        <v>71616</v>
      </c>
      <c r="P8" s="75"/>
      <c r="Q8" s="116">
        <v>-0.05923293351103209</v>
      </c>
      <c r="R8" s="116" t="s">
        <v>214</v>
      </c>
    </row>
    <row r="9" spans="1:18" s="71" customFormat="1" ht="18" customHeight="1">
      <c r="A9" s="89" t="s">
        <v>4</v>
      </c>
      <c r="B9" s="76" t="s">
        <v>214</v>
      </c>
      <c r="C9" s="76" t="s">
        <v>214</v>
      </c>
      <c r="D9" s="76"/>
      <c r="E9" s="76" t="s">
        <v>214</v>
      </c>
      <c r="F9" s="76" t="s">
        <v>214</v>
      </c>
      <c r="G9" s="173"/>
      <c r="H9" s="76">
        <v>3227</v>
      </c>
      <c r="I9" s="76">
        <v>20383</v>
      </c>
      <c r="J9" s="76"/>
      <c r="K9" s="76">
        <v>3327</v>
      </c>
      <c r="L9" s="76">
        <v>20183</v>
      </c>
      <c r="M9" s="76"/>
      <c r="N9" s="76">
        <v>3266</v>
      </c>
      <c r="O9" s="76">
        <v>20346</v>
      </c>
      <c r="P9" s="73"/>
      <c r="Q9" s="117" t="s">
        <v>214</v>
      </c>
      <c r="R9" s="117" t="s">
        <v>214</v>
      </c>
    </row>
    <row r="10" spans="1:18" s="71" customFormat="1" ht="18" customHeight="1">
      <c r="A10" s="89" t="s">
        <v>24</v>
      </c>
      <c r="B10" s="76" t="s">
        <v>214</v>
      </c>
      <c r="C10" s="76" t="s">
        <v>214</v>
      </c>
      <c r="D10" s="76"/>
      <c r="E10" s="76" t="s">
        <v>214</v>
      </c>
      <c r="F10" s="76" t="s">
        <v>214</v>
      </c>
      <c r="G10" s="173"/>
      <c r="H10" s="76">
        <v>1087</v>
      </c>
      <c r="I10" s="76">
        <v>9302</v>
      </c>
      <c r="J10" s="76"/>
      <c r="K10" s="76">
        <v>1225</v>
      </c>
      <c r="L10" s="76">
        <v>9294</v>
      </c>
      <c r="M10" s="76"/>
      <c r="N10" s="76">
        <v>1121</v>
      </c>
      <c r="O10" s="76">
        <v>9473</v>
      </c>
      <c r="P10" s="73"/>
      <c r="Q10" s="117" t="s">
        <v>214</v>
      </c>
      <c r="R10" s="117" t="s">
        <v>214</v>
      </c>
    </row>
    <row r="11" spans="1:18" s="71" customFormat="1" ht="18" customHeight="1">
      <c r="A11" s="89" t="s">
        <v>1</v>
      </c>
      <c r="B11" s="76" t="s">
        <v>214</v>
      </c>
      <c r="C11" s="76" t="s">
        <v>214</v>
      </c>
      <c r="D11" s="76"/>
      <c r="E11" s="76" t="s">
        <v>214</v>
      </c>
      <c r="F11" s="76" t="s">
        <v>214</v>
      </c>
      <c r="G11" s="173"/>
      <c r="H11" s="76">
        <v>1382</v>
      </c>
      <c r="I11" s="76">
        <v>8893</v>
      </c>
      <c r="J11" s="76"/>
      <c r="K11" s="76">
        <v>1447</v>
      </c>
      <c r="L11" s="76">
        <v>8834</v>
      </c>
      <c r="M11" s="76"/>
      <c r="N11" s="76">
        <v>1409</v>
      </c>
      <c r="O11" s="76">
        <v>8950</v>
      </c>
      <c r="P11" s="73"/>
      <c r="Q11" s="117" t="s">
        <v>214</v>
      </c>
      <c r="R11" s="117" t="s">
        <v>214</v>
      </c>
    </row>
    <row r="12" spans="1:18" s="71" customFormat="1" ht="18" customHeight="1">
      <c r="A12" s="89" t="s">
        <v>0</v>
      </c>
      <c r="B12" s="76" t="s">
        <v>214</v>
      </c>
      <c r="C12" s="76" t="s">
        <v>214</v>
      </c>
      <c r="D12" s="76"/>
      <c r="E12" s="76" t="s">
        <v>214</v>
      </c>
      <c r="F12" s="76" t="s">
        <v>214</v>
      </c>
      <c r="G12" s="173"/>
      <c r="H12" s="76">
        <v>1353</v>
      </c>
      <c r="I12" s="76">
        <v>6930</v>
      </c>
      <c r="J12" s="76"/>
      <c r="K12" s="76">
        <v>1353</v>
      </c>
      <c r="L12" s="76">
        <v>6857</v>
      </c>
      <c r="M12" s="76"/>
      <c r="N12" s="76">
        <v>1374</v>
      </c>
      <c r="O12" s="76">
        <v>6944</v>
      </c>
      <c r="P12" s="73"/>
      <c r="Q12" s="117" t="s">
        <v>214</v>
      </c>
      <c r="R12" s="117" t="s">
        <v>214</v>
      </c>
    </row>
    <row r="13" spans="1:18" s="71" customFormat="1" ht="18" customHeight="1">
      <c r="A13" s="89" t="s">
        <v>2</v>
      </c>
      <c r="B13" s="76" t="s">
        <v>214</v>
      </c>
      <c r="C13" s="76" t="s">
        <v>214</v>
      </c>
      <c r="D13" s="76"/>
      <c r="E13" s="76" t="s">
        <v>214</v>
      </c>
      <c r="F13" s="76" t="s">
        <v>214</v>
      </c>
      <c r="G13" s="173"/>
      <c r="H13" s="76">
        <v>930</v>
      </c>
      <c r="I13" s="76">
        <v>3690</v>
      </c>
      <c r="J13" s="76"/>
      <c r="K13" s="76">
        <v>961</v>
      </c>
      <c r="L13" s="76">
        <v>3850</v>
      </c>
      <c r="M13" s="76"/>
      <c r="N13" s="76">
        <v>936</v>
      </c>
      <c r="O13" s="76">
        <v>4188</v>
      </c>
      <c r="P13" s="73"/>
      <c r="Q13" s="117" t="s">
        <v>214</v>
      </c>
      <c r="R13" s="117" t="s">
        <v>214</v>
      </c>
    </row>
    <row r="14" spans="1:18" s="71" customFormat="1" ht="18" customHeight="1">
      <c r="A14" s="89" t="s">
        <v>3</v>
      </c>
      <c r="B14" s="76" t="s">
        <v>214</v>
      </c>
      <c r="C14" s="76" t="s">
        <v>214</v>
      </c>
      <c r="D14" s="76"/>
      <c r="E14" s="76" t="s">
        <v>214</v>
      </c>
      <c r="F14" s="76" t="s">
        <v>214</v>
      </c>
      <c r="G14" s="173"/>
      <c r="H14" s="76">
        <v>420</v>
      </c>
      <c r="I14" s="76">
        <v>1664</v>
      </c>
      <c r="J14" s="76"/>
      <c r="K14" s="76">
        <v>378</v>
      </c>
      <c r="L14" s="76">
        <v>1544</v>
      </c>
      <c r="M14" s="76"/>
      <c r="N14" s="76">
        <v>370</v>
      </c>
      <c r="O14" s="76">
        <v>1518</v>
      </c>
      <c r="P14" s="73"/>
      <c r="Q14" s="117" t="s">
        <v>214</v>
      </c>
      <c r="R14" s="117" t="s">
        <v>214</v>
      </c>
    </row>
    <row r="15" spans="1:18" s="71" customFormat="1" ht="18" customHeight="1">
      <c r="A15" s="89" t="s">
        <v>31</v>
      </c>
      <c r="B15" s="76" t="s">
        <v>214</v>
      </c>
      <c r="C15" s="76" t="s">
        <v>214</v>
      </c>
      <c r="D15" s="76"/>
      <c r="E15" s="76" t="s">
        <v>214</v>
      </c>
      <c r="F15" s="76" t="s">
        <v>214</v>
      </c>
      <c r="G15" s="173"/>
      <c r="H15" s="76">
        <v>1858</v>
      </c>
      <c r="I15" s="76">
        <v>10890</v>
      </c>
      <c r="J15" s="76"/>
      <c r="K15" s="76">
        <v>1799</v>
      </c>
      <c r="L15" s="76">
        <v>11064</v>
      </c>
      <c r="M15" s="76"/>
      <c r="N15" s="76">
        <v>1801</v>
      </c>
      <c r="O15" s="76">
        <v>10891</v>
      </c>
      <c r="P15" s="73"/>
      <c r="Q15" s="117" t="s">
        <v>214</v>
      </c>
      <c r="R15" s="117" t="s">
        <v>214</v>
      </c>
    </row>
    <row r="16" spans="1:18" s="71" customFormat="1" ht="18" customHeight="1">
      <c r="A16" s="89" t="s">
        <v>23</v>
      </c>
      <c r="B16" s="76" t="s">
        <v>214</v>
      </c>
      <c r="C16" s="76" t="s">
        <v>214</v>
      </c>
      <c r="D16" s="76"/>
      <c r="E16" s="76" t="s">
        <v>214</v>
      </c>
      <c r="F16" s="76" t="s">
        <v>214</v>
      </c>
      <c r="G16" s="173"/>
      <c r="H16" s="76">
        <v>59</v>
      </c>
      <c r="I16" s="76">
        <v>913</v>
      </c>
      <c r="J16" s="76"/>
      <c r="K16" s="76">
        <v>63</v>
      </c>
      <c r="L16" s="76">
        <v>931</v>
      </c>
      <c r="M16" s="76"/>
      <c r="N16" s="76">
        <v>57</v>
      </c>
      <c r="O16" s="76">
        <v>932</v>
      </c>
      <c r="P16" s="73"/>
      <c r="Q16" s="117" t="s">
        <v>214</v>
      </c>
      <c r="R16" s="117" t="s">
        <v>214</v>
      </c>
    </row>
    <row r="17" spans="1:18" s="71" customFormat="1" ht="18" customHeight="1">
      <c r="A17" s="89" t="s">
        <v>5</v>
      </c>
      <c r="B17" s="76" t="s">
        <v>214</v>
      </c>
      <c r="C17" s="76" t="s">
        <v>214</v>
      </c>
      <c r="D17" s="76"/>
      <c r="E17" s="76" t="s">
        <v>214</v>
      </c>
      <c r="F17" s="76" t="s">
        <v>214</v>
      </c>
      <c r="G17" s="173"/>
      <c r="H17" s="76">
        <v>1883</v>
      </c>
      <c r="I17" s="76">
        <v>7391</v>
      </c>
      <c r="J17" s="76"/>
      <c r="K17" s="76">
        <v>2085</v>
      </c>
      <c r="L17" s="76">
        <v>7444</v>
      </c>
      <c r="M17" s="76"/>
      <c r="N17" s="76">
        <v>2036</v>
      </c>
      <c r="O17" s="76">
        <v>7683</v>
      </c>
      <c r="P17" s="73"/>
      <c r="Q17" s="117" t="s">
        <v>214</v>
      </c>
      <c r="R17" s="117" t="s">
        <v>214</v>
      </c>
    </row>
    <row r="18" spans="1:18" s="71" customFormat="1" ht="18" customHeight="1">
      <c r="A18" s="89" t="s">
        <v>6</v>
      </c>
      <c r="B18" s="76" t="s">
        <v>214</v>
      </c>
      <c r="C18" s="76" t="s">
        <v>214</v>
      </c>
      <c r="D18" s="76"/>
      <c r="E18" s="76" t="s">
        <v>214</v>
      </c>
      <c r="F18" s="76" t="s">
        <v>214</v>
      </c>
      <c r="G18" s="173"/>
      <c r="H18" s="76">
        <v>430</v>
      </c>
      <c r="I18" s="76">
        <v>1142</v>
      </c>
      <c r="J18" s="76"/>
      <c r="K18" s="76">
        <v>366</v>
      </c>
      <c r="L18" s="76">
        <v>870</v>
      </c>
      <c r="M18" s="76"/>
      <c r="N18" s="76">
        <v>336</v>
      </c>
      <c r="O18" s="76">
        <v>691</v>
      </c>
      <c r="P18" s="73"/>
      <c r="Q18" s="117" t="s">
        <v>214</v>
      </c>
      <c r="R18" s="117" t="s">
        <v>214</v>
      </c>
    </row>
    <row r="19" spans="1:18" s="71" customFormat="1" ht="9" customHeight="1">
      <c r="A19" s="77"/>
      <c r="B19" s="78"/>
      <c r="C19" s="78"/>
      <c r="D19" s="78"/>
      <c r="E19" s="78"/>
      <c r="F19" s="78"/>
      <c r="G19" s="174"/>
      <c r="H19" s="78"/>
      <c r="I19" s="78"/>
      <c r="J19" s="78"/>
      <c r="K19" s="78"/>
      <c r="L19" s="78"/>
      <c r="M19" s="78"/>
      <c r="N19" s="78"/>
      <c r="O19" s="78"/>
      <c r="P19" s="79"/>
      <c r="Q19" s="118"/>
      <c r="R19" s="118"/>
    </row>
    <row r="20" spans="1:18" s="81" customFormat="1" ht="18" customHeight="1">
      <c r="A20" s="159" t="s">
        <v>9</v>
      </c>
      <c r="B20" s="80">
        <v>12691</v>
      </c>
      <c r="C20" s="80" t="s">
        <v>214</v>
      </c>
      <c r="D20" s="74"/>
      <c r="E20" s="74">
        <v>11840</v>
      </c>
      <c r="F20" s="74" t="s">
        <v>214</v>
      </c>
      <c r="G20" s="175"/>
      <c r="H20" s="74">
        <v>11881</v>
      </c>
      <c r="I20" s="74">
        <v>67733</v>
      </c>
      <c r="J20" s="74"/>
      <c r="K20" s="80">
        <v>12218</v>
      </c>
      <c r="L20" s="74">
        <v>67450</v>
      </c>
      <c r="M20" s="74"/>
      <c r="N20" s="74">
        <v>11925</v>
      </c>
      <c r="O20" s="74">
        <v>68159</v>
      </c>
      <c r="P20" s="75"/>
      <c r="Q20" s="116">
        <v>-0.06035773382712162</v>
      </c>
      <c r="R20" s="116" t="s">
        <v>214</v>
      </c>
    </row>
    <row r="21" spans="1:18" s="81" customFormat="1" ht="18" customHeight="1">
      <c r="A21" s="90" t="s">
        <v>4</v>
      </c>
      <c r="B21" s="76" t="s">
        <v>214</v>
      </c>
      <c r="C21" s="76" t="s">
        <v>214</v>
      </c>
      <c r="D21" s="76"/>
      <c r="E21" s="76" t="s">
        <v>214</v>
      </c>
      <c r="F21" s="76" t="s">
        <v>214</v>
      </c>
      <c r="G21" s="173"/>
      <c r="H21" s="83">
        <v>3055</v>
      </c>
      <c r="I21" s="83">
        <v>19475</v>
      </c>
      <c r="J21" s="83"/>
      <c r="K21" s="83">
        <v>3139</v>
      </c>
      <c r="L21" s="83">
        <v>19283</v>
      </c>
      <c r="M21" s="83"/>
      <c r="N21" s="83">
        <v>3083</v>
      </c>
      <c r="O21" s="83">
        <v>19429</v>
      </c>
      <c r="P21" s="84"/>
      <c r="Q21" s="117" t="s">
        <v>214</v>
      </c>
      <c r="R21" s="117" t="s">
        <v>214</v>
      </c>
    </row>
    <row r="22" spans="1:18" s="81" customFormat="1" ht="18" customHeight="1">
      <c r="A22" s="90" t="s">
        <v>24</v>
      </c>
      <c r="B22" s="76" t="s">
        <v>214</v>
      </c>
      <c r="C22" s="76" t="s">
        <v>214</v>
      </c>
      <c r="D22" s="76"/>
      <c r="E22" s="76" t="s">
        <v>214</v>
      </c>
      <c r="F22" s="76" t="s">
        <v>214</v>
      </c>
      <c r="G22" s="173"/>
      <c r="H22" s="83">
        <v>1061</v>
      </c>
      <c r="I22" s="83">
        <v>9222</v>
      </c>
      <c r="J22" s="83"/>
      <c r="K22" s="83">
        <v>1187</v>
      </c>
      <c r="L22" s="83">
        <v>9211</v>
      </c>
      <c r="M22" s="83"/>
      <c r="N22" s="83">
        <v>1103</v>
      </c>
      <c r="O22" s="83">
        <v>9398</v>
      </c>
      <c r="P22" s="84"/>
      <c r="Q22" s="117" t="s">
        <v>214</v>
      </c>
      <c r="R22" s="117" t="s">
        <v>214</v>
      </c>
    </row>
    <row r="23" spans="1:18" s="81" customFormat="1" ht="18" customHeight="1">
      <c r="A23" s="90" t="s">
        <v>1</v>
      </c>
      <c r="B23" s="76" t="s">
        <v>214</v>
      </c>
      <c r="C23" s="76" t="s">
        <v>214</v>
      </c>
      <c r="D23" s="76"/>
      <c r="E23" s="76" t="s">
        <v>214</v>
      </c>
      <c r="F23" s="76" t="s">
        <v>214</v>
      </c>
      <c r="G23" s="173"/>
      <c r="H23" s="83">
        <v>1319</v>
      </c>
      <c r="I23" s="83">
        <v>8601</v>
      </c>
      <c r="J23" s="83"/>
      <c r="K23" s="83">
        <v>1398</v>
      </c>
      <c r="L23" s="83">
        <v>8562</v>
      </c>
      <c r="M23" s="83"/>
      <c r="N23" s="83">
        <v>1335</v>
      </c>
      <c r="O23" s="83">
        <v>8648</v>
      </c>
      <c r="P23" s="84"/>
      <c r="Q23" s="117" t="s">
        <v>214</v>
      </c>
      <c r="R23" s="117" t="s">
        <v>214</v>
      </c>
    </row>
    <row r="24" spans="1:18" s="81" customFormat="1" ht="18" customHeight="1">
      <c r="A24" s="90" t="s">
        <v>0</v>
      </c>
      <c r="B24" s="76" t="s">
        <v>214</v>
      </c>
      <c r="C24" s="76" t="s">
        <v>214</v>
      </c>
      <c r="D24" s="76"/>
      <c r="E24" s="76" t="s">
        <v>214</v>
      </c>
      <c r="F24" s="76" t="s">
        <v>214</v>
      </c>
      <c r="G24" s="173"/>
      <c r="H24" s="83">
        <v>1319</v>
      </c>
      <c r="I24" s="83">
        <v>6785</v>
      </c>
      <c r="J24" s="83"/>
      <c r="K24" s="83">
        <v>1312</v>
      </c>
      <c r="L24" s="83">
        <v>6706</v>
      </c>
      <c r="M24" s="83"/>
      <c r="N24" s="83">
        <v>1324</v>
      </c>
      <c r="O24" s="83">
        <v>6801</v>
      </c>
      <c r="P24" s="84"/>
      <c r="Q24" s="117" t="s">
        <v>214</v>
      </c>
      <c r="R24" s="117" t="s">
        <v>214</v>
      </c>
    </row>
    <row r="25" spans="1:18" s="81" customFormat="1" ht="18" customHeight="1">
      <c r="A25" s="90" t="s">
        <v>2</v>
      </c>
      <c r="B25" s="76" t="s">
        <v>214</v>
      </c>
      <c r="C25" s="76" t="s">
        <v>214</v>
      </c>
      <c r="D25" s="76"/>
      <c r="E25" s="76" t="s">
        <v>214</v>
      </c>
      <c r="F25" s="76" t="s">
        <v>214</v>
      </c>
      <c r="G25" s="173"/>
      <c r="H25" s="83">
        <v>852</v>
      </c>
      <c r="I25" s="83">
        <v>3270</v>
      </c>
      <c r="J25" s="83"/>
      <c r="K25" s="83">
        <v>869</v>
      </c>
      <c r="L25" s="83">
        <v>3412</v>
      </c>
      <c r="M25" s="83"/>
      <c r="N25" s="83">
        <v>862</v>
      </c>
      <c r="O25" s="83">
        <v>3703</v>
      </c>
      <c r="P25" s="84"/>
      <c r="Q25" s="117" t="s">
        <v>214</v>
      </c>
      <c r="R25" s="117" t="s">
        <v>214</v>
      </c>
    </row>
    <row r="26" spans="1:18" s="81" customFormat="1" ht="18" customHeight="1">
      <c r="A26" s="90" t="s">
        <v>3</v>
      </c>
      <c r="B26" s="76" t="s">
        <v>214</v>
      </c>
      <c r="C26" s="76" t="s">
        <v>214</v>
      </c>
      <c r="D26" s="76"/>
      <c r="E26" s="76" t="s">
        <v>214</v>
      </c>
      <c r="F26" s="76" t="s">
        <v>214</v>
      </c>
      <c r="G26" s="173"/>
      <c r="H26" s="83">
        <v>357</v>
      </c>
      <c r="I26" s="83">
        <v>1451</v>
      </c>
      <c r="J26" s="83"/>
      <c r="K26" s="83">
        <v>330</v>
      </c>
      <c r="L26" s="83">
        <v>1359</v>
      </c>
      <c r="M26" s="83"/>
      <c r="N26" s="83">
        <v>316</v>
      </c>
      <c r="O26" s="83">
        <v>1317</v>
      </c>
      <c r="P26" s="84"/>
      <c r="Q26" s="117" t="s">
        <v>214</v>
      </c>
      <c r="R26" s="117" t="s">
        <v>214</v>
      </c>
    </row>
    <row r="27" spans="1:18" s="81" customFormat="1" ht="18" customHeight="1">
      <c r="A27" s="90" t="s">
        <v>31</v>
      </c>
      <c r="B27" s="76" t="s">
        <v>214</v>
      </c>
      <c r="C27" s="76" t="s">
        <v>214</v>
      </c>
      <c r="D27" s="76"/>
      <c r="E27" s="76" t="s">
        <v>214</v>
      </c>
      <c r="F27" s="76" t="s">
        <v>214</v>
      </c>
      <c r="G27" s="173"/>
      <c r="H27" s="83">
        <v>1727</v>
      </c>
      <c r="I27" s="83">
        <v>10046</v>
      </c>
      <c r="J27" s="83"/>
      <c r="K27" s="83">
        <v>1666</v>
      </c>
      <c r="L27" s="83">
        <v>10235</v>
      </c>
      <c r="M27" s="83"/>
      <c r="N27" s="83">
        <v>1681</v>
      </c>
      <c r="O27" s="83">
        <v>10098</v>
      </c>
      <c r="P27" s="84"/>
      <c r="Q27" s="117" t="s">
        <v>214</v>
      </c>
      <c r="R27" s="117" t="s">
        <v>214</v>
      </c>
    </row>
    <row r="28" spans="1:18" s="81" customFormat="1" ht="18" customHeight="1">
      <c r="A28" s="90" t="s">
        <v>23</v>
      </c>
      <c r="B28" s="76" t="s">
        <v>214</v>
      </c>
      <c r="C28" s="76" t="s">
        <v>214</v>
      </c>
      <c r="D28" s="76"/>
      <c r="E28" s="76" t="s">
        <v>214</v>
      </c>
      <c r="F28" s="76" t="s">
        <v>214</v>
      </c>
      <c r="G28" s="173"/>
      <c r="H28" s="83">
        <v>57</v>
      </c>
      <c r="I28" s="83">
        <v>900</v>
      </c>
      <c r="J28" s="83"/>
      <c r="K28" s="83">
        <v>63</v>
      </c>
      <c r="L28" s="83">
        <v>910</v>
      </c>
      <c r="M28" s="83"/>
      <c r="N28" s="83">
        <v>55</v>
      </c>
      <c r="O28" s="83">
        <v>920</v>
      </c>
      <c r="P28" s="84"/>
      <c r="Q28" s="117" t="s">
        <v>214</v>
      </c>
      <c r="R28" s="117" t="s">
        <v>214</v>
      </c>
    </row>
    <row r="29" spans="1:18" s="81" customFormat="1" ht="18" customHeight="1">
      <c r="A29" s="90" t="s">
        <v>5</v>
      </c>
      <c r="B29" s="76" t="s">
        <v>214</v>
      </c>
      <c r="C29" s="76" t="s">
        <v>214</v>
      </c>
      <c r="D29" s="76"/>
      <c r="E29" s="76" t="s">
        <v>214</v>
      </c>
      <c r="F29" s="76" t="s">
        <v>214</v>
      </c>
      <c r="G29" s="173"/>
      <c r="H29" s="83">
        <v>1745</v>
      </c>
      <c r="I29" s="83">
        <v>6913</v>
      </c>
      <c r="J29" s="83"/>
      <c r="K29" s="83">
        <v>1910</v>
      </c>
      <c r="L29" s="83">
        <v>6984</v>
      </c>
      <c r="M29" s="83"/>
      <c r="N29" s="83">
        <v>1867</v>
      </c>
      <c r="O29" s="83">
        <v>7203</v>
      </c>
      <c r="P29" s="84"/>
      <c r="Q29" s="117" t="s">
        <v>214</v>
      </c>
      <c r="R29" s="117" t="s">
        <v>214</v>
      </c>
    </row>
    <row r="30" spans="1:18" s="81" customFormat="1" ht="18" customHeight="1">
      <c r="A30" s="90" t="s">
        <v>6</v>
      </c>
      <c r="B30" s="76" t="s">
        <v>214</v>
      </c>
      <c r="C30" s="76" t="s">
        <v>214</v>
      </c>
      <c r="D30" s="76"/>
      <c r="E30" s="76" t="s">
        <v>214</v>
      </c>
      <c r="F30" s="76" t="s">
        <v>214</v>
      </c>
      <c r="G30" s="173"/>
      <c r="H30" s="83">
        <v>389</v>
      </c>
      <c r="I30" s="83">
        <v>1070</v>
      </c>
      <c r="J30" s="83"/>
      <c r="K30" s="83">
        <v>344</v>
      </c>
      <c r="L30" s="83">
        <v>788</v>
      </c>
      <c r="M30" s="83"/>
      <c r="N30" s="83">
        <v>299</v>
      </c>
      <c r="O30" s="83">
        <v>642</v>
      </c>
      <c r="P30" s="84"/>
      <c r="Q30" s="117" t="s">
        <v>214</v>
      </c>
      <c r="R30" s="117" t="s">
        <v>214</v>
      </c>
    </row>
    <row r="31" spans="1:18" s="81" customFormat="1" ht="9" customHeight="1">
      <c r="A31" s="85"/>
      <c r="B31" s="86"/>
      <c r="C31" s="86"/>
      <c r="D31" s="86"/>
      <c r="E31" s="86"/>
      <c r="F31" s="86"/>
      <c r="G31" s="176"/>
      <c r="H31" s="86"/>
      <c r="I31" s="86"/>
      <c r="J31" s="86"/>
      <c r="K31" s="86"/>
      <c r="L31" s="86"/>
      <c r="M31" s="86"/>
      <c r="N31" s="86"/>
      <c r="O31" s="86"/>
      <c r="P31" s="87"/>
      <c r="Q31" s="118"/>
      <c r="R31" s="118"/>
    </row>
    <row r="32" spans="1:18" s="81" customFormat="1" ht="18" customHeight="1">
      <c r="A32" s="159" t="s">
        <v>10</v>
      </c>
      <c r="B32" s="80">
        <v>815</v>
      </c>
      <c r="C32" s="80" t="s">
        <v>214</v>
      </c>
      <c r="D32" s="80"/>
      <c r="E32" s="80">
        <v>773</v>
      </c>
      <c r="F32" s="80" t="s">
        <v>214</v>
      </c>
      <c r="G32" s="177"/>
      <c r="H32" s="80">
        <v>748</v>
      </c>
      <c r="I32" s="80">
        <v>3465</v>
      </c>
      <c r="J32" s="80"/>
      <c r="K32" s="80">
        <v>786</v>
      </c>
      <c r="L32" s="80">
        <v>3421</v>
      </c>
      <c r="M32" s="80"/>
      <c r="N32" s="80">
        <v>781</v>
      </c>
      <c r="O32" s="74">
        <v>3457</v>
      </c>
      <c r="P32" s="75"/>
      <c r="Q32" s="116">
        <v>-0.041717791411042926</v>
      </c>
      <c r="R32" s="116" t="s">
        <v>214</v>
      </c>
    </row>
    <row r="33" spans="1:18" s="81" customFormat="1" ht="18" customHeight="1">
      <c r="A33" s="90" t="s">
        <v>4</v>
      </c>
      <c r="B33" s="76" t="s">
        <v>214</v>
      </c>
      <c r="C33" s="76" t="s">
        <v>214</v>
      </c>
      <c r="D33" s="76"/>
      <c r="E33" s="76" t="s">
        <v>214</v>
      </c>
      <c r="F33" s="76" t="s">
        <v>214</v>
      </c>
      <c r="G33" s="173"/>
      <c r="H33" s="83">
        <v>172</v>
      </c>
      <c r="I33" s="83">
        <v>908</v>
      </c>
      <c r="J33" s="83"/>
      <c r="K33" s="83">
        <v>188</v>
      </c>
      <c r="L33" s="83">
        <v>900</v>
      </c>
      <c r="M33" s="83"/>
      <c r="N33" s="83">
        <v>183</v>
      </c>
      <c r="O33" s="83">
        <v>917</v>
      </c>
      <c r="P33" s="84"/>
      <c r="Q33" s="117" t="s">
        <v>214</v>
      </c>
      <c r="R33" s="117" t="s">
        <v>214</v>
      </c>
    </row>
    <row r="34" spans="1:18" s="81" customFormat="1" ht="18" customHeight="1">
      <c r="A34" s="90" t="s">
        <v>24</v>
      </c>
      <c r="B34" s="76" t="s">
        <v>214</v>
      </c>
      <c r="C34" s="76" t="s">
        <v>214</v>
      </c>
      <c r="D34" s="76"/>
      <c r="E34" s="76" t="s">
        <v>214</v>
      </c>
      <c r="F34" s="76" t="s">
        <v>214</v>
      </c>
      <c r="G34" s="173"/>
      <c r="H34" s="83">
        <v>26</v>
      </c>
      <c r="I34" s="83">
        <v>80</v>
      </c>
      <c r="J34" s="83"/>
      <c r="K34" s="83">
        <v>38</v>
      </c>
      <c r="L34" s="83">
        <v>83</v>
      </c>
      <c r="M34" s="83"/>
      <c r="N34" s="83">
        <v>18</v>
      </c>
      <c r="O34" s="83">
        <v>75</v>
      </c>
      <c r="P34" s="84"/>
      <c r="Q34" s="117" t="s">
        <v>214</v>
      </c>
      <c r="R34" s="117" t="s">
        <v>214</v>
      </c>
    </row>
    <row r="35" spans="1:18" s="81" customFormat="1" ht="18" customHeight="1">
      <c r="A35" s="90" t="s">
        <v>1</v>
      </c>
      <c r="B35" s="76" t="s">
        <v>214</v>
      </c>
      <c r="C35" s="76" t="s">
        <v>214</v>
      </c>
      <c r="D35" s="76"/>
      <c r="E35" s="76" t="s">
        <v>214</v>
      </c>
      <c r="F35" s="76" t="s">
        <v>214</v>
      </c>
      <c r="G35" s="173"/>
      <c r="H35" s="83">
        <v>63</v>
      </c>
      <c r="I35" s="83">
        <v>292</v>
      </c>
      <c r="J35" s="83"/>
      <c r="K35" s="83">
        <v>49</v>
      </c>
      <c r="L35" s="83">
        <v>272</v>
      </c>
      <c r="M35" s="83"/>
      <c r="N35" s="83">
        <v>74</v>
      </c>
      <c r="O35" s="83">
        <v>302</v>
      </c>
      <c r="P35" s="84"/>
      <c r="Q35" s="117" t="s">
        <v>214</v>
      </c>
      <c r="R35" s="117" t="s">
        <v>214</v>
      </c>
    </row>
    <row r="36" spans="1:18" s="81" customFormat="1" ht="18" customHeight="1">
      <c r="A36" s="90" t="s">
        <v>0</v>
      </c>
      <c r="B36" s="76" t="s">
        <v>214</v>
      </c>
      <c r="C36" s="76" t="s">
        <v>214</v>
      </c>
      <c r="D36" s="76"/>
      <c r="E36" s="76" t="s">
        <v>214</v>
      </c>
      <c r="F36" s="76" t="s">
        <v>214</v>
      </c>
      <c r="G36" s="173"/>
      <c r="H36" s="83">
        <v>34</v>
      </c>
      <c r="I36" s="83">
        <v>145</v>
      </c>
      <c r="J36" s="83"/>
      <c r="K36" s="83">
        <v>41</v>
      </c>
      <c r="L36" s="83">
        <v>151</v>
      </c>
      <c r="M36" s="83"/>
      <c r="N36" s="83">
        <v>50</v>
      </c>
      <c r="O36" s="83">
        <v>143</v>
      </c>
      <c r="P36" s="84"/>
      <c r="Q36" s="117" t="s">
        <v>214</v>
      </c>
      <c r="R36" s="117" t="s">
        <v>214</v>
      </c>
    </row>
    <row r="37" spans="1:18" s="81" customFormat="1" ht="18" customHeight="1">
      <c r="A37" s="90" t="s">
        <v>2</v>
      </c>
      <c r="B37" s="76" t="s">
        <v>214</v>
      </c>
      <c r="C37" s="76" t="s">
        <v>214</v>
      </c>
      <c r="D37" s="76"/>
      <c r="E37" s="76" t="s">
        <v>214</v>
      </c>
      <c r="F37" s="76" t="s">
        <v>214</v>
      </c>
      <c r="G37" s="173"/>
      <c r="H37" s="83">
        <v>78</v>
      </c>
      <c r="I37" s="83">
        <v>420</v>
      </c>
      <c r="J37" s="83"/>
      <c r="K37" s="83">
        <v>92</v>
      </c>
      <c r="L37" s="83">
        <v>438</v>
      </c>
      <c r="M37" s="83"/>
      <c r="N37" s="83">
        <v>74</v>
      </c>
      <c r="O37" s="83">
        <v>485</v>
      </c>
      <c r="P37" s="84"/>
      <c r="Q37" s="117" t="s">
        <v>214</v>
      </c>
      <c r="R37" s="117" t="s">
        <v>214</v>
      </c>
    </row>
    <row r="38" spans="1:18" s="81" customFormat="1" ht="18" customHeight="1">
      <c r="A38" s="90" t="s">
        <v>3</v>
      </c>
      <c r="B38" s="76" t="s">
        <v>214</v>
      </c>
      <c r="C38" s="76" t="s">
        <v>214</v>
      </c>
      <c r="D38" s="76"/>
      <c r="E38" s="76" t="s">
        <v>214</v>
      </c>
      <c r="F38" s="76" t="s">
        <v>214</v>
      </c>
      <c r="G38" s="173"/>
      <c r="H38" s="83">
        <v>63</v>
      </c>
      <c r="I38" s="83">
        <v>213</v>
      </c>
      <c r="J38" s="83"/>
      <c r="K38" s="83">
        <v>48</v>
      </c>
      <c r="L38" s="83">
        <v>185</v>
      </c>
      <c r="M38" s="83"/>
      <c r="N38" s="83">
        <v>54</v>
      </c>
      <c r="O38" s="83">
        <v>201</v>
      </c>
      <c r="P38" s="84"/>
      <c r="Q38" s="117" t="s">
        <v>214</v>
      </c>
      <c r="R38" s="117" t="s">
        <v>214</v>
      </c>
    </row>
    <row r="39" spans="1:18" s="81" customFormat="1" ht="18" customHeight="1">
      <c r="A39" s="90" t="s">
        <v>31</v>
      </c>
      <c r="B39" s="76" t="s">
        <v>214</v>
      </c>
      <c r="C39" s="76" t="s">
        <v>214</v>
      </c>
      <c r="D39" s="76"/>
      <c r="E39" s="76" t="s">
        <v>214</v>
      </c>
      <c r="F39" s="76" t="s">
        <v>214</v>
      </c>
      <c r="G39" s="173"/>
      <c r="H39" s="83">
        <v>131</v>
      </c>
      <c r="I39" s="83">
        <v>844</v>
      </c>
      <c r="J39" s="83"/>
      <c r="K39" s="83">
        <v>133</v>
      </c>
      <c r="L39" s="83">
        <v>829</v>
      </c>
      <c r="M39" s="83"/>
      <c r="N39" s="83">
        <v>120</v>
      </c>
      <c r="O39" s="83">
        <v>793</v>
      </c>
      <c r="P39" s="84"/>
      <c r="Q39" s="117" t="s">
        <v>214</v>
      </c>
      <c r="R39" s="117" t="s">
        <v>214</v>
      </c>
    </row>
    <row r="40" spans="1:18" s="81" customFormat="1" ht="18" customHeight="1">
      <c r="A40" s="90" t="s">
        <v>23</v>
      </c>
      <c r="B40" s="76" t="s">
        <v>214</v>
      </c>
      <c r="C40" s="76" t="s">
        <v>214</v>
      </c>
      <c r="D40" s="76"/>
      <c r="E40" s="76" t="s">
        <v>214</v>
      </c>
      <c r="F40" s="76" t="s">
        <v>214</v>
      </c>
      <c r="G40" s="173"/>
      <c r="H40" s="83">
        <v>2</v>
      </c>
      <c r="I40" s="83">
        <v>13</v>
      </c>
      <c r="J40" s="83"/>
      <c r="K40" s="83">
        <v>0</v>
      </c>
      <c r="L40" s="83">
        <v>21</v>
      </c>
      <c r="M40" s="83"/>
      <c r="N40" s="83">
        <v>2</v>
      </c>
      <c r="O40" s="83">
        <v>12</v>
      </c>
      <c r="P40" s="84"/>
      <c r="Q40" s="117" t="s">
        <v>214</v>
      </c>
      <c r="R40" s="117" t="s">
        <v>214</v>
      </c>
    </row>
    <row r="41" spans="1:18" s="81" customFormat="1" ht="18" customHeight="1">
      <c r="A41" s="90" t="s">
        <v>5</v>
      </c>
      <c r="B41" s="76" t="s">
        <v>214</v>
      </c>
      <c r="C41" s="76" t="s">
        <v>214</v>
      </c>
      <c r="D41" s="76"/>
      <c r="E41" s="76" t="s">
        <v>214</v>
      </c>
      <c r="F41" s="76" t="s">
        <v>214</v>
      </c>
      <c r="G41" s="173"/>
      <c r="H41" s="83">
        <v>138</v>
      </c>
      <c r="I41" s="83">
        <v>478</v>
      </c>
      <c r="J41" s="83"/>
      <c r="K41" s="83">
        <v>175</v>
      </c>
      <c r="L41" s="83">
        <v>460</v>
      </c>
      <c r="M41" s="83"/>
      <c r="N41" s="83">
        <v>169</v>
      </c>
      <c r="O41" s="83">
        <v>480</v>
      </c>
      <c r="P41" s="84"/>
      <c r="Q41" s="117" t="s">
        <v>214</v>
      </c>
      <c r="R41" s="117" t="s">
        <v>214</v>
      </c>
    </row>
    <row r="42" spans="1:18" s="81" customFormat="1" ht="18" customHeight="1">
      <c r="A42" s="135" t="s">
        <v>6</v>
      </c>
      <c r="B42" s="185" t="s">
        <v>214</v>
      </c>
      <c r="C42" s="185" t="s">
        <v>214</v>
      </c>
      <c r="D42" s="185"/>
      <c r="E42" s="185" t="s">
        <v>214</v>
      </c>
      <c r="F42" s="185" t="s">
        <v>214</v>
      </c>
      <c r="G42" s="178"/>
      <c r="H42" s="86">
        <v>41</v>
      </c>
      <c r="I42" s="86">
        <v>72</v>
      </c>
      <c r="J42" s="86"/>
      <c r="K42" s="86">
        <v>22</v>
      </c>
      <c r="L42" s="86">
        <v>82</v>
      </c>
      <c r="M42" s="86"/>
      <c r="N42" s="86">
        <v>37</v>
      </c>
      <c r="O42" s="86">
        <v>49</v>
      </c>
      <c r="P42" s="87"/>
      <c r="Q42" s="136" t="s">
        <v>214</v>
      </c>
      <c r="R42" s="136" t="s">
        <v>214</v>
      </c>
    </row>
    <row r="43" spans="1:18" s="81" customFormat="1" ht="22.5" customHeight="1">
      <c r="A43" s="223" t="s">
        <v>405</v>
      </c>
      <c r="B43" s="76"/>
      <c r="C43" s="76"/>
      <c r="D43" s="76"/>
      <c r="E43" s="76"/>
      <c r="F43" s="76"/>
      <c r="G43" s="173"/>
      <c r="H43" s="83"/>
      <c r="I43" s="83"/>
      <c r="J43" s="83"/>
      <c r="K43" s="83"/>
      <c r="L43" s="83"/>
      <c r="M43" s="83"/>
      <c r="N43" s="83"/>
      <c r="O43" s="83"/>
      <c r="P43" s="84"/>
      <c r="Q43" s="117"/>
      <c r="R43" s="117"/>
    </row>
    <row r="44" spans="1:18" s="81" customFormat="1" ht="21.75" customHeight="1">
      <c r="A44" s="223" t="s">
        <v>420</v>
      </c>
      <c r="B44" s="223"/>
      <c r="C44" s="76"/>
      <c r="D44" s="76"/>
      <c r="E44" s="76"/>
      <c r="F44" s="76"/>
      <c r="G44" s="173"/>
      <c r="H44" s="83"/>
      <c r="I44" s="83"/>
      <c r="J44" s="83"/>
      <c r="K44" s="83"/>
      <c r="L44" s="83"/>
      <c r="M44" s="83"/>
      <c r="N44" s="83"/>
      <c r="O44" s="83"/>
      <c r="P44" s="84"/>
      <c r="Q44" s="117"/>
      <c r="R44" s="117"/>
    </row>
    <row r="45" spans="1:18" s="81" customFormat="1" ht="12.75">
      <c r="A45" s="223" t="s">
        <v>421</v>
      </c>
      <c r="B45" s="223"/>
      <c r="C45" s="76"/>
      <c r="D45" s="76"/>
      <c r="E45" s="76"/>
      <c r="F45" s="76"/>
      <c r="G45" s="173"/>
      <c r="H45" s="83"/>
      <c r="I45" s="83"/>
      <c r="J45" s="83"/>
      <c r="K45" s="83"/>
      <c r="L45" s="83"/>
      <c r="M45" s="83"/>
      <c r="N45" s="83"/>
      <c r="O45" s="83"/>
      <c r="P45" s="84"/>
      <c r="Q45" s="117"/>
      <c r="R45" s="117"/>
    </row>
    <row r="46" spans="1:18" s="81" customFormat="1" ht="21" customHeight="1">
      <c r="A46" s="169"/>
      <c r="B46" s="76"/>
      <c r="C46" s="76"/>
      <c r="D46" s="76"/>
      <c r="E46" s="76"/>
      <c r="F46" s="76"/>
      <c r="G46" s="173"/>
      <c r="H46" s="83"/>
      <c r="I46" s="83"/>
      <c r="J46" s="83"/>
      <c r="K46" s="83"/>
      <c r="L46" s="83"/>
      <c r="M46" s="83"/>
      <c r="N46" s="83"/>
      <c r="O46" s="83"/>
      <c r="P46" s="84"/>
      <c r="Q46" s="117"/>
      <c r="R46" s="117"/>
    </row>
    <row r="47" spans="1:18" s="81" customFormat="1" ht="21" customHeight="1">
      <c r="A47" s="90"/>
      <c r="B47" s="76"/>
      <c r="C47" s="76"/>
      <c r="D47" s="76"/>
      <c r="E47" s="76"/>
      <c r="F47" s="76"/>
      <c r="G47" s="173"/>
      <c r="H47" s="83"/>
      <c r="I47" s="83"/>
      <c r="J47" s="83"/>
      <c r="K47" s="83"/>
      <c r="L47" s="83"/>
      <c r="M47" s="83"/>
      <c r="N47" s="83"/>
      <c r="O47" s="83"/>
      <c r="P47" s="84"/>
      <c r="Q47" s="117"/>
      <c r="R47" s="117"/>
    </row>
    <row r="48" spans="1:7" ht="19.5" customHeight="1">
      <c r="A48" s="35" t="s">
        <v>423</v>
      </c>
      <c r="E48" s="102"/>
      <c r="G48" s="179"/>
    </row>
    <row r="49" spans="1:7" ht="13.5" customHeight="1">
      <c r="A49" s="167"/>
      <c r="E49" s="102"/>
      <c r="G49" s="179"/>
    </row>
    <row r="50" spans="2:18" s="82" customFormat="1" ht="13.5" customHeight="1" thickBot="1">
      <c r="B50" s="114"/>
      <c r="C50" s="114"/>
      <c r="D50" s="114"/>
      <c r="E50" s="114"/>
      <c r="F50" s="114"/>
      <c r="G50" s="180"/>
      <c r="H50" s="114"/>
      <c r="I50" s="114"/>
      <c r="J50" s="114"/>
      <c r="K50" s="114"/>
      <c r="L50" s="114"/>
      <c r="M50" s="114"/>
      <c r="N50" s="114"/>
      <c r="O50" s="114"/>
      <c r="P50" s="114"/>
      <c r="Q50" s="115"/>
      <c r="R50" s="115"/>
    </row>
    <row r="51" spans="1:18" s="71" customFormat="1" ht="29.25" customHeight="1">
      <c r="A51" s="130"/>
      <c r="B51" s="191"/>
      <c r="C51" s="155" t="s">
        <v>213</v>
      </c>
      <c r="D51" s="155"/>
      <c r="E51" s="190"/>
      <c r="F51" s="155" t="s">
        <v>186</v>
      </c>
      <c r="G51" s="155"/>
      <c r="H51" s="190"/>
      <c r="I51" s="190" t="s">
        <v>191</v>
      </c>
      <c r="J51" s="155"/>
      <c r="K51" s="190"/>
      <c r="L51" s="190" t="s">
        <v>192</v>
      </c>
      <c r="M51" s="155"/>
      <c r="N51" s="192"/>
      <c r="O51" s="155" t="s">
        <v>196</v>
      </c>
      <c r="P51" s="134"/>
      <c r="Q51" s="246" t="s">
        <v>199</v>
      </c>
      <c r="R51" s="246"/>
    </row>
    <row r="52" spans="1:18" s="71" customFormat="1" ht="12.75" customHeight="1">
      <c r="A52" s="70"/>
      <c r="B52" s="132"/>
      <c r="C52" s="132"/>
      <c r="D52" s="113"/>
      <c r="E52" s="113"/>
      <c r="F52" s="113"/>
      <c r="G52" s="181"/>
      <c r="H52" s="113"/>
      <c r="I52" s="113"/>
      <c r="J52" s="113"/>
      <c r="K52" s="113"/>
      <c r="L52" s="113"/>
      <c r="M52" s="113"/>
      <c r="N52" s="132"/>
      <c r="O52" s="132"/>
      <c r="P52" s="113"/>
      <c r="Q52" s="133"/>
      <c r="R52" s="133"/>
    </row>
    <row r="53" spans="1:18" s="71" customFormat="1" ht="38.25">
      <c r="A53" s="131"/>
      <c r="B53" s="103" t="s">
        <v>7</v>
      </c>
      <c r="C53" s="104" t="s">
        <v>198</v>
      </c>
      <c r="D53" s="154"/>
      <c r="E53" s="103" t="s">
        <v>7</v>
      </c>
      <c r="F53" s="104" t="s">
        <v>198</v>
      </c>
      <c r="G53" s="182"/>
      <c r="H53" s="103" t="s">
        <v>7</v>
      </c>
      <c r="I53" s="104" t="s">
        <v>198</v>
      </c>
      <c r="J53" s="154"/>
      <c r="K53" s="103" t="s">
        <v>7</v>
      </c>
      <c r="L53" s="104" t="s">
        <v>198</v>
      </c>
      <c r="M53" s="154"/>
      <c r="N53" s="103" t="s">
        <v>7</v>
      </c>
      <c r="O53" s="104" t="s">
        <v>198</v>
      </c>
      <c r="P53" s="154"/>
      <c r="Q53" s="105" t="s">
        <v>7</v>
      </c>
      <c r="R53" s="104" t="s">
        <v>198</v>
      </c>
    </row>
    <row r="54" spans="1:18" ht="12.75">
      <c r="A54" s="70"/>
      <c r="B54" s="72"/>
      <c r="C54" s="72"/>
      <c r="D54" s="72"/>
      <c r="E54" s="72"/>
      <c r="F54" s="72"/>
      <c r="G54" s="183"/>
      <c r="H54" s="72"/>
      <c r="I54" s="72"/>
      <c r="J54" s="72"/>
      <c r="K54" s="72"/>
      <c r="L54" s="72"/>
      <c r="M54" s="72"/>
      <c r="N54" s="72"/>
      <c r="O54" s="72"/>
      <c r="P54" s="72"/>
      <c r="Q54" s="38"/>
      <c r="R54" s="38"/>
    </row>
    <row r="55" spans="1:18" s="81" customFormat="1" ht="18" customHeight="1">
      <c r="A55" s="158" t="s">
        <v>11</v>
      </c>
      <c r="B55" s="74">
        <v>10895</v>
      </c>
      <c r="C55" s="74" t="s">
        <v>214</v>
      </c>
      <c r="D55" s="74"/>
      <c r="E55" s="74">
        <v>10253</v>
      </c>
      <c r="F55" s="74" t="s">
        <v>214</v>
      </c>
      <c r="G55" s="175"/>
      <c r="H55" s="74">
        <v>10297</v>
      </c>
      <c r="I55" s="74">
        <v>62064</v>
      </c>
      <c r="J55" s="74"/>
      <c r="K55" s="74">
        <v>10552</v>
      </c>
      <c r="L55" s="74">
        <v>61695</v>
      </c>
      <c r="M55" s="74"/>
      <c r="N55" s="74">
        <v>10359</v>
      </c>
      <c r="O55" s="74">
        <v>62276</v>
      </c>
      <c r="P55" s="75"/>
      <c r="Q55" s="116">
        <v>-0.04919687930243233</v>
      </c>
      <c r="R55" s="116" t="s">
        <v>214</v>
      </c>
    </row>
    <row r="56" spans="1:18" s="81" customFormat="1" ht="18" customHeight="1">
      <c r="A56" s="89" t="s">
        <v>4</v>
      </c>
      <c r="B56" s="76" t="s">
        <v>214</v>
      </c>
      <c r="C56" s="76" t="s">
        <v>214</v>
      </c>
      <c r="D56" s="76"/>
      <c r="E56" s="76" t="s">
        <v>214</v>
      </c>
      <c r="F56" s="76" t="s">
        <v>214</v>
      </c>
      <c r="G56" s="173"/>
      <c r="H56" s="76">
        <v>2561</v>
      </c>
      <c r="I56" s="76">
        <v>17747</v>
      </c>
      <c r="J56" s="76"/>
      <c r="K56" s="76">
        <v>2667</v>
      </c>
      <c r="L56" s="76">
        <v>17488</v>
      </c>
      <c r="M56" s="76"/>
      <c r="N56" s="76">
        <v>2629</v>
      </c>
      <c r="O56" s="76">
        <v>17630</v>
      </c>
      <c r="P56" s="73"/>
      <c r="Q56" s="117" t="s">
        <v>214</v>
      </c>
      <c r="R56" s="117" t="s">
        <v>214</v>
      </c>
    </row>
    <row r="57" spans="1:18" s="81" customFormat="1" ht="18" customHeight="1">
      <c r="A57" s="89" t="s">
        <v>24</v>
      </c>
      <c r="B57" s="76" t="s">
        <v>214</v>
      </c>
      <c r="C57" s="76" t="s">
        <v>214</v>
      </c>
      <c r="D57" s="76"/>
      <c r="E57" s="76" t="s">
        <v>214</v>
      </c>
      <c r="F57" s="76" t="s">
        <v>214</v>
      </c>
      <c r="G57" s="173"/>
      <c r="H57" s="76">
        <v>970</v>
      </c>
      <c r="I57" s="76">
        <v>8740</v>
      </c>
      <c r="J57" s="76"/>
      <c r="K57" s="76">
        <v>1060</v>
      </c>
      <c r="L57" s="76">
        <v>8720</v>
      </c>
      <c r="M57" s="76"/>
      <c r="N57" s="76">
        <v>993</v>
      </c>
      <c r="O57" s="76">
        <v>8855</v>
      </c>
      <c r="P57" s="73"/>
      <c r="Q57" s="117" t="s">
        <v>214</v>
      </c>
      <c r="R57" s="117" t="s">
        <v>214</v>
      </c>
    </row>
    <row r="58" spans="1:18" s="81" customFormat="1" ht="18" customHeight="1">
      <c r="A58" s="89" t="s">
        <v>1</v>
      </c>
      <c r="B58" s="76" t="s">
        <v>214</v>
      </c>
      <c r="C58" s="76" t="s">
        <v>214</v>
      </c>
      <c r="D58" s="76"/>
      <c r="E58" s="76" t="s">
        <v>214</v>
      </c>
      <c r="F58" s="76" t="s">
        <v>214</v>
      </c>
      <c r="G58" s="173"/>
      <c r="H58" s="76">
        <v>888</v>
      </c>
      <c r="I58" s="76">
        <v>6805</v>
      </c>
      <c r="J58" s="76"/>
      <c r="K58" s="76">
        <v>915</v>
      </c>
      <c r="L58" s="76">
        <v>6746</v>
      </c>
      <c r="M58" s="76"/>
      <c r="N58" s="76">
        <v>891</v>
      </c>
      <c r="O58" s="76">
        <v>6839</v>
      </c>
      <c r="P58" s="73"/>
      <c r="Q58" s="117" t="s">
        <v>214</v>
      </c>
      <c r="R58" s="117" t="s">
        <v>214</v>
      </c>
    </row>
    <row r="59" spans="1:18" s="81" customFormat="1" ht="18" customHeight="1">
      <c r="A59" s="89" t="s">
        <v>0</v>
      </c>
      <c r="B59" s="76" t="s">
        <v>214</v>
      </c>
      <c r="C59" s="76" t="s">
        <v>214</v>
      </c>
      <c r="D59" s="76"/>
      <c r="E59" s="76" t="s">
        <v>214</v>
      </c>
      <c r="F59" s="76" t="s">
        <v>214</v>
      </c>
      <c r="G59" s="173"/>
      <c r="H59" s="76">
        <v>1039</v>
      </c>
      <c r="I59" s="76">
        <v>5769</v>
      </c>
      <c r="J59" s="76"/>
      <c r="K59" s="76">
        <v>1006</v>
      </c>
      <c r="L59" s="76">
        <v>5663</v>
      </c>
      <c r="M59" s="76"/>
      <c r="N59" s="76">
        <v>1057</v>
      </c>
      <c r="O59" s="76">
        <v>5731</v>
      </c>
      <c r="P59" s="73"/>
      <c r="Q59" s="117" t="s">
        <v>214</v>
      </c>
      <c r="R59" s="117" t="s">
        <v>214</v>
      </c>
    </row>
    <row r="60" spans="1:18" s="81" customFormat="1" ht="18" customHeight="1">
      <c r="A60" s="89" t="s">
        <v>2</v>
      </c>
      <c r="B60" s="76" t="s">
        <v>214</v>
      </c>
      <c r="C60" s="76" t="s">
        <v>214</v>
      </c>
      <c r="D60" s="76"/>
      <c r="E60" s="76" t="s">
        <v>214</v>
      </c>
      <c r="F60" s="76" t="s">
        <v>214</v>
      </c>
      <c r="G60" s="173"/>
      <c r="H60" s="76">
        <v>773</v>
      </c>
      <c r="I60" s="76">
        <v>3251</v>
      </c>
      <c r="J60" s="76"/>
      <c r="K60" s="76">
        <v>808</v>
      </c>
      <c r="L60" s="76">
        <v>3420</v>
      </c>
      <c r="M60" s="76"/>
      <c r="N60" s="76">
        <v>794</v>
      </c>
      <c r="O60" s="76">
        <v>3721</v>
      </c>
      <c r="P60" s="73"/>
      <c r="Q60" s="117" t="s">
        <v>214</v>
      </c>
      <c r="R60" s="117" t="s">
        <v>214</v>
      </c>
    </row>
    <row r="61" spans="1:18" s="81" customFormat="1" ht="18" customHeight="1">
      <c r="A61" s="89" t="s">
        <v>3</v>
      </c>
      <c r="B61" s="76" t="s">
        <v>214</v>
      </c>
      <c r="C61" s="76" t="s">
        <v>214</v>
      </c>
      <c r="D61" s="76"/>
      <c r="E61" s="76" t="s">
        <v>214</v>
      </c>
      <c r="F61" s="76" t="s">
        <v>214</v>
      </c>
      <c r="G61" s="173"/>
      <c r="H61" s="76">
        <v>402</v>
      </c>
      <c r="I61" s="76">
        <v>1619</v>
      </c>
      <c r="J61" s="76"/>
      <c r="K61" s="76">
        <v>365</v>
      </c>
      <c r="L61" s="76">
        <v>1510</v>
      </c>
      <c r="M61" s="76"/>
      <c r="N61" s="76">
        <v>348</v>
      </c>
      <c r="O61" s="76">
        <v>1493</v>
      </c>
      <c r="P61" s="73"/>
      <c r="Q61" s="117" t="s">
        <v>214</v>
      </c>
      <c r="R61" s="117" t="s">
        <v>214</v>
      </c>
    </row>
    <row r="62" spans="1:18" s="81" customFormat="1" ht="18" customHeight="1">
      <c r="A62" s="89" t="s">
        <v>31</v>
      </c>
      <c r="B62" s="76" t="s">
        <v>214</v>
      </c>
      <c r="C62" s="76" t="s">
        <v>214</v>
      </c>
      <c r="D62" s="76"/>
      <c r="E62" s="76" t="s">
        <v>214</v>
      </c>
      <c r="F62" s="76" t="s">
        <v>214</v>
      </c>
      <c r="G62" s="173"/>
      <c r="H62" s="76">
        <v>1636</v>
      </c>
      <c r="I62" s="76">
        <v>10100</v>
      </c>
      <c r="J62" s="76"/>
      <c r="K62" s="76">
        <v>1596</v>
      </c>
      <c r="L62" s="76">
        <v>10228</v>
      </c>
      <c r="M62" s="76"/>
      <c r="N62" s="76">
        <v>1595</v>
      </c>
      <c r="O62" s="76">
        <v>10048</v>
      </c>
      <c r="P62" s="73"/>
      <c r="Q62" s="117" t="s">
        <v>214</v>
      </c>
      <c r="R62" s="117" t="s">
        <v>214</v>
      </c>
    </row>
    <row r="63" spans="1:18" s="81" customFormat="1" ht="18" customHeight="1">
      <c r="A63" s="89" t="s">
        <v>23</v>
      </c>
      <c r="B63" s="76" t="s">
        <v>214</v>
      </c>
      <c r="C63" s="76" t="s">
        <v>214</v>
      </c>
      <c r="D63" s="76"/>
      <c r="E63" s="76" t="s">
        <v>214</v>
      </c>
      <c r="F63" s="76" t="s">
        <v>214</v>
      </c>
      <c r="G63" s="173"/>
      <c r="H63" s="76">
        <v>53</v>
      </c>
      <c r="I63" s="76">
        <v>825</v>
      </c>
      <c r="J63" s="76"/>
      <c r="K63" s="76">
        <v>53</v>
      </c>
      <c r="L63" s="76">
        <v>832</v>
      </c>
      <c r="M63" s="76"/>
      <c r="N63" s="76">
        <v>49</v>
      </c>
      <c r="O63" s="76">
        <v>843</v>
      </c>
      <c r="P63" s="73"/>
      <c r="Q63" s="117" t="s">
        <v>214</v>
      </c>
      <c r="R63" s="117" t="s">
        <v>214</v>
      </c>
    </row>
    <row r="64" spans="1:18" s="81" customFormat="1" ht="18" customHeight="1">
      <c r="A64" s="89" t="s">
        <v>5</v>
      </c>
      <c r="B64" s="76" t="s">
        <v>214</v>
      </c>
      <c r="C64" s="76" t="s">
        <v>214</v>
      </c>
      <c r="D64" s="76"/>
      <c r="E64" s="76" t="s">
        <v>214</v>
      </c>
      <c r="F64" s="76" t="s">
        <v>214</v>
      </c>
      <c r="G64" s="173"/>
      <c r="H64" s="76">
        <v>1617</v>
      </c>
      <c r="I64" s="76">
        <v>6263</v>
      </c>
      <c r="J64" s="76"/>
      <c r="K64" s="76">
        <v>1757</v>
      </c>
      <c r="L64" s="76">
        <v>6355</v>
      </c>
      <c r="M64" s="76"/>
      <c r="N64" s="76">
        <v>1706</v>
      </c>
      <c r="O64" s="76">
        <v>6527</v>
      </c>
      <c r="P64" s="73"/>
      <c r="Q64" s="117" t="s">
        <v>214</v>
      </c>
      <c r="R64" s="117" t="s">
        <v>214</v>
      </c>
    </row>
    <row r="65" spans="1:18" s="81" customFormat="1" ht="18" customHeight="1">
      <c r="A65" s="89" t="s">
        <v>6</v>
      </c>
      <c r="B65" s="76" t="s">
        <v>214</v>
      </c>
      <c r="C65" s="76" t="s">
        <v>214</v>
      </c>
      <c r="D65" s="76"/>
      <c r="E65" s="76" t="s">
        <v>214</v>
      </c>
      <c r="F65" s="76" t="s">
        <v>214</v>
      </c>
      <c r="G65" s="173"/>
      <c r="H65" s="76">
        <v>358</v>
      </c>
      <c r="I65" s="76">
        <v>945</v>
      </c>
      <c r="J65" s="76"/>
      <c r="K65" s="76">
        <v>325</v>
      </c>
      <c r="L65" s="76">
        <v>733</v>
      </c>
      <c r="M65" s="76"/>
      <c r="N65" s="76">
        <v>297</v>
      </c>
      <c r="O65" s="76">
        <v>589</v>
      </c>
      <c r="P65" s="73"/>
      <c r="Q65" s="117" t="s">
        <v>214</v>
      </c>
      <c r="R65" s="117" t="s">
        <v>214</v>
      </c>
    </row>
    <row r="66" spans="1:18" s="81" customFormat="1" ht="9" customHeight="1">
      <c r="A66" s="77"/>
      <c r="B66" s="78"/>
      <c r="C66" s="78"/>
      <c r="D66" s="78"/>
      <c r="E66" s="78"/>
      <c r="F66" s="78"/>
      <c r="G66" s="174"/>
      <c r="H66" s="78"/>
      <c r="I66" s="78"/>
      <c r="J66" s="78"/>
      <c r="K66" s="78"/>
      <c r="L66" s="78"/>
      <c r="M66" s="78"/>
      <c r="N66" s="78"/>
      <c r="O66" s="78"/>
      <c r="P66" s="79"/>
      <c r="Q66" s="118"/>
      <c r="R66" s="118"/>
    </row>
    <row r="67" spans="1:18" s="81" customFormat="1" ht="18" customHeight="1">
      <c r="A67" s="159" t="s">
        <v>12</v>
      </c>
      <c r="B67" s="80">
        <v>10207</v>
      </c>
      <c r="C67" s="80" t="s">
        <v>214</v>
      </c>
      <c r="D67" s="74"/>
      <c r="E67" s="74">
        <v>9579</v>
      </c>
      <c r="F67" s="74" t="s">
        <v>214</v>
      </c>
      <c r="G67" s="175"/>
      <c r="H67" s="74">
        <v>9630</v>
      </c>
      <c r="I67" s="74">
        <v>58971</v>
      </c>
      <c r="J67" s="74"/>
      <c r="K67" s="80">
        <v>9861</v>
      </c>
      <c r="L67" s="74">
        <v>58634</v>
      </c>
      <c r="M67" s="74"/>
      <c r="N67" s="74">
        <v>9679</v>
      </c>
      <c r="O67" s="74">
        <v>59186</v>
      </c>
      <c r="P67" s="75"/>
      <c r="Q67" s="116">
        <v>-0.05172920544724213</v>
      </c>
      <c r="R67" s="116" t="s">
        <v>214</v>
      </c>
    </row>
    <row r="68" spans="1:18" s="81" customFormat="1" ht="18" customHeight="1">
      <c r="A68" s="90" t="s">
        <v>4</v>
      </c>
      <c r="B68" s="76" t="s">
        <v>214</v>
      </c>
      <c r="C68" s="76" t="s">
        <v>214</v>
      </c>
      <c r="D68" s="76"/>
      <c r="E68" s="76" t="s">
        <v>214</v>
      </c>
      <c r="F68" s="76" t="s">
        <v>214</v>
      </c>
      <c r="G68" s="173"/>
      <c r="H68" s="83">
        <v>2422</v>
      </c>
      <c r="I68" s="83">
        <v>16983</v>
      </c>
      <c r="J68" s="83"/>
      <c r="K68" s="83">
        <v>2513</v>
      </c>
      <c r="L68" s="83">
        <v>16736</v>
      </c>
      <c r="M68" s="83"/>
      <c r="N68" s="83">
        <v>2475</v>
      </c>
      <c r="O68" s="83">
        <v>16858</v>
      </c>
      <c r="P68" s="84"/>
      <c r="Q68" s="117" t="s">
        <v>214</v>
      </c>
      <c r="R68" s="117" t="s">
        <v>214</v>
      </c>
    </row>
    <row r="69" spans="1:18" s="81" customFormat="1" ht="18" customHeight="1">
      <c r="A69" s="90" t="s">
        <v>24</v>
      </c>
      <c r="B69" s="76" t="s">
        <v>214</v>
      </c>
      <c r="C69" s="76" t="s">
        <v>214</v>
      </c>
      <c r="D69" s="76"/>
      <c r="E69" s="76" t="s">
        <v>214</v>
      </c>
      <c r="F69" s="76" t="s">
        <v>214</v>
      </c>
      <c r="G69" s="173"/>
      <c r="H69" s="83">
        <v>946</v>
      </c>
      <c r="I69" s="83">
        <v>8666</v>
      </c>
      <c r="J69" s="83"/>
      <c r="K69" s="83">
        <v>1023</v>
      </c>
      <c r="L69" s="83">
        <v>8647</v>
      </c>
      <c r="M69" s="83"/>
      <c r="N69" s="83">
        <v>977</v>
      </c>
      <c r="O69" s="83">
        <v>8786</v>
      </c>
      <c r="P69" s="84"/>
      <c r="Q69" s="117" t="s">
        <v>214</v>
      </c>
      <c r="R69" s="117" t="s">
        <v>214</v>
      </c>
    </row>
    <row r="70" spans="1:18" s="81" customFormat="1" ht="18" customHeight="1">
      <c r="A70" s="90" t="s">
        <v>1</v>
      </c>
      <c r="B70" s="76" t="s">
        <v>214</v>
      </c>
      <c r="C70" s="76" t="s">
        <v>214</v>
      </c>
      <c r="D70" s="76"/>
      <c r="E70" s="76" t="s">
        <v>214</v>
      </c>
      <c r="F70" s="76" t="s">
        <v>214</v>
      </c>
      <c r="G70" s="173"/>
      <c r="H70" s="83">
        <v>834</v>
      </c>
      <c r="I70" s="83">
        <v>6573</v>
      </c>
      <c r="J70" s="83"/>
      <c r="K70" s="83">
        <v>876</v>
      </c>
      <c r="L70" s="83">
        <v>6525</v>
      </c>
      <c r="M70" s="83"/>
      <c r="N70" s="83">
        <v>830</v>
      </c>
      <c r="O70" s="83">
        <v>6596</v>
      </c>
      <c r="P70" s="84"/>
      <c r="Q70" s="117" t="s">
        <v>214</v>
      </c>
      <c r="R70" s="117" t="s">
        <v>214</v>
      </c>
    </row>
    <row r="71" spans="1:18" s="81" customFormat="1" ht="18" customHeight="1">
      <c r="A71" s="90" t="s">
        <v>0</v>
      </c>
      <c r="B71" s="76" t="s">
        <v>214</v>
      </c>
      <c r="C71" s="76" t="s">
        <v>214</v>
      </c>
      <c r="D71" s="76"/>
      <c r="E71" s="76" t="s">
        <v>214</v>
      </c>
      <c r="F71" s="76" t="s">
        <v>214</v>
      </c>
      <c r="G71" s="173"/>
      <c r="H71" s="83">
        <v>1006</v>
      </c>
      <c r="I71" s="83">
        <v>5636</v>
      </c>
      <c r="J71" s="83"/>
      <c r="K71" s="83">
        <v>969</v>
      </c>
      <c r="L71" s="83">
        <v>5523</v>
      </c>
      <c r="M71" s="83"/>
      <c r="N71" s="83">
        <v>1011</v>
      </c>
      <c r="O71" s="83">
        <v>5596</v>
      </c>
      <c r="P71" s="84"/>
      <c r="Q71" s="117" t="s">
        <v>214</v>
      </c>
      <c r="R71" s="117" t="s">
        <v>214</v>
      </c>
    </row>
    <row r="72" spans="1:18" s="81" customFormat="1" ht="18" customHeight="1">
      <c r="A72" s="90" t="s">
        <v>155</v>
      </c>
      <c r="B72" s="76" t="s">
        <v>214</v>
      </c>
      <c r="C72" s="76" t="s">
        <v>214</v>
      </c>
      <c r="D72" s="76"/>
      <c r="E72" s="76" t="s">
        <v>214</v>
      </c>
      <c r="F72" s="76" t="s">
        <v>214</v>
      </c>
      <c r="G72" s="173"/>
      <c r="H72" s="83">
        <v>705</v>
      </c>
      <c r="I72" s="83">
        <v>2855</v>
      </c>
      <c r="J72" s="83"/>
      <c r="K72" s="83">
        <v>723</v>
      </c>
      <c r="L72" s="83">
        <v>3008</v>
      </c>
      <c r="M72" s="83"/>
      <c r="N72" s="83">
        <v>727</v>
      </c>
      <c r="O72" s="83">
        <v>3277</v>
      </c>
      <c r="P72" s="84"/>
      <c r="Q72" s="117" t="s">
        <v>214</v>
      </c>
      <c r="R72" s="117" t="s">
        <v>214</v>
      </c>
    </row>
    <row r="73" spans="1:18" s="81" customFormat="1" ht="18" customHeight="1">
      <c r="A73" s="90" t="s">
        <v>3</v>
      </c>
      <c r="B73" s="76" t="s">
        <v>214</v>
      </c>
      <c r="C73" s="76" t="s">
        <v>214</v>
      </c>
      <c r="D73" s="76"/>
      <c r="E73" s="76" t="s">
        <v>214</v>
      </c>
      <c r="F73" s="76" t="s">
        <v>214</v>
      </c>
      <c r="G73" s="173"/>
      <c r="H73" s="83">
        <v>340</v>
      </c>
      <c r="I73" s="83">
        <v>1413</v>
      </c>
      <c r="J73" s="83"/>
      <c r="K73" s="83">
        <v>318</v>
      </c>
      <c r="L73" s="83">
        <v>1327</v>
      </c>
      <c r="M73" s="83"/>
      <c r="N73" s="83">
        <v>298</v>
      </c>
      <c r="O73" s="83">
        <v>1293</v>
      </c>
      <c r="P73" s="84"/>
      <c r="Q73" s="117" t="s">
        <v>214</v>
      </c>
      <c r="R73" s="117" t="s">
        <v>214</v>
      </c>
    </row>
    <row r="74" spans="1:18" s="81" customFormat="1" ht="18" customHeight="1">
      <c r="A74" s="90" t="s">
        <v>31</v>
      </c>
      <c r="B74" s="76" t="s">
        <v>214</v>
      </c>
      <c r="C74" s="76" t="s">
        <v>214</v>
      </c>
      <c r="D74" s="76"/>
      <c r="E74" s="76" t="s">
        <v>214</v>
      </c>
      <c r="F74" s="76" t="s">
        <v>214</v>
      </c>
      <c r="G74" s="173"/>
      <c r="H74" s="83">
        <v>1515</v>
      </c>
      <c r="I74" s="83">
        <v>9314</v>
      </c>
      <c r="J74" s="83"/>
      <c r="K74" s="83">
        <v>1480</v>
      </c>
      <c r="L74" s="83">
        <v>9448</v>
      </c>
      <c r="M74" s="83"/>
      <c r="N74" s="83">
        <v>1487</v>
      </c>
      <c r="O74" s="83">
        <v>9297</v>
      </c>
      <c r="P74" s="84"/>
      <c r="Q74" s="117" t="s">
        <v>214</v>
      </c>
      <c r="R74" s="117" t="s">
        <v>214</v>
      </c>
    </row>
    <row r="75" spans="1:18" s="81" customFormat="1" ht="18" customHeight="1">
      <c r="A75" s="90" t="s">
        <v>23</v>
      </c>
      <c r="B75" s="76" t="s">
        <v>214</v>
      </c>
      <c r="C75" s="76" t="s">
        <v>214</v>
      </c>
      <c r="D75" s="76"/>
      <c r="E75" s="76" t="s">
        <v>214</v>
      </c>
      <c r="F75" s="76" t="s">
        <v>214</v>
      </c>
      <c r="G75" s="173"/>
      <c r="H75" s="83">
        <v>51</v>
      </c>
      <c r="I75" s="83">
        <v>813</v>
      </c>
      <c r="J75" s="83"/>
      <c r="K75" s="83">
        <v>53</v>
      </c>
      <c r="L75" s="83">
        <v>813</v>
      </c>
      <c r="M75" s="83"/>
      <c r="N75" s="83">
        <v>47</v>
      </c>
      <c r="O75" s="83">
        <v>834</v>
      </c>
      <c r="P75" s="84"/>
      <c r="Q75" s="117" t="s">
        <v>214</v>
      </c>
      <c r="R75" s="117" t="s">
        <v>214</v>
      </c>
    </row>
    <row r="76" spans="1:18" s="81" customFormat="1" ht="18" customHeight="1">
      <c r="A76" s="90" t="s">
        <v>5</v>
      </c>
      <c r="B76" s="76" t="s">
        <v>214</v>
      </c>
      <c r="C76" s="76" t="s">
        <v>214</v>
      </c>
      <c r="D76" s="76"/>
      <c r="E76" s="76" t="s">
        <v>214</v>
      </c>
      <c r="F76" s="76" t="s">
        <v>214</v>
      </c>
      <c r="G76" s="173"/>
      <c r="H76" s="83">
        <v>1488</v>
      </c>
      <c r="I76" s="83">
        <v>5836</v>
      </c>
      <c r="J76" s="83"/>
      <c r="K76" s="83">
        <v>1600</v>
      </c>
      <c r="L76" s="83">
        <v>5941</v>
      </c>
      <c r="M76" s="83"/>
      <c r="N76" s="83">
        <v>1561</v>
      </c>
      <c r="O76" s="83">
        <v>6105</v>
      </c>
      <c r="P76" s="84"/>
      <c r="Q76" s="117" t="s">
        <v>214</v>
      </c>
      <c r="R76" s="117" t="s">
        <v>214</v>
      </c>
    </row>
    <row r="77" spans="1:18" s="81" customFormat="1" ht="18" customHeight="1">
      <c r="A77" s="90" t="s">
        <v>6</v>
      </c>
      <c r="B77" s="76" t="s">
        <v>214</v>
      </c>
      <c r="C77" s="76" t="s">
        <v>214</v>
      </c>
      <c r="D77" s="76"/>
      <c r="E77" s="76" t="s">
        <v>214</v>
      </c>
      <c r="F77" s="76" t="s">
        <v>214</v>
      </c>
      <c r="G77" s="173"/>
      <c r="H77" s="83">
        <v>323</v>
      </c>
      <c r="I77" s="83">
        <v>882</v>
      </c>
      <c r="J77" s="83"/>
      <c r="K77" s="83">
        <v>306</v>
      </c>
      <c r="L77" s="83">
        <v>666</v>
      </c>
      <c r="M77" s="83"/>
      <c r="N77" s="83">
        <v>266</v>
      </c>
      <c r="O77" s="83">
        <v>544</v>
      </c>
      <c r="P77" s="84"/>
      <c r="Q77" s="117" t="s">
        <v>214</v>
      </c>
      <c r="R77" s="117" t="s">
        <v>214</v>
      </c>
    </row>
    <row r="78" spans="1:18" s="81" customFormat="1" ht="9" customHeight="1">
      <c r="A78" s="85"/>
      <c r="B78" s="86"/>
      <c r="C78" s="86"/>
      <c r="D78" s="86"/>
      <c r="E78" s="86"/>
      <c r="F78" s="86"/>
      <c r="G78" s="176"/>
      <c r="H78" s="86"/>
      <c r="I78" s="86"/>
      <c r="J78" s="86"/>
      <c r="K78" s="86"/>
      <c r="L78" s="86"/>
      <c r="M78" s="86"/>
      <c r="N78" s="86"/>
      <c r="O78" s="86"/>
      <c r="P78" s="87"/>
      <c r="Q78" s="118"/>
      <c r="R78" s="118"/>
    </row>
    <row r="79" spans="1:18" s="81" customFormat="1" ht="18" customHeight="1">
      <c r="A79" s="159" t="s">
        <v>13</v>
      </c>
      <c r="B79" s="80">
        <v>688</v>
      </c>
      <c r="C79" s="80" t="s">
        <v>214</v>
      </c>
      <c r="D79" s="80"/>
      <c r="E79" s="80">
        <v>674</v>
      </c>
      <c r="F79" s="80" t="s">
        <v>214</v>
      </c>
      <c r="G79" s="177"/>
      <c r="H79" s="80">
        <v>667</v>
      </c>
      <c r="I79" s="80">
        <v>3093</v>
      </c>
      <c r="J79" s="80"/>
      <c r="K79" s="80">
        <v>691</v>
      </c>
      <c r="L79" s="80">
        <v>3061</v>
      </c>
      <c r="M79" s="80"/>
      <c r="N79" s="80">
        <v>680</v>
      </c>
      <c r="O79" s="74">
        <v>3090</v>
      </c>
      <c r="P79" s="75"/>
      <c r="Q79" s="116">
        <v>-0.011627906976744207</v>
      </c>
      <c r="R79" s="116" t="s">
        <v>214</v>
      </c>
    </row>
    <row r="80" spans="1:18" s="81" customFormat="1" ht="18" customHeight="1">
      <c r="A80" s="160" t="s">
        <v>4</v>
      </c>
      <c r="B80" s="76" t="s">
        <v>214</v>
      </c>
      <c r="C80" s="76" t="s">
        <v>214</v>
      </c>
      <c r="D80" s="76"/>
      <c r="E80" s="76" t="s">
        <v>214</v>
      </c>
      <c r="F80" s="76" t="s">
        <v>214</v>
      </c>
      <c r="G80" s="173"/>
      <c r="H80" s="83">
        <v>139</v>
      </c>
      <c r="I80" s="83">
        <v>764</v>
      </c>
      <c r="J80" s="83"/>
      <c r="K80" s="83">
        <v>154</v>
      </c>
      <c r="L80" s="83">
        <v>752</v>
      </c>
      <c r="M80" s="83"/>
      <c r="N80" s="83">
        <v>154</v>
      </c>
      <c r="O80" s="83">
        <v>772</v>
      </c>
      <c r="P80" s="84"/>
      <c r="Q80" s="117" t="s">
        <v>214</v>
      </c>
      <c r="R80" s="117" t="s">
        <v>214</v>
      </c>
    </row>
    <row r="81" spans="1:18" s="81" customFormat="1" ht="18" customHeight="1">
      <c r="A81" s="90" t="s">
        <v>24</v>
      </c>
      <c r="B81" s="76" t="s">
        <v>214</v>
      </c>
      <c r="C81" s="76" t="s">
        <v>214</v>
      </c>
      <c r="D81" s="76"/>
      <c r="E81" s="76" t="s">
        <v>214</v>
      </c>
      <c r="F81" s="76" t="s">
        <v>214</v>
      </c>
      <c r="G81" s="173"/>
      <c r="H81" s="83">
        <v>24</v>
      </c>
      <c r="I81" s="83">
        <v>74</v>
      </c>
      <c r="J81" s="83"/>
      <c r="K81" s="83">
        <v>37</v>
      </c>
      <c r="L81" s="83">
        <v>73</v>
      </c>
      <c r="M81" s="83"/>
      <c r="N81" s="83">
        <v>16</v>
      </c>
      <c r="O81" s="83">
        <v>69</v>
      </c>
      <c r="P81" s="84"/>
      <c r="Q81" s="117" t="s">
        <v>214</v>
      </c>
      <c r="R81" s="117" t="s">
        <v>214</v>
      </c>
    </row>
    <row r="82" spans="1:18" s="81" customFormat="1" ht="18" customHeight="1">
      <c r="A82" s="90" t="s">
        <v>1</v>
      </c>
      <c r="B82" s="76" t="s">
        <v>214</v>
      </c>
      <c r="C82" s="76" t="s">
        <v>214</v>
      </c>
      <c r="D82" s="76"/>
      <c r="E82" s="76" t="s">
        <v>214</v>
      </c>
      <c r="F82" s="76" t="s">
        <v>214</v>
      </c>
      <c r="G82" s="173"/>
      <c r="H82" s="83">
        <v>54</v>
      </c>
      <c r="I82" s="83">
        <v>232</v>
      </c>
      <c r="J82" s="83"/>
      <c r="K82" s="83">
        <v>39</v>
      </c>
      <c r="L82" s="83">
        <v>221</v>
      </c>
      <c r="M82" s="83"/>
      <c r="N82" s="83">
        <v>61</v>
      </c>
      <c r="O82" s="83">
        <v>243</v>
      </c>
      <c r="P82" s="84"/>
      <c r="Q82" s="117" t="s">
        <v>214</v>
      </c>
      <c r="R82" s="117" t="s">
        <v>214</v>
      </c>
    </row>
    <row r="83" spans="1:18" s="81" customFormat="1" ht="18" customHeight="1">
      <c r="A83" s="90" t="s">
        <v>0</v>
      </c>
      <c r="B83" s="76" t="s">
        <v>214</v>
      </c>
      <c r="C83" s="76" t="s">
        <v>214</v>
      </c>
      <c r="D83" s="76"/>
      <c r="E83" s="76" t="s">
        <v>214</v>
      </c>
      <c r="F83" s="76" t="s">
        <v>214</v>
      </c>
      <c r="G83" s="173"/>
      <c r="H83" s="83">
        <v>33</v>
      </c>
      <c r="I83" s="83">
        <v>133</v>
      </c>
      <c r="J83" s="83"/>
      <c r="K83" s="83">
        <v>37</v>
      </c>
      <c r="L83" s="83">
        <v>140</v>
      </c>
      <c r="M83" s="83"/>
      <c r="N83" s="83">
        <v>46</v>
      </c>
      <c r="O83" s="83">
        <v>135</v>
      </c>
      <c r="P83" s="84"/>
      <c r="Q83" s="117" t="s">
        <v>214</v>
      </c>
      <c r="R83" s="117" t="s">
        <v>214</v>
      </c>
    </row>
    <row r="84" spans="1:18" s="81" customFormat="1" ht="18" customHeight="1">
      <c r="A84" s="90" t="s">
        <v>155</v>
      </c>
      <c r="B84" s="76" t="s">
        <v>214</v>
      </c>
      <c r="C84" s="76" t="s">
        <v>214</v>
      </c>
      <c r="D84" s="76"/>
      <c r="E84" s="76" t="s">
        <v>214</v>
      </c>
      <c r="F84" s="76" t="s">
        <v>214</v>
      </c>
      <c r="G84" s="173"/>
      <c r="H84" s="83">
        <v>68</v>
      </c>
      <c r="I84" s="83">
        <v>396</v>
      </c>
      <c r="J84" s="83"/>
      <c r="K84" s="83">
        <v>85</v>
      </c>
      <c r="L84" s="83">
        <v>412</v>
      </c>
      <c r="M84" s="83"/>
      <c r="N84" s="83">
        <v>67</v>
      </c>
      <c r="O84" s="83">
        <v>444</v>
      </c>
      <c r="P84" s="84"/>
      <c r="Q84" s="117" t="s">
        <v>214</v>
      </c>
      <c r="R84" s="117" t="s">
        <v>214</v>
      </c>
    </row>
    <row r="85" spans="1:18" s="81" customFormat="1" ht="18" customHeight="1">
      <c r="A85" s="90" t="s">
        <v>3</v>
      </c>
      <c r="B85" s="76" t="s">
        <v>214</v>
      </c>
      <c r="C85" s="76" t="s">
        <v>214</v>
      </c>
      <c r="D85" s="76"/>
      <c r="E85" s="76" t="s">
        <v>214</v>
      </c>
      <c r="F85" s="76" t="s">
        <v>214</v>
      </c>
      <c r="G85" s="173"/>
      <c r="H85" s="83">
        <v>62</v>
      </c>
      <c r="I85" s="83">
        <v>206</v>
      </c>
      <c r="J85" s="83"/>
      <c r="K85" s="83">
        <v>47</v>
      </c>
      <c r="L85" s="83">
        <v>183</v>
      </c>
      <c r="M85" s="83"/>
      <c r="N85" s="83">
        <v>50</v>
      </c>
      <c r="O85" s="83">
        <v>200</v>
      </c>
      <c r="P85" s="84"/>
      <c r="Q85" s="117" t="s">
        <v>214</v>
      </c>
      <c r="R85" s="117" t="s">
        <v>214</v>
      </c>
    </row>
    <row r="86" spans="1:18" s="81" customFormat="1" ht="18" customHeight="1">
      <c r="A86" s="90" t="s">
        <v>31</v>
      </c>
      <c r="B86" s="76" t="s">
        <v>214</v>
      </c>
      <c r="C86" s="76" t="s">
        <v>214</v>
      </c>
      <c r="D86" s="76"/>
      <c r="E86" s="76" t="s">
        <v>214</v>
      </c>
      <c r="F86" s="76" t="s">
        <v>214</v>
      </c>
      <c r="G86" s="173"/>
      <c r="H86" s="83">
        <v>121</v>
      </c>
      <c r="I86" s="83">
        <v>786</v>
      </c>
      <c r="J86" s="83"/>
      <c r="K86" s="83">
        <v>116</v>
      </c>
      <c r="L86" s="83">
        <v>780</v>
      </c>
      <c r="M86" s="83"/>
      <c r="N86" s="83">
        <v>108</v>
      </c>
      <c r="O86" s="83">
        <v>751</v>
      </c>
      <c r="P86" s="84"/>
      <c r="Q86" s="117" t="s">
        <v>214</v>
      </c>
      <c r="R86" s="117" t="s">
        <v>214</v>
      </c>
    </row>
    <row r="87" spans="1:18" s="81" customFormat="1" ht="18" customHeight="1">
      <c r="A87" s="90" t="s">
        <v>23</v>
      </c>
      <c r="B87" s="76" t="s">
        <v>214</v>
      </c>
      <c r="C87" s="76" t="s">
        <v>214</v>
      </c>
      <c r="D87" s="76"/>
      <c r="E87" s="76" t="s">
        <v>214</v>
      </c>
      <c r="F87" s="76" t="s">
        <v>214</v>
      </c>
      <c r="G87" s="173"/>
      <c r="H87" s="83">
        <v>2</v>
      </c>
      <c r="I87" s="83">
        <v>12</v>
      </c>
      <c r="J87" s="83"/>
      <c r="K87" s="83">
        <v>0</v>
      </c>
      <c r="L87" s="83">
        <v>19</v>
      </c>
      <c r="M87" s="83"/>
      <c r="N87" s="83">
        <v>2</v>
      </c>
      <c r="O87" s="83">
        <v>9</v>
      </c>
      <c r="P87" s="84"/>
      <c r="Q87" s="117" t="s">
        <v>214</v>
      </c>
      <c r="R87" s="117" t="s">
        <v>214</v>
      </c>
    </row>
    <row r="88" spans="1:18" s="81" customFormat="1" ht="18" customHeight="1">
      <c r="A88" s="90" t="s">
        <v>5</v>
      </c>
      <c r="B88" s="76" t="s">
        <v>214</v>
      </c>
      <c r="C88" s="76" t="s">
        <v>214</v>
      </c>
      <c r="D88" s="76"/>
      <c r="E88" s="76" t="s">
        <v>214</v>
      </c>
      <c r="F88" s="76" t="s">
        <v>214</v>
      </c>
      <c r="G88" s="173"/>
      <c r="H88" s="83">
        <v>129</v>
      </c>
      <c r="I88" s="83">
        <v>427</v>
      </c>
      <c r="J88" s="83"/>
      <c r="K88" s="83">
        <v>157</v>
      </c>
      <c r="L88" s="83">
        <v>414</v>
      </c>
      <c r="M88" s="83"/>
      <c r="N88" s="83">
        <v>145</v>
      </c>
      <c r="O88" s="83">
        <v>422</v>
      </c>
      <c r="P88" s="84"/>
      <c r="Q88" s="117" t="s">
        <v>214</v>
      </c>
      <c r="R88" s="117" t="s">
        <v>214</v>
      </c>
    </row>
    <row r="89" spans="1:18" s="81" customFormat="1" ht="18" customHeight="1">
      <c r="A89" s="135" t="s">
        <v>6</v>
      </c>
      <c r="B89" s="185" t="s">
        <v>214</v>
      </c>
      <c r="C89" s="185" t="s">
        <v>214</v>
      </c>
      <c r="D89" s="185"/>
      <c r="E89" s="185" t="s">
        <v>214</v>
      </c>
      <c r="F89" s="185" t="s">
        <v>214</v>
      </c>
      <c r="G89" s="178"/>
      <c r="H89" s="86">
        <v>35</v>
      </c>
      <c r="I89" s="86">
        <v>63</v>
      </c>
      <c r="J89" s="86"/>
      <c r="K89" s="86">
        <v>19</v>
      </c>
      <c r="L89" s="86">
        <v>67</v>
      </c>
      <c r="M89" s="86"/>
      <c r="N89" s="86">
        <v>31</v>
      </c>
      <c r="O89" s="86">
        <v>45</v>
      </c>
      <c r="P89" s="87"/>
      <c r="Q89" s="136" t="s">
        <v>214</v>
      </c>
      <c r="R89" s="136" t="s">
        <v>214</v>
      </c>
    </row>
    <row r="90" spans="1:18" s="81" customFormat="1" ht="21" customHeight="1">
      <c r="A90" s="223" t="s">
        <v>405</v>
      </c>
      <c r="B90" s="76"/>
      <c r="C90" s="76"/>
      <c r="D90" s="76"/>
      <c r="E90" s="76"/>
      <c r="F90" s="76"/>
      <c r="G90" s="173"/>
      <c r="H90" s="83"/>
      <c r="I90" s="83"/>
      <c r="J90" s="83"/>
      <c r="K90" s="83"/>
      <c r="L90" s="83"/>
      <c r="M90" s="83"/>
      <c r="N90" s="83"/>
      <c r="O90" s="83"/>
      <c r="P90" s="84"/>
      <c r="Q90" s="117"/>
      <c r="R90" s="117"/>
    </row>
    <row r="91" spans="1:18" s="81" customFormat="1" ht="21" customHeight="1">
      <c r="A91" s="223" t="s">
        <v>420</v>
      </c>
      <c r="B91" s="76"/>
      <c r="C91" s="76"/>
      <c r="D91" s="76"/>
      <c r="E91" s="76"/>
      <c r="F91" s="76"/>
      <c r="G91" s="173"/>
      <c r="H91" s="83"/>
      <c r="I91" s="83"/>
      <c r="J91" s="83"/>
      <c r="K91" s="83"/>
      <c r="L91" s="83"/>
      <c r="M91" s="83"/>
      <c r="N91" s="83"/>
      <c r="O91" s="83"/>
      <c r="P91" s="84"/>
      <c r="Q91" s="117"/>
      <c r="R91" s="117"/>
    </row>
    <row r="92" spans="1:18" s="81" customFormat="1" ht="12.75">
      <c r="A92" s="223" t="s">
        <v>421</v>
      </c>
      <c r="B92" s="76"/>
      <c r="C92" s="76"/>
      <c r="D92" s="76"/>
      <c r="E92" s="76"/>
      <c r="F92" s="76"/>
      <c r="G92" s="173"/>
      <c r="H92" s="83"/>
      <c r="I92" s="83"/>
      <c r="J92" s="83"/>
      <c r="K92" s="83"/>
      <c r="L92" s="83"/>
      <c r="M92" s="83"/>
      <c r="N92" s="83"/>
      <c r="O92" s="83"/>
      <c r="P92" s="84"/>
      <c r="Q92" s="117"/>
      <c r="R92" s="117"/>
    </row>
    <row r="93" spans="1:18" s="81" customFormat="1" ht="21" customHeight="1">
      <c r="A93" s="169"/>
      <c r="B93" s="76"/>
      <c r="C93" s="76"/>
      <c r="D93" s="76"/>
      <c r="E93" s="76"/>
      <c r="F93" s="76"/>
      <c r="G93" s="173"/>
      <c r="H93" s="83"/>
      <c r="I93" s="83"/>
      <c r="J93" s="83"/>
      <c r="K93" s="83"/>
      <c r="L93" s="83"/>
      <c r="M93" s="83"/>
      <c r="N93" s="83"/>
      <c r="O93" s="83"/>
      <c r="P93" s="84"/>
      <c r="Q93" s="117"/>
      <c r="R93" s="117"/>
    </row>
    <row r="94" spans="1:18" s="81" customFormat="1" ht="21" customHeight="1">
      <c r="A94" s="90"/>
      <c r="B94" s="76"/>
      <c r="C94" s="76"/>
      <c r="D94" s="76"/>
      <c r="E94" s="76"/>
      <c r="F94" s="76"/>
      <c r="G94" s="173"/>
      <c r="H94" s="83"/>
      <c r="I94" s="83"/>
      <c r="J94" s="83"/>
      <c r="K94" s="83"/>
      <c r="L94" s="83"/>
      <c r="M94" s="83"/>
      <c r="N94" s="83"/>
      <c r="O94" s="83"/>
      <c r="P94" s="84"/>
      <c r="Q94" s="117"/>
      <c r="R94" s="117"/>
    </row>
    <row r="95" spans="1:7" ht="19.5" customHeight="1">
      <c r="A95" s="35" t="s">
        <v>424</v>
      </c>
      <c r="E95" s="102"/>
      <c r="G95" s="179"/>
    </row>
    <row r="96" spans="1:7" ht="13.5" customHeight="1">
      <c r="A96" s="167" t="s">
        <v>202</v>
      </c>
      <c r="E96" s="102"/>
      <c r="G96" s="179"/>
    </row>
    <row r="97" spans="1:18" s="82" customFormat="1" ht="13.5" customHeight="1" thickBot="1">
      <c r="A97" s="129"/>
      <c r="B97" s="114"/>
      <c r="C97" s="114"/>
      <c r="D97" s="114"/>
      <c r="E97" s="114"/>
      <c r="F97" s="114"/>
      <c r="G97" s="180"/>
      <c r="H97" s="114"/>
      <c r="I97" s="114"/>
      <c r="J97" s="114"/>
      <c r="K97" s="114"/>
      <c r="L97" s="114"/>
      <c r="M97" s="114"/>
      <c r="N97" s="114"/>
      <c r="O97" s="114"/>
      <c r="P97" s="114"/>
      <c r="Q97" s="115"/>
      <c r="R97" s="115"/>
    </row>
    <row r="98" spans="1:18" s="71" customFormat="1" ht="29.25" customHeight="1">
      <c r="A98" s="130"/>
      <c r="B98" s="191"/>
      <c r="C98" s="155" t="s">
        <v>213</v>
      </c>
      <c r="D98" s="155"/>
      <c r="E98" s="190"/>
      <c r="F98" s="155" t="s">
        <v>186</v>
      </c>
      <c r="G98" s="155"/>
      <c r="H98" s="190"/>
      <c r="I98" s="190" t="s">
        <v>191</v>
      </c>
      <c r="J98" s="155"/>
      <c r="K98" s="190"/>
      <c r="L98" s="190" t="s">
        <v>192</v>
      </c>
      <c r="M98" s="155"/>
      <c r="N98" s="130"/>
      <c r="O98" s="155" t="s">
        <v>196</v>
      </c>
      <c r="P98" s="134"/>
      <c r="Q98" s="246" t="s">
        <v>199</v>
      </c>
      <c r="R98" s="246"/>
    </row>
    <row r="99" spans="1:18" s="71" customFormat="1" ht="12.75" customHeight="1">
      <c r="A99" s="70"/>
      <c r="B99" s="132"/>
      <c r="C99" s="132"/>
      <c r="D99" s="113"/>
      <c r="E99" s="113"/>
      <c r="F99" s="113"/>
      <c r="G99" s="181"/>
      <c r="H99" s="113"/>
      <c r="I99" s="113"/>
      <c r="J99" s="113"/>
      <c r="K99" s="113"/>
      <c r="L99" s="113"/>
      <c r="M99" s="113"/>
      <c r="N99" s="132"/>
      <c r="O99" s="132"/>
      <c r="P99" s="113"/>
      <c r="Q99" s="133"/>
      <c r="R99" s="133"/>
    </row>
    <row r="100" spans="1:18" s="71" customFormat="1" ht="38.25">
      <c r="A100" s="131"/>
      <c r="B100" s="103" t="s">
        <v>7</v>
      </c>
      <c r="C100" s="104" t="s">
        <v>198</v>
      </c>
      <c r="D100" s="154"/>
      <c r="E100" s="103" t="s">
        <v>7</v>
      </c>
      <c r="F100" s="104" t="s">
        <v>198</v>
      </c>
      <c r="G100" s="182"/>
      <c r="H100" s="103" t="s">
        <v>7</v>
      </c>
      <c r="I100" s="104" t="s">
        <v>198</v>
      </c>
      <c r="J100" s="154"/>
      <c r="K100" s="103" t="s">
        <v>7</v>
      </c>
      <c r="L100" s="104" t="s">
        <v>198</v>
      </c>
      <c r="M100" s="154"/>
      <c r="N100" s="103" t="s">
        <v>7</v>
      </c>
      <c r="O100" s="104" t="s">
        <v>198</v>
      </c>
      <c r="P100" s="154"/>
      <c r="Q100" s="105" t="s">
        <v>7</v>
      </c>
      <c r="R100" s="104" t="s">
        <v>198</v>
      </c>
    </row>
    <row r="101" spans="1:18" s="71" customFormat="1" ht="12.75">
      <c r="A101" s="70"/>
      <c r="B101" s="72"/>
      <c r="C101" s="72"/>
      <c r="D101" s="72"/>
      <c r="E101" s="72"/>
      <c r="F101" s="72"/>
      <c r="G101" s="183"/>
      <c r="H101" s="72"/>
      <c r="I101" s="72"/>
      <c r="J101" s="72"/>
      <c r="K101" s="72"/>
      <c r="L101" s="72"/>
      <c r="M101" s="72"/>
      <c r="N101" s="72"/>
      <c r="O101" s="72"/>
      <c r="P101" s="72"/>
      <c r="Q101" s="38"/>
      <c r="R101" s="38"/>
    </row>
    <row r="102" spans="1:18" s="81" customFormat="1" ht="18" customHeight="1">
      <c r="A102" s="158" t="s">
        <v>406</v>
      </c>
      <c r="B102" s="74">
        <v>2073</v>
      </c>
      <c r="C102" s="74" t="s">
        <v>214</v>
      </c>
      <c r="D102" s="74"/>
      <c r="E102" s="74">
        <v>1941</v>
      </c>
      <c r="F102" s="74" t="s">
        <v>214</v>
      </c>
      <c r="G102" s="175"/>
      <c r="H102" s="74">
        <v>1861</v>
      </c>
      <c r="I102" s="74">
        <v>7888</v>
      </c>
      <c r="J102" s="74"/>
      <c r="K102" s="74">
        <v>1981</v>
      </c>
      <c r="L102" s="74">
        <v>7991</v>
      </c>
      <c r="M102" s="74"/>
      <c r="N102" s="74">
        <v>1922</v>
      </c>
      <c r="O102" s="74">
        <v>8128</v>
      </c>
      <c r="P102" s="75"/>
      <c r="Q102" s="116">
        <v>-0.0728412928123493</v>
      </c>
      <c r="R102" s="116" t="s">
        <v>214</v>
      </c>
    </row>
    <row r="103" spans="1:18" s="81" customFormat="1" ht="18" customHeight="1">
      <c r="A103" s="89" t="s">
        <v>4</v>
      </c>
      <c r="B103" s="76" t="s">
        <v>214</v>
      </c>
      <c r="C103" s="76" t="s">
        <v>214</v>
      </c>
      <c r="D103" s="76"/>
      <c r="E103" s="76" t="s">
        <v>214</v>
      </c>
      <c r="F103" s="76" t="s">
        <v>214</v>
      </c>
      <c r="G103" s="173"/>
      <c r="H103" s="76">
        <v>518</v>
      </c>
      <c r="I103" s="76">
        <v>2313</v>
      </c>
      <c r="J103" s="76"/>
      <c r="K103" s="76">
        <v>496</v>
      </c>
      <c r="L103" s="76">
        <v>2381</v>
      </c>
      <c r="M103" s="76"/>
      <c r="N103" s="76">
        <v>504</v>
      </c>
      <c r="O103" s="76">
        <v>2408</v>
      </c>
      <c r="P103" s="73"/>
      <c r="Q103" s="117" t="s">
        <v>214</v>
      </c>
      <c r="R103" s="117" t="s">
        <v>214</v>
      </c>
    </row>
    <row r="104" spans="1:18" s="81" customFormat="1" ht="18" customHeight="1">
      <c r="A104" s="89" t="s">
        <v>24</v>
      </c>
      <c r="B104" s="76" t="s">
        <v>214</v>
      </c>
      <c r="C104" s="76" t="s">
        <v>214</v>
      </c>
      <c r="D104" s="76"/>
      <c r="E104" s="76" t="s">
        <v>214</v>
      </c>
      <c r="F104" s="76" t="s">
        <v>214</v>
      </c>
      <c r="G104" s="173"/>
      <c r="H104" s="76">
        <v>96</v>
      </c>
      <c r="I104" s="76">
        <v>491</v>
      </c>
      <c r="J104" s="76"/>
      <c r="K104" s="76">
        <v>139</v>
      </c>
      <c r="L104" s="76">
        <v>517</v>
      </c>
      <c r="M104" s="76"/>
      <c r="N104" s="76">
        <v>104</v>
      </c>
      <c r="O104" s="76">
        <v>565</v>
      </c>
      <c r="P104" s="73"/>
      <c r="Q104" s="117" t="s">
        <v>214</v>
      </c>
      <c r="R104" s="117" t="s">
        <v>214</v>
      </c>
    </row>
    <row r="105" spans="1:18" s="81" customFormat="1" ht="18" customHeight="1">
      <c r="A105" s="89" t="s">
        <v>1</v>
      </c>
      <c r="B105" s="76" t="s">
        <v>214</v>
      </c>
      <c r="C105" s="76" t="s">
        <v>214</v>
      </c>
      <c r="D105" s="76"/>
      <c r="E105" s="76" t="s">
        <v>214</v>
      </c>
      <c r="F105" s="76" t="s">
        <v>214</v>
      </c>
      <c r="G105" s="173"/>
      <c r="H105" s="76">
        <v>375</v>
      </c>
      <c r="I105" s="76">
        <v>1755</v>
      </c>
      <c r="J105" s="76"/>
      <c r="K105" s="76">
        <v>434</v>
      </c>
      <c r="L105" s="76">
        <v>1800</v>
      </c>
      <c r="M105" s="76"/>
      <c r="N105" s="76">
        <v>414</v>
      </c>
      <c r="O105" s="76">
        <v>1831</v>
      </c>
      <c r="P105" s="73"/>
      <c r="Q105" s="117" t="s">
        <v>214</v>
      </c>
      <c r="R105" s="117" t="s">
        <v>214</v>
      </c>
    </row>
    <row r="106" spans="1:18" s="81" customFormat="1" ht="18" customHeight="1">
      <c r="A106" s="89" t="s">
        <v>0</v>
      </c>
      <c r="B106" s="76" t="s">
        <v>214</v>
      </c>
      <c r="C106" s="76" t="s">
        <v>214</v>
      </c>
      <c r="D106" s="76"/>
      <c r="E106" s="76" t="s">
        <v>214</v>
      </c>
      <c r="F106" s="76" t="s">
        <v>214</v>
      </c>
      <c r="G106" s="173"/>
      <c r="H106" s="76">
        <v>258</v>
      </c>
      <c r="I106" s="76">
        <v>967</v>
      </c>
      <c r="J106" s="76"/>
      <c r="K106" s="76">
        <v>283</v>
      </c>
      <c r="L106" s="76">
        <v>993</v>
      </c>
      <c r="M106" s="76"/>
      <c r="N106" s="76">
        <v>269</v>
      </c>
      <c r="O106" s="76">
        <v>1002</v>
      </c>
      <c r="P106" s="73"/>
      <c r="Q106" s="117" t="s">
        <v>214</v>
      </c>
      <c r="R106" s="117" t="s">
        <v>214</v>
      </c>
    </row>
    <row r="107" spans="1:18" s="81" customFormat="1" ht="18" customHeight="1">
      <c r="A107" s="89" t="s">
        <v>2</v>
      </c>
      <c r="B107" s="76" t="s">
        <v>214</v>
      </c>
      <c r="C107" s="76" t="s">
        <v>214</v>
      </c>
      <c r="D107" s="76"/>
      <c r="E107" s="76" t="s">
        <v>214</v>
      </c>
      <c r="F107" s="76" t="s">
        <v>214</v>
      </c>
      <c r="G107" s="173"/>
      <c r="H107" s="76">
        <v>136</v>
      </c>
      <c r="I107" s="76">
        <v>361</v>
      </c>
      <c r="J107" s="76"/>
      <c r="K107" s="76">
        <v>128</v>
      </c>
      <c r="L107" s="76">
        <v>352</v>
      </c>
      <c r="M107" s="76"/>
      <c r="N107" s="76">
        <v>123</v>
      </c>
      <c r="O107" s="76">
        <v>366</v>
      </c>
      <c r="P107" s="73"/>
      <c r="Q107" s="117" t="s">
        <v>214</v>
      </c>
      <c r="R107" s="117" t="s">
        <v>214</v>
      </c>
    </row>
    <row r="108" spans="1:18" s="81" customFormat="1" ht="18" customHeight="1">
      <c r="A108" s="89" t="s">
        <v>3</v>
      </c>
      <c r="B108" s="76" t="s">
        <v>214</v>
      </c>
      <c r="C108" s="76" t="s">
        <v>214</v>
      </c>
      <c r="D108" s="76"/>
      <c r="E108" s="76" t="s">
        <v>214</v>
      </c>
      <c r="F108" s="76" t="s">
        <v>214</v>
      </c>
      <c r="G108" s="173"/>
      <c r="H108" s="76">
        <v>18</v>
      </c>
      <c r="I108" s="76">
        <v>41</v>
      </c>
      <c r="J108" s="76"/>
      <c r="K108" s="76">
        <v>12</v>
      </c>
      <c r="L108" s="76">
        <v>31</v>
      </c>
      <c r="M108" s="76"/>
      <c r="N108" s="76">
        <v>22</v>
      </c>
      <c r="O108" s="76">
        <v>24</v>
      </c>
      <c r="P108" s="73"/>
      <c r="Q108" s="117" t="s">
        <v>214</v>
      </c>
      <c r="R108" s="117" t="s">
        <v>214</v>
      </c>
    </row>
    <row r="109" spans="1:18" s="81" customFormat="1" ht="18" customHeight="1">
      <c r="A109" s="89" t="s">
        <v>31</v>
      </c>
      <c r="B109" s="76" t="s">
        <v>214</v>
      </c>
      <c r="C109" s="76" t="s">
        <v>214</v>
      </c>
      <c r="D109" s="76"/>
      <c r="E109" s="76" t="s">
        <v>214</v>
      </c>
      <c r="F109" s="76" t="s">
        <v>214</v>
      </c>
      <c r="G109" s="173"/>
      <c r="H109" s="76">
        <v>181</v>
      </c>
      <c r="I109" s="76">
        <v>727</v>
      </c>
      <c r="J109" s="76"/>
      <c r="K109" s="76">
        <v>166</v>
      </c>
      <c r="L109" s="76">
        <v>772</v>
      </c>
      <c r="M109" s="76"/>
      <c r="N109" s="76">
        <v>166</v>
      </c>
      <c r="O109" s="76">
        <v>780</v>
      </c>
      <c r="P109" s="73"/>
      <c r="Q109" s="117" t="s">
        <v>214</v>
      </c>
      <c r="R109" s="117" t="s">
        <v>214</v>
      </c>
    </row>
    <row r="110" spans="1:18" s="81" customFormat="1" ht="18" customHeight="1">
      <c r="A110" s="89" t="s">
        <v>23</v>
      </c>
      <c r="B110" s="76" t="s">
        <v>214</v>
      </c>
      <c r="C110" s="76" t="s">
        <v>214</v>
      </c>
      <c r="D110" s="76"/>
      <c r="E110" s="76" t="s">
        <v>214</v>
      </c>
      <c r="F110" s="76" t="s">
        <v>214</v>
      </c>
      <c r="G110" s="173"/>
      <c r="H110" s="76">
        <v>6</v>
      </c>
      <c r="I110" s="76">
        <v>81</v>
      </c>
      <c r="J110" s="76"/>
      <c r="K110" s="76">
        <v>9</v>
      </c>
      <c r="L110" s="76">
        <v>94</v>
      </c>
      <c r="M110" s="76"/>
      <c r="N110" s="76">
        <v>8</v>
      </c>
      <c r="O110" s="76">
        <v>86</v>
      </c>
      <c r="P110" s="73"/>
      <c r="Q110" s="117" t="s">
        <v>214</v>
      </c>
      <c r="R110" s="117" t="s">
        <v>214</v>
      </c>
    </row>
    <row r="111" spans="1:18" s="81" customFormat="1" ht="18" customHeight="1">
      <c r="A111" s="89" t="s">
        <v>5</v>
      </c>
      <c r="B111" s="76" t="s">
        <v>214</v>
      </c>
      <c r="C111" s="76" t="s">
        <v>214</v>
      </c>
      <c r="D111" s="76"/>
      <c r="E111" s="76" t="s">
        <v>214</v>
      </c>
      <c r="F111" s="76" t="s">
        <v>214</v>
      </c>
      <c r="G111" s="173"/>
      <c r="H111" s="76">
        <v>218</v>
      </c>
      <c r="I111" s="76">
        <v>970</v>
      </c>
      <c r="J111" s="76"/>
      <c r="K111" s="76">
        <v>281</v>
      </c>
      <c r="L111" s="76">
        <v>921</v>
      </c>
      <c r="M111" s="76"/>
      <c r="N111" s="76">
        <v>282</v>
      </c>
      <c r="O111" s="76">
        <v>974</v>
      </c>
      <c r="P111" s="73"/>
      <c r="Q111" s="117" t="s">
        <v>214</v>
      </c>
      <c r="R111" s="117" t="s">
        <v>214</v>
      </c>
    </row>
    <row r="112" spans="1:18" s="81" customFormat="1" ht="18" customHeight="1">
      <c r="A112" s="89" t="s">
        <v>6</v>
      </c>
      <c r="B112" s="76" t="s">
        <v>214</v>
      </c>
      <c r="C112" s="76" t="s">
        <v>214</v>
      </c>
      <c r="D112" s="76"/>
      <c r="E112" s="76" t="s">
        <v>214</v>
      </c>
      <c r="F112" s="76" t="s">
        <v>214</v>
      </c>
      <c r="G112" s="173"/>
      <c r="H112" s="76">
        <v>55</v>
      </c>
      <c r="I112" s="76">
        <v>182</v>
      </c>
      <c r="J112" s="76"/>
      <c r="K112" s="76">
        <v>33</v>
      </c>
      <c r="L112" s="76">
        <v>130</v>
      </c>
      <c r="M112" s="76"/>
      <c r="N112" s="76">
        <v>30</v>
      </c>
      <c r="O112" s="76">
        <v>92</v>
      </c>
      <c r="P112" s="73"/>
      <c r="Q112" s="117" t="s">
        <v>214</v>
      </c>
      <c r="R112" s="117" t="s">
        <v>214</v>
      </c>
    </row>
    <row r="113" spans="1:18" s="81" customFormat="1" ht="9" customHeight="1">
      <c r="A113" s="77"/>
      <c r="B113" s="78"/>
      <c r="C113" s="78"/>
      <c r="D113" s="78"/>
      <c r="E113" s="78"/>
      <c r="F113" s="78"/>
      <c r="G113" s="174"/>
      <c r="H113" s="78"/>
      <c r="I113" s="78"/>
      <c r="J113" s="78"/>
      <c r="K113" s="78"/>
      <c r="L113" s="78"/>
      <c r="M113" s="78"/>
      <c r="N113" s="78"/>
      <c r="O113" s="78"/>
      <c r="P113" s="79"/>
      <c r="Q113" s="118"/>
      <c r="R113" s="118"/>
    </row>
    <row r="114" spans="1:18" s="81" customFormat="1" ht="18" customHeight="1">
      <c r="A114" s="159" t="s">
        <v>408</v>
      </c>
      <c r="B114" s="80">
        <v>1964</v>
      </c>
      <c r="C114" s="80" t="s">
        <v>214</v>
      </c>
      <c r="D114" s="74"/>
      <c r="E114" s="74">
        <v>1855</v>
      </c>
      <c r="F114" s="74" t="s">
        <v>214</v>
      </c>
      <c r="G114" s="175"/>
      <c r="H114" s="74">
        <v>1789</v>
      </c>
      <c r="I114" s="74">
        <v>7551</v>
      </c>
      <c r="J114" s="74"/>
      <c r="K114" s="80">
        <v>1891</v>
      </c>
      <c r="L114" s="74">
        <v>7654</v>
      </c>
      <c r="M114" s="74"/>
      <c r="N114" s="74">
        <v>1832</v>
      </c>
      <c r="O114" s="74">
        <v>7788</v>
      </c>
      <c r="P114" s="75"/>
      <c r="Q114" s="116">
        <v>-0.0672097759674134</v>
      </c>
      <c r="R114" s="116" t="s">
        <v>214</v>
      </c>
    </row>
    <row r="115" spans="1:18" s="81" customFormat="1" ht="18" customHeight="1">
      <c r="A115" s="90" t="s">
        <v>4</v>
      </c>
      <c r="B115" s="76" t="s">
        <v>214</v>
      </c>
      <c r="C115" s="76" t="s">
        <v>214</v>
      </c>
      <c r="D115" s="76"/>
      <c r="E115" s="76" t="s">
        <v>214</v>
      </c>
      <c r="F115" s="76" t="s">
        <v>214</v>
      </c>
      <c r="G115" s="173"/>
      <c r="H115" s="83">
        <v>488</v>
      </c>
      <c r="I115" s="83">
        <v>2183</v>
      </c>
      <c r="J115" s="83"/>
      <c r="K115" s="83">
        <v>464</v>
      </c>
      <c r="L115" s="83">
        <v>2243</v>
      </c>
      <c r="M115" s="83"/>
      <c r="N115" s="83">
        <v>479</v>
      </c>
      <c r="O115" s="83">
        <v>2274</v>
      </c>
      <c r="P115" s="84"/>
      <c r="Q115" s="117" t="s">
        <v>214</v>
      </c>
      <c r="R115" s="117" t="s">
        <v>214</v>
      </c>
    </row>
    <row r="116" spans="1:18" s="81" customFormat="1" ht="18" customHeight="1">
      <c r="A116" s="90" t="s">
        <v>24</v>
      </c>
      <c r="B116" s="76" t="s">
        <v>214</v>
      </c>
      <c r="C116" s="76" t="s">
        <v>214</v>
      </c>
      <c r="D116" s="76"/>
      <c r="E116" s="76" t="s">
        <v>214</v>
      </c>
      <c r="F116" s="76" t="s">
        <v>214</v>
      </c>
      <c r="G116" s="173"/>
      <c r="H116" s="83">
        <v>94</v>
      </c>
      <c r="I116" s="83">
        <v>486</v>
      </c>
      <c r="J116" s="83"/>
      <c r="K116" s="83">
        <v>138</v>
      </c>
      <c r="L116" s="83">
        <v>507</v>
      </c>
      <c r="M116" s="83"/>
      <c r="N116" s="83">
        <v>103</v>
      </c>
      <c r="O116" s="83">
        <v>560</v>
      </c>
      <c r="P116" s="84"/>
      <c r="Q116" s="117" t="s">
        <v>214</v>
      </c>
      <c r="R116" s="117" t="s">
        <v>214</v>
      </c>
    </row>
    <row r="117" spans="1:18" s="81" customFormat="1" ht="18" customHeight="1">
      <c r="A117" s="90" t="s">
        <v>1</v>
      </c>
      <c r="B117" s="76" t="s">
        <v>214</v>
      </c>
      <c r="C117" s="76" t="s">
        <v>214</v>
      </c>
      <c r="D117" s="76"/>
      <c r="E117" s="76" t="s">
        <v>214</v>
      </c>
      <c r="F117" s="76" t="s">
        <v>214</v>
      </c>
      <c r="G117" s="173"/>
      <c r="H117" s="83">
        <v>366</v>
      </c>
      <c r="I117" s="83">
        <v>1701</v>
      </c>
      <c r="J117" s="83"/>
      <c r="K117" s="83">
        <v>424</v>
      </c>
      <c r="L117" s="83">
        <v>1754</v>
      </c>
      <c r="M117" s="83"/>
      <c r="N117" s="83">
        <v>402</v>
      </c>
      <c r="O117" s="83">
        <v>1779</v>
      </c>
      <c r="P117" s="84"/>
      <c r="Q117" s="117" t="s">
        <v>214</v>
      </c>
      <c r="R117" s="117" t="s">
        <v>214</v>
      </c>
    </row>
    <row r="118" spans="1:18" s="81" customFormat="1" ht="18" customHeight="1">
      <c r="A118" s="90" t="s">
        <v>0</v>
      </c>
      <c r="B118" s="76" t="s">
        <v>214</v>
      </c>
      <c r="C118" s="76" t="s">
        <v>214</v>
      </c>
      <c r="D118" s="76"/>
      <c r="E118" s="76" t="s">
        <v>214</v>
      </c>
      <c r="F118" s="76" t="s">
        <v>214</v>
      </c>
      <c r="G118" s="173"/>
      <c r="H118" s="83">
        <v>258</v>
      </c>
      <c r="I118" s="83">
        <v>956</v>
      </c>
      <c r="J118" s="83"/>
      <c r="K118" s="83">
        <v>279</v>
      </c>
      <c r="L118" s="83">
        <v>982</v>
      </c>
      <c r="M118" s="83"/>
      <c r="N118" s="83">
        <v>265</v>
      </c>
      <c r="O118" s="83">
        <v>994</v>
      </c>
      <c r="P118" s="84"/>
      <c r="Q118" s="117" t="s">
        <v>214</v>
      </c>
      <c r="R118" s="117" t="s">
        <v>214</v>
      </c>
    </row>
    <row r="119" spans="1:18" s="81" customFormat="1" ht="18" customHeight="1">
      <c r="A119" s="90" t="s">
        <v>155</v>
      </c>
      <c r="B119" s="76" t="s">
        <v>214</v>
      </c>
      <c r="C119" s="76" t="s">
        <v>214</v>
      </c>
      <c r="D119" s="76"/>
      <c r="E119" s="76" t="s">
        <v>214</v>
      </c>
      <c r="F119" s="76" t="s">
        <v>214</v>
      </c>
      <c r="G119" s="173"/>
      <c r="H119" s="83">
        <v>126</v>
      </c>
      <c r="I119" s="83">
        <v>341</v>
      </c>
      <c r="J119" s="83"/>
      <c r="K119" s="83">
        <v>122</v>
      </c>
      <c r="L119" s="83">
        <v>327</v>
      </c>
      <c r="M119" s="83"/>
      <c r="N119" s="83">
        <v>116</v>
      </c>
      <c r="O119" s="83">
        <v>329</v>
      </c>
      <c r="P119" s="84"/>
      <c r="Q119" s="117" t="s">
        <v>214</v>
      </c>
      <c r="R119" s="117" t="s">
        <v>214</v>
      </c>
    </row>
    <row r="120" spans="1:18" s="81" customFormat="1" ht="18" customHeight="1">
      <c r="A120" s="90" t="s">
        <v>3</v>
      </c>
      <c r="B120" s="76" t="s">
        <v>214</v>
      </c>
      <c r="C120" s="76" t="s">
        <v>214</v>
      </c>
      <c r="D120" s="76"/>
      <c r="E120" s="76" t="s">
        <v>214</v>
      </c>
      <c r="F120" s="76" t="s">
        <v>214</v>
      </c>
      <c r="G120" s="173"/>
      <c r="H120" s="83">
        <v>17</v>
      </c>
      <c r="I120" s="83">
        <v>34</v>
      </c>
      <c r="J120" s="83"/>
      <c r="K120" s="83">
        <v>11</v>
      </c>
      <c r="L120" s="83">
        <v>29</v>
      </c>
      <c r="M120" s="83"/>
      <c r="N120" s="83">
        <v>18</v>
      </c>
      <c r="O120" s="83">
        <v>23</v>
      </c>
      <c r="P120" s="84"/>
      <c r="Q120" s="117" t="s">
        <v>214</v>
      </c>
      <c r="R120" s="117" t="s">
        <v>214</v>
      </c>
    </row>
    <row r="121" spans="1:18" s="81" customFormat="1" ht="18" customHeight="1">
      <c r="A121" s="90" t="s">
        <v>31</v>
      </c>
      <c r="B121" s="76" t="s">
        <v>214</v>
      </c>
      <c r="C121" s="76" t="s">
        <v>214</v>
      </c>
      <c r="D121" s="76"/>
      <c r="E121" s="76" t="s">
        <v>214</v>
      </c>
      <c r="F121" s="76" t="s">
        <v>214</v>
      </c>
      <c r="G121" s="173"/>
      <c r="H121" s="83">
        <v>172</v>
      </c>
      <c r="I121" s="83">
        <v>670</v>
      </c>
      <c r="J121" s="83"/>
      <c r="K121" s="83">
        <v>149</v>
      </c>
      <c r="L121" s="83">
        <v>724</v>
      </c>
      <c r="M121" s="83"/>
      <c r="N121" s="83">
        <v>154</v>
      </c>
      <c r="O121" s="83">
        <v>738</v>
      </c>
      <c r="P121" s="84"/>
      <c r="Q121" s="117" t="s">
        <v>214</v>
      </c>
      <c r="R121" s="117" t="s">
        <v>214</v>
      </c>
    </row>
    <row r="122" spans="1:18" s="81" customFormat="1" ht="18" customHeight="1">
      <c r="A122" s="90" t="s">
        <v>23</v>
      </c>
      <c r="B122" s="76" t="s">
        <v>214</v>
      </c>
      <c r="C122" s="76" t="s">
        <v>214</v>
      </c>
      <c r="D122" s="76"/>
      <c r="E122" s="76" t="s">
        <v>214</v>
      </c>
      <c r="F122" s="76" t="s">
        <v>214</v>
      </c>
      <c r="G122" s="173"/>
      <c r="H122" s="83">
        <v>6</v>
      </c>
      <c r="I122" s="83">
        <v>80</v>
      </c>
      <c r="J122" s="83"/>
      <c r="K122" s="83">
        <v>9</v>
      </c>
      <c r="L122" s="83">
        <v>92</v>
      </c>
      <c r="M122" s="83"/>
      <c r="N122" s="83">
        <v>8</v>
      </c>
      <c r="O122" s="83">
        <v>83</v>
      </c>
      <c r="P122" s="84"/>
      <c r="Q122" s="117" t="s">
        <v>214</v>
      </c>
      <c r="R122" s="117" t="s">
        <v>214</v>
      </c>
    </row>
    <row r="123" spans="1:18" s="81" customFormat="1" ht="18" customHeight="1">
      <c r="A123" s="90" t="s">
        <v>5</v>
      </c>
      <c r="B123" s="76" t="s">
        <v>214</v>
      </c>
      <c r="C123" s="76" t="s">
        <v>214</v>
      </c>
      <c r="D123" s="76"/>
      <c r="E123" s="76" t="s">
        <v>214</v>
      </c>
      <c r="F123" s="76" t="s">
        <v>214</v>
      </c>
      <c r="G123" s="173"/>
      <c r="H123" s="83">
        <v>211</v>
      </c>
      <c r="I123" s="83">
        <v>923</v>
      </c>
      <c r="J123" s="83"/>
      <c r="K123" s="83">
        <v>264</v>
      </c>
      <c r="L123" s="83">
        <v>879</v>
      </c>
      <c r="M123" s="83"/>
      <c r="N123" s="83">
        <v>260</v>
      </c>
      <c r="O123" s="83">
        <v>920</v>
      </c>
      <c r="P123" s="84"/>
      <c r="Q123" s="117" t="s">
        <v>214</v>
      </c>
      <c r="R123" s="117" t="s">
        <v>214</v>
      </c>
    </row>
    <row r="124" spans="1:18" s="81" customFormat="1" ht="18" customHeight="1">
      <c r="A124" s="90" t="s">
        <v>6</v>
      </c>
      <c r="B124" s="76" t="s">
        <v>214</v>
      </c>
      <c r="C124" s="76" t="s">
        <v>214</v>
      </c>
      <c r="D124" s="76"/>
      <c r="E124" s="76" t="s">
        <v>214</v>
      </c>
      <c r="F124" s="76" t="s">
        <v>214</v>
      </c>
      <c r="G124" s="173"/>
      <c r="H124" s="83">
        <v>51</v>
      </c>
      <c r="I124" s="83">
        <v>177</v>
      </c>
      <c r="J124" s="83"/>
      <c r="K124" s="83">
        <v>31</v>
      </c>
      <c r="L124" s="83">
        <v>117</v>
      </c>
      <c r="M124" s="83"/>
      <c r="N124" s="83">
        <v>27</v>
      </c>
      <c r="O124" s="83">
        <v>88</v>
      </c>
      <c r="P124" s="84"/>
      <c r="Q124" s="117" t="s">
        <v>214</v>
      </c>
      <c r="R124" s="117" t="s">
        <v>214</v>
      </c>
    </row>
    <row r="125" spans="1:18" s="81" customFormat="1" ht="9" customHeight="1">
      <c r="A125" s="85"/>
      <c r="B125" s="86"/>
      <c r="C125" s="86"/>
      <c r="D125" s="86"/>
      <c r="E125" s="86"/>
      <c r="F125" s="86"/>
      <c r="G125" s="176"/>
      <c r="H125" s="86"/>
      <c r="I125" s="86"/>
      <c r="J125" s="86"/>
      <c r="K125" s="86"/>
      <c r="L125" s="86"/>
      <c r="M125" s="86"/>
      <c r="N125" s="86"/>
      <c r="O125" s="86"/>
      <c r="P125" s="87"/>
      <c r="Q125" s="118"/>
      <c r="R125" s="118"/>
    </row>
    <row r="126" spans="1:18" s="81" customFormat="1" ht="18" customHeight="1">
      <c r="A126" s="159" t="s">
        <v>409</v>
      </c>
      <c r="B126" s="80">
        <v>109</v>
      </c>
      <c r="C126" s="80" t="s">
        <v>214</v>
      </c>
      <c r="D126" s="80"/>
      <c r="E126" s="80">
        <v>86</v>
      </c>
      <c r="F126" s="80" t="s">
        <v>214</v>
      </c>
      <c r="G126" s="177"/>
      <c r="H126" s="80">
        <v>72</v>
      </c>
      <c r="I126" s="80">
        <v>337</v>
      </c>
      <c r="J126" s="80"/>
      <c r="K126" s="80">
        <v>90</v>
      </c>
      <c r="L126" s="80">
        <v>337</v>
      </c>
      <c r="M126" s="80"/>
      <c r="N126" s="80">
        <v>90</v>
      </c>
      <c r="O126" s="74">
        <v>340</v>
      </c>
      <c r="P126" s="75"/>
      <c r="Q126" s="116">
        <v>-0.17431192660550454</v>
      </c>
      <c r="R126" s="116" t="s">
        <v>214</v>
      </c>
    </row>
    <row r="127" spans="1:18" s="81" customFormat="1" ht="18" customHeight="1">
      <c r="A127" s="90" t="s">
        <v>4</v>
      </c>
      <c r="B127" s="76" t="s">
        <v>214</v>
      </c>
      <c r="C127" s="76" t="s">
        <v>214</v>
      </c>
      <c r="D127" s="76"/>
      <c r="E127" s="76" t="s">
        <v>214</v>
      </c>
      <c r="F127" s="76" t="s">
        <v>214</v>
      </c>
      <c r="G127" s="173"/>
      <c r="H127" s="83">
        <v>30</v>
      </c>
      <c r="I127" s="83">
        <v>130</v>
      </c>
      <c r="J127" s="83"/>
      <c r="K127" s="83">
        <v>32</v>
      </c>
      <c r="L127" s="83">
        <v>138</v>
      </c>
      <c r="M127" s="83"/>
      <c r="N127" s="83">
        <v>25</v>
      </c>
      <c r="O127" s="83">
        <v>134</v>
      </c>
      <c r="P127" s="84"/>
      <c r="Q127" s="117" t="s">
        <v>214</v>
      </c>
      <c r="R127" s="117" t="s">
        <v>214</v>
      </c>
    </row>
    <row r="128" spans="1:18" s="81" customFormat="1" ht="18" customHeight="1">
      <c r="A128" s="90" t="s">
        <v>24</v>
      </c>
      <c r="B128" s="76" t="s">
        <v>214</v>
      </c>
      <c r="C128" s="76" t="s">
        <v>214</v>
      </c>
      <c r="D128" s="76"/>
      <c r="E128" s="76" t="s">
        <v>214</v>
      </c>
      <c r="F128" s="76" t="s">
        <v>214</v>
      </c>
      <c r="G128" s="173"/>
      <c r="H128" s="83">
        <v>2</v>
      </c>
      <c r="I128" s="83">
        <v>5</v>
      </c>
      <c r="J128" s="83"/>
      <c r="K128" s="83">
        <v>1</v>
      </c>
      <c r="L128" s="83">
        <v>10</v>
      </c>
      <c r="M128" s="83"/>
      <c r="N128" s="83">
        <v>1</v>
      </c>
      <c r="O128" s="83">
        <v>5</v>
      </c>
      <c r="P128" s="84"/>
      <c r="Q128" s="117" t="s">
        <v>214</v>
      </c>
      <c r="R128" s="117" t="s">
        <v>214</v>
      </c>
    </row>
    <row r="129" spans="1:18" s="81" customFormat="1" ht="18" customHeight="1">
      <c r="A129" s="90" t="s">
        <v>1</v>
      </c>
      <c r="B129" s="76" t="s">
        <v>214</v>
      </c>
      <c r="C129" s="76" t="s">
        <v>214</v>
      </c>
      <c r="D129" s="76"/>
      <c r="E129" s="76" t="s">
        <v>214</v>
      </c>
      <c r="F129" s="76" t="s">
        <v>214</v>
      </c>
      <c r="G129" s="173"/>
      <c r="H129" s="83">
        <v>9</v>
      </c>
      <c r="I129" s="83">
        <v>54</v>
      </c>
      <c r="J129" s="83"/>
      <c r="K129" s="83">
        <v>10</v>
      </c>
      <c r="L129" s="83">
        <v>46</v>
      </c>
      <c r="M129" s="83"/>
      <c r="N129" s="83">
        <v>12</v>
      </c>
      <c r="O129" s="83">
        <v>52</v>
      </c>
      <c r="P129" s="84"/>
      <c r="Q129" s="117" t="s">
        <v>214</v>
      </c>
      <c r="R129" s="117" t="s">
        <v>214</v>
      </c>
    </row>
    <row r="130" spans="1:18" s="81" customFormat="1" ht="18" customHeight="1">
      <c r="A130" s="90" t="s">
        <v>0</v>
      </c>
      <c r="B130" s="76" t="s">
        <v>214</v>
      </c>
      <c r="C130" s="76" t="s">
        <v>214</v>
      </c>
      <c r="D130" s="76"/>
      <c r="E130" s="76" t="s">
        <v>214</v>
      </c>
      <c r="F130" s="76" t="s">
        <v>214</v>
      </c>
      <c r="G130" s="173"/>
      <c r="H130" s="83">
        <v>0</v>
      </c>
      <c r="I130" s="83">
        <v>11</v>
      </c>
      <c r="J130" s="83"/>
      <c r="K130" s="83">
        <v>4</v>
      </c>
      <c r="L130" s="83">
        <v>11</v>
      </c>
      <c r="M130" s="83"/>
      <c r="N130" s="83">
        <v>4</v>
      </c>
      <c r="O130" s="83">
        <v>8</v>
      </c>
      <c r="P130" s="84"/>
      <c r="Q130" s="117" t="s">
        <v>214</v>
      </c>
      <c r="R130" s="117" t="s">
        <v>214</v>
      </c>
    </row>
    <row r="131" spans="1:18" s="81" customFormat="1" ht="18" customHeight="1">
      <c r="A131" s="90" t="s">
        <v>155</v>
      </c>
      <c r="B131" s="76" t="s">
        <v>214</v>
      </c>
      <c r="C131" s="76" t="s">
        <v>214</v>
      </c>
      <c r="D131" s="76"/>
      <c r="E131" s="76" t="s">
        <v>214</v>
      </c>
      <c r="F131" s="76" t="s">
        <v>214</v>
      </c>
      <c r="G131" s="173"/>
      <c r="H131" s="83">
        <v>10</v>
      </c>
      <c r="I131" s="83">
        <v>20</v>
      </c>
      <c r="J131" s="83"/>
      <c r="K131" s="83">
        <v>6</v>
      </c>
      <c r="L131" s="83">
        <v>25</v>
      </c>
      <c r="M131" s="83"/>
      <c r="N131" s="83">
        <v>7</v>
      </c>
      <c r="O131" s="83">
        <v>37</v>
      </c>
      <c r="P131" s="84"/>
      <c r="Q131" s="117" t="s">
        <v>214</v>
      </c>
      <c r="R131" s="117" t="s">
        <v>214</v>
      </c>
    </row>
    <row r="132" spans="1:18" s="81" customFormat="1" ht="18" customHeight="1">
      <c r="A132" s="90" t="s">
        <v>3</v>
      </c>
      <c r="B132" s="76" t="s">
        <v>214</v>
      </c>
      <c r="C132" s="76" t="s">
        <v>214</v>
      </c>
      <c r="D132" s="76"/>
      <c r="E132" s="76" t="s">
        <v>214</v>
      </c>
      <c r="F132" s="76" t="s">
        <v>214</v>
      </c>
      <c r="G132" s="173"/>
      <c r="H132" s="83">
        <v>1</v>
      </c>
      <c r="I132" s="83">
        <v>7</v>
      </c>
      <c r="J132" s="83"/>
      <c r="K132" s="83">
        <v>1</v>
      </c>
      <c r="L132" s="83">
        <v>2</v>
      </c>
      <c r="M132" s="83"/>
      <c r="N132" s="83">
        <v>4</v>
      </c>
      <c r="O132" s="83">
        <v>1</v>
      </c>
      <c r="P132" s="84"/>
      <c r="Q132" s="117" t="s">
        <v>214</v>
      </c>
      <c r="R132" s="117" t="s">
        <v>214</v>
      </c>
    </row>
    <row r="133" spans="1:18" s="81" customFormat="1" ht="18" customHeight="1">
      <c r="A133" s="90" t="s">
        <v>31</v>
      </c>
      <c r="B133" s="76" t="s">
        <v>214</v>
      </c>
      <c r="C133" s="76" t="s">
        <v>214</v>
      </c>
      <c r="D133" s="76"/>
      <c r="E133" s="76" t="s">
        <v>214</v>
      </c>
      <c r="F133" s="76" t="s">
        <v>214</v>
      </c>
      <c r="G133" s="173"/>
      <c r="H133" s="83">
        <v>9</v>
      </c>
      <c r="I133" s="83">
        <v>57</v>
      </c>
      <c r="J133" s="83"/>
      <c r="K133" s="83">
        <v>17</v>
      </c>
      <c r="L133" s="83">
        <v>48</v>
      </c>
      <c r="M133" s="83"/>
      <c r="N133" s="83">
        <v>12</v>
      </c>
      <c r="O133" s="83">
        <v>42</v>
      </c>
      <c r="P133" s="84"/>
      <c r="Q133" s="117" t="s">
        <v>214</v>
      </c>
      <c r="R133" s="117" t="s">
        <v>214</v>
      </c>
    </row>
    <row r="134" spans="1:18" s="81" customFormat="1" ht="18" customHeight="1">
      <c r="A134" s="90" t="s">
        <v>23</v>
      </c>
      <c r="B134" s="76" t="s">
        <v>214</v>
      </c>
      <c r="C134" s="76" t="s">
        <v>214</v>
      </c>
      <c r="D134" s="76"/>
      <c r="E134" s="76" t="s">
        <v>214</v>
      </c>
      <c r="F134" s="76" t="s">
        <v>214</v>
      </c>
      <c r="G134" s="173"/>
      <c r="H134" s="83">
        <v>0</v>
      </c>
      <c r="I134" s="83">
        <v>1</v>
      </c>
      <c r="J134" s="83"/>
      <c r="K134" s="83">
        <v>0</v>
      </c>
      <c r="L134" s="83">
        <v>2</v>
      </c>
      <c r="M134" s="83"/>
      <c r="N134" s="83">
        <v>0</v>
      </c>
      <c r="O134" s="83">
        <v>3</v>
      </c>
      <c r="P134" s="84"/>
      <c r="Q134" s="117" t="s">
        <v>214</v>
      </c>
      <c r="R134" s="117" t="s">
        <v>214</v>
      </c>
    </row>
    <row r="135" spans="1:27" s="81" customFormat="1" ht="18" customHeight="1">
      <c r="A135" s="90" t="s">
        <v>5</v>
      </c>
      <c r="B135" s="76" t="s">
        <v>214</v>
      </c>
      <c r="C135" s="76" t="s">
        <v>214</v>
      </c>
      <c r="D135" s="76"/>
      <c r="E135" s="76" t="s">
        <v>214</v>
      </c>
      <c r="F135" s="76" t="s">
        <v>214</v>
      </c>
      <c r="G135" s="173"/>
      <c r="H135" s="83">
        <v>7</v>
      </c>
      <c r="I135" s="83">
        <v>47</v>
      </c>
      <c r="J135" s="83"/>
      <c r="K135" s="83">
        <v>17</v>
      </c>
      <c r="L135" s="83">
        <v>42</v>
      </c>
      <c r="M135" s="83"/>
      <c r="N135" s="83">
        <v>22</v>
      </c>
      <c r="O135" s="83">
        <v>54</v>
      </c>
      <c r="P135" s="84"/>
      <c r="Q135" s="117" t="s">
        <v>214</v>
      </c>
      <c r="R135" s="117" t="s">
        <v>214</v>
      </c>
      <c r="U135" s="82"/>
      <c r="V135" s="88"/>
      <c r="W135" s="88"/>
      <c r="X135" s="88"/>
      <c r="Y135" s="88"/>
      <c r="Z135" s="88"/>
      <c r="AA135" s="88"/>
    </row>
    <row r="136" spans="1:27" s="81" customFormat="1" ht="18" customHeight="1">
      <c r="A136" s="135" t="s">
        <v>6</v>
      </c>
      <c r="B136" s="185" t="s">
        <v>214</v>
      </c>
      <c r="C136" s="185" t="s">
        <v>214</v>
      </c>
      <c r="D136" s="185"/>
      <c r="E136" s="185" t="s">
        <v>214</v>
      </c>
      <c r="F136" s="185" t="s">
        <v>214</v>
      </c>
      <c r="G136" s="178"/>
      <c r="H136" s="86">
        <v>4</v>
      </c>
      <c r="I136" s="86">
        <v>5</v>
      </c>
      <c r="J136" s="86"/>
      <c r="K136" s="86">
        <v>2</v>
      </c>
      <c r="L136" s="86">
        <v>13</v>
      </c>
      <c r="M136" s="86"/>
      <c r="N136" s="86">
        <v>3</v>
      </c>
      <c r="O136" s="86">
        <v>4</v>
      </c>
      <c r="P136" s="87"/>
      <c r="Q136" s="136" t="s">
        <v>214</v>
      </c>
      <c r="R136" s="136" t="s">
        <v>214</v>
      </c>
      <c r="U136" s="82"/>
      <c r="V136" s="88"/>
      <c r="W136" s="88"/>
      <c r="X136" s="88"/>
      <c r="Y136" s="88"/>
      <c r="Z136" s="88"/>
      <c r="AA136" s="88"/>
    </row>
    <row r="137" spans="1:27" s="81" customFormat="1" ht="21" customHeight="1">
      <c r="A137" s="223" t="s">
        <v>405</v>
      </c>
      <c r="B137" s="76"/>
      <c r="C137" s="76"/>
      <c r="D137" s="76"/>
      <c r="E137" s="76"/>
      <c r="F137" s="76"/>
      <c r="G137" s="173"/>
      <c r="H137" s="83"/>
      <c r="I137" s="83"/>
      <c r="J137" s="83"/>
      <c r="K137" s="83"/>
      <c r="L137" s="83"/>
      <c r="M137" s="83"/>
      <c r="N137" s="83"/>
      <c r="O137" s="83"/>
      <c r="P137" s="84"/>
      <c r="Q137" s="117"/>
      <c r="R137" s="117"/>
      <c r="V137" s="88"/>
      <c r="W137" s="88"/>
      <c r="X137" s="88"/>
      <c r="Y137" s="88"/>
      <c r="Z137" s="88"/>
      <c r="AA137" s="88"/>
    </row>
    <row r="138" spans="1:27" s="81" customFormat="1" ht="21" customHeight="1">
      <c r="A138" s="223" t="s">
        <v>420</v>
      </c>
      <c r="B138" s="76"/>
      <c r="C138" s="76"/>
      <c r="D138" s="76"/>
      <c r="E138" s="76"/>
      <c r="F138" s="76"/>
      <c r="G138" s="173"/>
      <c r="H138" s="83"/>
      <c r="I138" s="83"/>
      <c r="J138" s="83"/>
      <c r="K138" s="83"/>
      <c r="L138" s="83"/>
      <c r="M138" s="83"/>
      <c r="N138" s="83"/>
      <c r="O138" s="83"/>
      <c r="P138" s="84"/>
      <c r="Q138" s="117"/>
      <c r="R138" s="117"/>
      <c r="V138" s="88"/>
      <c r="W138" s="88"/>
      <c r="X138" s="88"/>
      <c r="Y138" s="88"/>
      <c r="Z138" s="88"/>
      <c r="AA138" s="88"/>
    </row>
    <row r="139" spans="1:27" s="81" customFormat="1" ht="12.75">
      <c r="A139" s="223" t="s">
        <v>421</v>
      </c>
      <c r="B139" s="76"/>
      <c r="C139" s="76"/>
      <c r="D139" s="76"/>
      <c r="E139" s="76"/>
      <c r="F139" s="76"/>
      <c r="G139" s="173"/>
      <c r="H139" s="83"/>
      <c r="I139" s="83"/>
      <c r="J139" s="83"/>
      <c r="K139" s="83"/>
      <c r="L139" s="83"/>
      <c r="M139" s="83"/>
      <c r="N139" s="83"/>
      <c r="O139" s="83"/>
      <c r="P139" s="84"/>
      <c r="Q139" s="117"/>
      <c r="R139" s="117"/>
      <c r="V139" s="88"/>
      <c r="W139" s="88"/>
      <c r="X139" s="88"/>
      <c r="Y139" s="88"/>
      <c r="Z139" s="88"/>
      <c r="AA139" s="88"/>
    </row>
    <row r="140" spans="1:27" s="81" customFormat="1" ht="21" customHeight="1">
      <c r="A140" s="93" t="s">
        <v>407</v>
      </c>
      <c r="B140" s="76"/>
      <c r="C140" s="76"/>
      <c r="D140" s="76"/>
      <c r="E140" s="76"/>
      <c r="F140" s="76"/>
      <c r="G140" s="173"/>
      <c r="H140" s="83"/>
      <c r="I140" s="83"/>
      <c r="J140" s="83"/>
      <c r="K140" s="83"/>
      <c r="L140" s="83"/>
      <c r="M140" s="83"/>
      <c r="N140" s="83"/>
      <c r="O140" s="83"/>
      <c r="P140" s="84"/>
      <c r="Q140" s="117"/>
      <c r="R140" s="117"/>
      <c r="V140" s="88"/>
      <c r="W140" s="88"/>
      <c r="X140" s="88"/>
      <c r="Y140" s="88"/>
      <c r="Z140" s="88"/>
      <c r="AA140" s="88"/>
    </row>
    <row r="141" spans="1:27" s="81" customFormat="1" ht="21" customHeight="1">
      <c r="A141" s="169"/>
      <c r="B141" s="76"/>
      <c r="C141" s="76"/>
      <c r="D141" s="76"/>
      <c r="E141" s="76"/>
      <c r="F141" s="76"/>
      <c r="G141" s="173"/>
      <c r="H141" s="83"/>
      <c r="I141" s="83"/>
      <c r="J141" s="83"/>
      <c r="K141" s="83"/>
      <c r="L141" s="83"/>
      <c r="M141" s="83"/>
      <c r="N141" s="83"/>
      <c r="O141" s="83"/>
      <c r="P141" s="84"/>
      <c r="Q141" s="117"/>
      <c r="R141" s="117"/>
      <c r="V141" s="88"/>
      <c r="W141" s="88"/>
      <c r="X141" s="88"/>
      <c r="Y141" s="88"/>
      <c r="Z141" s="88"/>
      <c r="AA141" s="88"/>
    </row>
    <row r="142" spans="1:27" s="81" customFormat="1" ht="21" customHeight="1">
      <c r="A142" s="90"/>
      <c r="B142" s="76"/>
      <c r="C142" s="76"/>
      <c r="D142" s="76"/>
      <c r="E142" s="76"/>
      <c r="F142" s="76"/>
      <c r="G142" s="173"/>
      <c r="H142" s="83"/>
      <c r="I142" s="83"/>
      <c r="J142" s="83"/>
      <c r="K142" s="83"/>
      <c r="L142" s="83"/>
      <c r="M142" s="83"/>
      <c r="N142" s="83"/>
      <c r="O142" s="83"/>
      <c r="P142" s="84"/>
      <c r="Q142" s="117"/>
      <c r="R142" s="117"/>
      <c r="V142" s="88"/>
      <c r="W142" s="88"/>
      <c r="X142" s="88"/>
      <c r="Y142" s="88"/>
      <c r="Z142" s="88"/>
      <c r="AA142" s="88"/>
    </row>
    <row r="143" spans="1:18" s="81" customFormat="1" ht="19.5" customHeight="1">
      <c r="A143" s="35" t="s">
        <v>425</v>
      </c>
      <c r="B143" s="36"/>
      <c r="C143" s="36"/>
      <c r="D143" s="36"/>
      <c r="E143" s="102"/>
      <c r="F143" s="36"/>
      <c r="G143" s="179"/>
      <c r="H143" s="36"/>
      <c r="I143" s="36"/>
      <c r="J143" s="36"/>
      <c r="K143" s="36"/>
      <c r="L143" s="36"/>
      <c r="M143" s="36"/>
      <c r="N143" s="36"/>
      <c r="O143" s="36"/>
      <c r="P143" s="36"/>
      <c r="Q143" s="34"/>
      <c r="R143" s="34"/>
    </row>
    <row r="144" spans="1:18" s="81" customFormat="1" ht="13.5" customHeight="1">
      <c r="A144" s="167" t="s">
        <v>202</v>
      </c>
      <c r="B144" s="36"/>
      <c r="C144" s="36"/>
      <c r="D144" s="36"/>
      <c r="E144" s="102"/>
      <c r="F144" s="36"/>
      <c r="G144" s="179"/>
      <c r="H144" s="36"/>
      <c r="I144" s="36"/>
      <c r="J144" s="36"/>
      <c r="K144" s="36"/>
      <c r="L144" s="36"/>
      <c r="M144" s="36"/>
      <c r="N144" s="36"/>
      <c r="O144" s="36"/>
      <c r="P144" s="36"/>
      <c r="Q144" s="34"/>
      <c r="R144" s="34"/>
    </row>
    <row r="145" spans="1:18" s="81" customFormat="1" ht="13.5" customHeight="1" thickBot="1">
      <c r="A145" s="129"/>
      <c r="B145" s="114"/>
      <c r="C145" s="114"/>
      <c r="D145" s="114"/>
      <c r="E145" s="114"/>
      <c r="F145" s="114"/>
      <c r="G145" s="180"/>
      <c r="H145" s="114"/>
      <c r="I145" s="114"/>
      <c r="J145" s="114"/>
      <c r="K145" s="114"/>
      <c r="L145" s="114"/>
      <c r="M145" s="114"/>
      <c r="N145" s="114"/>
      <c r="O145" s="114"/>
      <c r="P145" s="114"/>
      <c r="Q145" s="115"/>
      <c r="R145" s="115"/>
    </row>
    <row r="146" spans="1:18" s="81" customFormat="1" ht="29.25" customHeight="1">
      <c r="A146" s="130"/>
      <c r="B146" s="191"/>
      <c r="C146" s="155" t="s">
        <v>213</v>
      </c>
      <c r="D146" s="155"/>
      <c r="E146" s="190"/>
      <c r="F146" s="155" t="s">
        <v>186</v>
      </c>
      <c r="G146" s="155"/>
      <c r="H146" s="190"/>
      <c r="I146" s="190" t="s">
        <v>191</v>
      </c>
      <c r="J146" s="155"/>
      <c r="K146" s="190"/>
      <c r="L146" s="190" t="s">
        <v>192</v>
      </c>
      <c r="M146" s="155"/>
      <c r="N146" s="193"/>
      <c r="O146" s="155" t="s">
        <v>196</v>
      </c>
      <c r="P146" s="134"/>
      <c r="Q146" s="246" t="s">
        <v>199</v>
      </c>
      <c r="R146" s="246"/>
    </row>
    <row r="147" spans="1:18" s="81" customFormat="1" ht="12.75">
      <c r="A147" s="70"/>
      <c r="B147" s="132"/>
      <c r="C147" s="132"/>
      <c r="D147" s="113"/>
      <c r="E147" s="113"/>
      <c r="F147" s="113"/>
      <c r="G147" s="181"/>
      <c r="H147" s="113"/>
      <c r="I147" s="113"/>
      <c r="J147" s="113"/>
      <c r="K147" s="113"/>
      <c r="L147" s="113"/>
      <c r="M147" s="113"/>
      <c r="N147" s="132"/>
      <c r="O147" s="132"/>
      <c r="P147" s="113"/>
      <c r="Q147" s="133"/>
      <c r="R147" s="133"/>
    </row>
    <row r="148" spans="1:18" s="81" customFormat="1" ht="38.25">
      <c r="A148" s="131"/>
      <c r="B148" s="103" t="s">
        <v>7</v>
      </c>
      <c r="C148" s="104" t="s">
        <v>198</v>
      </c>
      <c r="D148" s="154"/>
      <c r="E148" s="103" t="s">
        <v>7</v>
      </c>
      <c r="F148" s="104" t="s">
        <v>198</v>
      </c>
      <c r="G148" s="182"/>
      <c r="H148" s="103" t="s">
        <v>7</v>
      </c>
      <c r="I148" s="104" t="s">
        <v>198</v>
      </c>
      <c r="J148" s="154"/>
      <c r="K148" s="103" t="s">
        <v>7</v>
      </c>
      <c r="L148" s="104" t="s">
        <v>198</v>
      </c>
      <c r="M148" s="154"/>
      <c r="N148" s="103" t="s">
        <v>7</v>
      </c>
      <c r="O148" s="104" t="s">
        <v>198</v>
      </c>
      <c r="P148" s="154"/>
      <c r="Q148" s="105" t="s">
        <v>7</v>
      </c>
      <c r="R148" s="104" t="s">
        <v>198</v>
      </c>
    </row>
    <row r="149" spans="1:18" s="81" customFormat="1" ht="13.5" customHeight="1">
      <c r="A149" s="70"/>
      <c r="B149" s="72"/>
      <c r="C149" s="72"/>
      <c r="D149" s="72"/>
      <c r="E149" s="72"/>
      <c r="F149" s="72"/>
      <c r="G149" s="183"/>
      <c r="H149" s="72"/>
      <c r="I149" s="72"/>
      <c r="J149" s="72"/>
      <c r="K149" s="72"/>
      <c r="L149" s="72"/>
      <c r="M149" s="72"/>
      <c r="N149" s="72"/>
      <c r="O149" s="72"/>
      <c r="P149" s="72"/>
      <c r="Q149" s="38"/>
      <c r="R149" s="38"/>
    </row>
    <row r="150" spans="1:18" s="81" customFormat="1" ht="18" customHeight="1">
      <c r="A150" s="158" t="s">
        <v>26</v>
      </c>
      <c r="B150" s="74">
        <v>538</v>
      </c>
      <c r="C150" s="74" t="s">
        <v>214</v>
      </c>
      <c r="D150" s="74"/>
      <c r="E150" s="74">
        <v>419</v>
      </c>
      <c r="F150" s="74" t="s">
        <v>214</v>
      </c>
      <c r="G150" s="175"/>
      <c r="H150" s="74">
        <v>471</v>
      </c>
      <c r="I150" s="74">
        <v>1246</v>
      </c>
      <c r="J150" s="74"/>
      <c r="K150" s="74">
        <v>471</v>
      </c>
      <c r="L150" s="74">
        <v>1185</v>
      </c>
      <c r="M150" s="74"/>
      <c r="N150" s="74">
        <v>425</v>
      </c>
      <c r="O150" s="74">
        <v>1212</v>
      </c>
      <c r="P150" s="75"/>
      <c r="Q150" s="116">
        <v>-0.21003717472118955</v>
      </c>
      <c r="R150" s="116" t="s">
        <v>214</v>
      </c>
    </row>
    <row r="151" spans="1:18" s="81" customFormat="1" ht="18" customHeight="1">
      <c r="A151" s="89" t="s">
        <v>4</v>
      </c>
      <c r="B151" s="76" t="s">
        <v>214</v>
      </c>
      <c r="C151" s="76" t="s">
        <v>214</v>
      </c>
      <c r="D151" s="76"/>
      <c r="E151" s="76" t="s">
        <v>214</v>
      </c>
      <c r="F151" s="76" t="s">
        <v>214</v>
      </c>
      <c r="G151" s="173"/>
      <c r="H151" s="76">
        <v>148</v>
      </c>
      <c r="I151" s="76">
        <v>323</v>
      </c>
      <c r="J151" s="76"/>
      <c r="K151" s="76">
        <v>164</v>
      </c>
      <c r="L151" s="76">
        <v>314</v>
      </c>
      <c r="M151" s="76"/>
      <c r="N151" s="76">
        <v>133</v>
      </c>
      <c r="O151" s="76">
        <v>308</v>
      </c>
      <c r="P151" s="73"/>
      <c r="Q151" s="117" t="s">
        <v>214</v>
      </c>
      <c r="R151" s="117" t="s">
        <v>214</v>
      </c>
    </row>
    <row r="152" spans="1:18" s="81" customFormat="1" ht="18" customHeight="1">
      <c r="A152" s="89" t="s">
        <v>24</v>
      </c>
      <c r="B152" s="76" t="s">
        <v>214</v>
      </c>
      <c r="C152" s="76" t="s">
        <v>214</v>
      </c>
      <c r="D152" s="76"/>
      <c r="E152" s="76" t="s">
        <v>214</v>
      </c>
      <c r="F152" s="76" t="s">
        <v>214</v>
      </c>
      <c r="G152" s="173"/>
      <c r="H152" s="76">
        <v>21</v>
      </c>
      <c r="I152" s="76">
        <v>71</v>
      </c>
      <c r="J152" s="76"/>
      <c r="K152" s="76">
        <v>26</v>
      </c>
      <c r="L152" s="76">
        <v>57</v>
      </c>
      <c r="M152" s="76"/>
      <c r="N152" s="76">
        <v>24</v>
      </c>
      <c r="O152" s="76">
        <v>53</v>
      </c>
      <c r="P152" s="73"/>
      <c r="Q152" s="117" t="s">
        <v>214</v>
      </c>
      <c r="R152" s="117" t="s">
        <v>214</v>
      </c>
    </row>
    <row r="153" spans="1:18" s="81" customFormat="1" ht="18" customHeight="1">
      <c r="A153" s="89" t="s">
        <v>1</v>
      </c>
      <c r="B153" s="76" t="s">
        <v>214</v>
      </c>
      <c r="C153" s="76" t="s">
        <v>214</v>
      </c>
      <c r="D153" s="76"/>
      <c r="E153" s="76" t="s">
        <v>214</v>
      </c>
      <c r="F153" s="76" t="s">
        <v>214</v>
      </c>
      <c r="G153" s="173"/>
      <c r="H153" s="76">
        <v>119</v>
      </c>
      <c r="I153" s="76">
        <v>333</v>
      </c>
      <c r="J153" s="76"/>
      <c r="K153" s="76">
        <v>98</v>
      </c>
      <c r="L153" s="76">
        <v>288</v>
      </c>
      <c r="M153" s="76"/>
      <c r="N153" s="76">
        <v>104</v>
      </c>
      <c r="O153" s="76">
        <v>280</v>
      </c>
      <c r="P153" s="73"/>
      <c r="Q153" s="117" t="s">
        <v>214</v>
      </c>
      <c r="R153" s="117" t="s">
        <v>214</v>
      </c>
    </row>
    <row r="154" spans="1:18" s="81" customFormat="1" ht="18" customHeight="1">
      <c r="A154" s="89" t="s">
        <v>0</v>
      </c>
      <c r="B154" s="76" t="s">
        <v>214</v>
      </c>
      <c r="C154" s="76" t="s">
        <v>214</v>
      </c>
      <c r="D154" s="76"/>
      <c r="E154" s="76" t="s">
        <v>214</v>
      </c>
      <c r="F154" s="76" t="s">
        <v>214</v>
      </c>
      <c r="G154" s="173"/>
      <c r="H154" s="76">
        <v>56</v>
      </c>
      <c r="I154" s="76">
        <v>194</v>
      </c>
      <c r="J154" s="76"/>
      <c r="K154" s="76">
        <v>64</v>
      </c>
      <c r="L154" s="76">
        <v>201</v>
      </c>
      <c r="M154" s="76"/>
      <c r="N154" s="76">
        <v>48</v>
      </c>
      <c r="O154" s="76">
        <v>211</v>
      </c>
      <c r="P154" s="73"/>
      <c r="Q154" s="117" t="s">
        <v>214</v>
      </c>
      <c r="R154" s="117" t="s">
        <v>214</v>
      </c>
    </row>
    <row r="155" spans="1:18" s="81" customFormat="1" ht="18" customHeight="1">
      <c r="A155" s="89" t="s">
        <v>2</v>
      </c>
      <c r="B155" s="76" t="s">
        <v>214</v>
      </c>
      <c r="C155" s="76" t="s">
        <v>214</v>
      </c>
      <c r="D155" s="76"/>
      <c r="E155" s="76" t="s">
        <v>214</v>
      </c>
      <c r="F155" s="76" t="s">
        <v>214</v>
      </c>
      <c r="G155" s="173"/>
      <c r="H155" s="76">
        <v>21</v>
      </c>
      <c r="I155" s="76">
        <v>78</v>
      </c>
      <c r="J155" s="76"/>
      <c r="K155" s="76">
        <v>25</v>
      </c>
      <c r="L155" s="76">
        <v>78</v>
      </c>
      <c r="M155" s="76"/>
      <c r="N155" s="76">
        <v>19</v>
      </c>
      <c r="O155" s="76">
        <v>101</v>
      </c>
      <c r="P155" s="73"/>
      <c r="Q155" s="117" t="s">
        <v>214</v>
      </c>
      <c r="R155" s="117" t="s">
        <v>214</v>
      </c>
    </row>
    <row r="156" spans="1:18" s="81" customFormat="1" ht="18" customHeight="1">
      <c r="A156" s="89" t="s">
        <v>3</v>
      </c>
      <c r="B156" s="76" t="s">
        <v>214</v>
      </c>
      <c r="C156" s="76" t="s">
        <v>214</v>
      </c>
      <c r="D156" s="76"/>
      <c r="E156" s="76" t="s">
        <v>214</v>
      </c>
      <c r="F156" s="76" t="s">
        <v>214</v>
      </c>
      <c r="G156" s="173"/>
      <c r="H156" s="76">
        <v>0</v>
      </c>
      <c r="I156" s="76">
        <v>4</v>
      </c>
      <c r="J156" s="76"/>
      <c r="K156" s="76">
        <v>1</v>
      </c>
      <c r="L156" s="76">
        <v>3</v>
      </c>
      <c r="M156" s="76"/>
      <c r="N156" s="76">
        <v>0</v>
      </c>
      <c r="O156" s="76">
        <v>1</v>
      </c>
      <c r="P156" s="73"/>
      <c r="Q156" s="117" t="s">
        <v>214</v>
      </c>
      <c r="R156" s="117" t="s">
        <v>214</v>
      </c>
    </row>
    <row r="157" spans="1:18" s="81" customFormat="1" ht="18" customHeight="1">
      <c r="A157" s="89" t="s">
        <v>31</v>
      </c>
      <c r="B157" s="76" t="s">
        <v>214</v>
      </c>
      <c r="C157" s="76" t="s">
        <v>214</v>
      </c>
      <c r="D157" s="76"/>
      <c r="E157" s="76" t="s">
        <v>214</v>
      </c>
      <c r="F157" s="76" t="s">
        <v>214</v>
      </c>
      <c r="G157" s="173"/>
      <c r="H157" s="76">
        <v>41</v>
      </c>
      <c r="I157" s="76">
        <v>63</v>
      </c>
      <c r="J157" s="76"/>
      <c r="K157" s="76">
        <v>37</v>
      </c>
      <c r="L157" s="76">
        <v>64</v>
      </c>
      <c r="M157" s="76"/>
      <c r="N157" s="76">
        <v>40</v>
      </c>
      <c r="O157" s="76">
        <v>63</v>
      </c>
      <c r="P157" s="73"/>
      <c r="Q157" s="117" t="s">
        <v>214</v>
      </c>
      <c r="R157" s="117" t="s">
        <v>214</v>
      </c>
    </row>
    <row r="158" spans="1:18" s="81" customFormat="1" ht="18" customHeight="1">
      <c r="A158" s="89" t="s">
        <v>23</v>
      </c>
      <c r="B158" s="76" t="s">
        <v>214</v>
      </c>
      <c r="C158" s="76" t="s">
        <v>214</v>
      </c>
      <c r="D158" s="76"/>
      <c r="E158" s="76" t="s">
        <v>214</v>
      </c>
      <c r="F158" s="76" t="s">
        <v>214</v>
      </c>
      <c r="G158" s="173"/>
      <c r="H158" s="76">
        <v>0</v>
      </c>
      <c r="I158" s="76">
        <v>7</v>
      </c>
      <c r="J158" s="76"/>
      <c r="K158" s="76">
        <v>1</v>
      </c>
      <c r="L158" s="76">
        <v>5</v>
      </c>
      <c r="M158" s="76"/>
      <c r="N158" s="76">
        <v>0</v>
      </c>
      <c r="O158" s="76">
        <v>3</v>
      </c>
      <c r="P158" s="73"/>
      <c r="Q158" s="117" t="s">
        <v>214</v>
      </c>
      <c r="R158" s="117" t="s">
        <v>214</v>
      </c>
    </row>
    <row r="159" spans="1:18" s="81" customFormat="1" ht="18" customHeight="1">
      <c r="A159" s="89" t="s">
        <v>5</v>
      </c>
      <c r="B159" s="76" t="s">
        <v>214</v>
      </c>
      <c r="C159" s="76" t="s">
        <v>214</v>
      </c>
      <c r="D159" s="76"/>
      <c r="E159" s="76" t="s">
        <v>214</v>
      </c>
      <c r="F159" s="76" t="s">
        <v>214</v>
      </c>
      <c r="G159" s="173"/>
      <c r="H159" s="76">
        <v>48</v>
      </c>
      <c r="I159" s="76">
        <v>158</v>
      </c>
      <c r="J159" s="76"/>
      <c r="K159" s="76">
        <v>47</v>
      </c>
      <c r="L159" s="76">
        <v>168</v>
      </c>
      <c r="M159" s="76"/>
      <c r="N159" s="76">
        <v>48</v>
      </c>
      <c r="O159" s="76">
        <v>182</v>
      </c>
      <c r="P159" s="73"/>
      <c r="Q159" s="117" t="s">
        <v>214</v>
      </c>
      <c r="R159" s="117" t="s">
        <v>214</v>
      </c>
    </row>
    <row r="160" spans="1:18" s="81" customFormat="1" ht="18" customHeight="1">
      <c r="A160" s="89" t="s">
        <v>6</v>
      </c>
      <c r="B160" s="76" t="s">
        <v>214</v>
      </c>
      <c r="C160" s="76" t="s">
        <v>214</v>
      </c>
      <c r="D160" s="76"/>
      <c r="E160" s="76" t="s">
        <v>214</v>
      </c>
      <c r="F160" s="76" t="s">
        <v>214</v>
      </c>
      <c r="G160" s="173"/>
      <c r="H160" s="76">
        <v>17</v>
      </c>
      <c r="I160" s="76">
        <v>15</v>
      </c>
      <c r="J160" s="76"/>
      <c r="K160" s="76">
        <v>8</v>
      </c>
      <c r="L160" s="76">
        <v>7</v>
      </c>
      <c r="M160" s="76"/>
      <c r="N160" s="76">
        <v>9</v>
      </c>
      <c r="O160" s="76">
        <v>10</v>
      </c>
      <c r="P160" s="73"/>
      <c r="Q160" s="117" t="s">
        <v>214</v>
      </c>
      <c r="R160" s="117" t="s">
        <v>214</v>
      </c>
    </row>
    <row r="161" spans="1:18" s="81" customFormat="1" ht="8.25" customHeight="1">
      <c r="A161" s="77"/>
      <c r="B161" s="78"/>
      <c r="C161" s="78"/>
      <c r="D161" s="78"/>
      <c r="E161" s="78"/>
      <c r="F161" s="78"/>
      <c r="G161" s="174"/>
      <c r="H161" s="78"/>
      <c r="I161" s="78"/>
      <c r="J161" s="78"/>
      <c r="K161" s="78"/>
      <c r="L161" s="78"/>
      <c r="M161" s="78"/>
      <c r="N161" s="78"/>
      <c r="O161" s="78"/>
      <c r="P161" s="79"/>
      <c r="Q161" s="118"/>
      <c r="R161" s="118"/>
    </row>
    <row r="162" spans="1:18" s="81" customFormat="1" ht="18" customHeight="1">
      <c r="A162" s="159" t="s">
        <v>27</v>
      </c>
      <c r="B162" s="80">
        <v>520</v>
      </c>
      <c r="C162" s="80" t="s">
        <v>214</v>
      </c>
      <c r="D162" s="74"/>
      <c r="E162" s="74">
        <v>406</v>
      </c>
      <c r="F162" s="74" t="s">
        <v>214</v>
      </c>
      <c r="G162" s="175"/>
      <c r="H162" s="74">
        <v>462</v>
      </c>
      <c r="I162" s="74">
        <v>1211</v>
      </c>
      <c r="J162" s="74"/>
      <c r="K162" s="80">
        <v>466</v>
      </c>
      <c r="L162" s="74">
        <v>1162</v>
      </c>
      <c r="M162" s="74"/>
      <c r="N162" s="74">
        <v>414</v>
      </c>
      <c r="O162" s="74">
        <v>1185</v>
      </c>
      <c r="P162" s="75"/>
      <c r="Q162" s="116">
        <v>-0.2038461538461539</v>
      </c>
      <c r="R162" s="116" t="s">
        <v>214</v>
      </c>
    </row>
    <row r="163" spans="1:18" s="81" customFormat="1" ht="18" customHeight="1">
      <c r="A163" s="90" t="s">
        <v>4</v>
      </c>
      <c r="B163" s="76" t="s">
        <v>214</v>
      </c>
      <c r="C163" s="76" t="s">
        <v>214</v>
      </c>
      <c r="D163" s="76"/>
      <c r="E163" s="76" t="s">
        <v>214</v>
      </c>
      <c r="F163" s="76" t="s">
        <v>214</v>
      </c>
      <c r="G163" s="173"/>
      <c r="H163" s="83">
        <v>145</v>
      </c>
      <c r="I163" s="83">
        <v>309</v>
      </c>
      <c r="J163" s="83"/>
      <c r="K163" s="83">
        <v>162</v>
      </c>
      <c r="L163" s="83">
        <v>304</v>
      </c>
      <c r="M163" s="83"/>
      <c r="N163" s="83">
        <v>129</v>
      </c>
      <c r="O163" s="83">
        <v>297</v>
      </c>
      <c r="P163" s="84"/>
      <c r="Q163" s="117" t="s">
        <v>214</v>
      </c>
      <c r="R163" s="117" t="s">
        <v>214</v>
      </c>
    </row>
    <row r="164" spans="1:18" s="81" customFormat="1" ht="18" customHeight="1">
      <c r="A164" s="90" t="s">
        <v>24</v>
      </c>
      <c r="B164" s="76" t="s">
        <v>214</v>
      </c>
      <c r="C164" s="76" t="s">
        <v>214</v>
      </c>
      <c r="D164" s="76"/>
      <c r="E164" s="76" t="s">
        <v>214</v>
      </c>
      <c r="F164" s="76" t="s">
        <v>214</v>
      </c>
      <c r="G164" s="173"/>
      <c r="H164" s="83">
        <v>21</v>
      </c>
      <c r="I164" s="83">
        <v>70</v>
      </c>
      <c r="J164" s="83"/>
      <c r="K164" s="83">
        <v>26</v>
      </c>
      <c r="L164" s="83">
        <v>57</v>
      </c>
      <c r="M164" s="83"/>
      <c r="N164" s="83">
        <v>23</v>
      </c>
      <c r="O164" s="83">
        <v>52</v>
      </c>
      <c r="P164" s="84"/>
      <c r="Q164" s="117" t="s">
        <v>214</v>
      </c>
      <c r="R164" s="117" t="s">
        <v>214</v>
      </c>
    </row>
    <row r="165" spans="1:18" s="81" customFormat="1" ht="18" customHeight="1">
      <c r="A165" s="90" t="s">
        <v>1</v>
      </c>
      <c r="B165" s="76" t="s">
        <v>214</v>
      </c>
      <c r="C165" s="76" t="s">
        <v>214</v>
      </c>
      <c r="D165" s="76"/>
      <c r="E165" s="76" t="s">
        <v>214</v>
      </c>
      <c r="F165" s="76" t="s">
        <v>214</v>
      </c>
      <c r="G165" s="173"/>
      <c r="H165" s="83">
        <v>119</v>
      </c>
      <c r="I165" s="83">
        <v>327</v>
      </c>
      <c r="J165" s="83"/>
      <c r="K165" s="83">
        <v>98</v>
      </c>
      <c r="L165" s="83">
        <v>283</v>
      </c>
      <c r="M165" s="83"/>
      <c r="N165" s="83">
        <v>103</v>
      </c>
      <c r="O165" s="83">
        <v>273</v>
      </c>
      <c r="P165" s="84"/>
      <c r="Q165" s="117" t="s">
        <v>214</v>
      </c>
      <c r="R165" s="117" t="s">
        <v>214</v>
      </c>
    </row>
    <row r="166" spans="1:18" s="81" customFormat="1" ht="18" customHeight="1">
      <c r="A166" s="90" t="s">
        <v>0</v>
      </c>
      <c r="B166" s="76" t="s">
        <v>214</v>
      </c>
      <c r="C166" s="76" t="s">
        <v>214</v>
      </c>
      <c r="D166" s="76"/>
      <c r="E166" s="76" t="s">
        <v>214</v>
      </c>
      <c r="F166" s="76" t="s">
        <v>214</v>
      </c>
      <c r="G166" s="173"/>
      <c r="H166" s="83">
        <v>55</v>
      </c>
      <c r="I166" s="83">
        <v>193</v>
      </c>
      <c r="J166" s="83"/>
      <c r="K166" s="83">
        <v>64</v>
      </c>
      <c r="L166" s="83">
        <v>201</v>
      </c>
      <c r="M166" s="83"/>
      <c r="N166" s="83">
        <v>48</v>
      </c>
      <c r="O166" s="83">
        <v>211</v>
      </c>
      <c r="P166" s="84"/>
      <c r="Q166" s="117" t="s">
        <v>214</v>
      </c>
      <c r="R166" s="117" t="s">
        <v>214</v>
      </c>
    </row>
    <row r="167" spans="1:18" s="81" customFormat="1" ht="18" customHeight="1">
      <c r="A167" s="90" t="s">
        <v>155</v>
      </c>
      <c r="B167" s="76" t="s">
        <v>214</v>
      </c>
      <c r="C167" s="76" t="s">
        <v>214</v>
      </c>
      <c r="D167" s="76"/>
      <c r="E167" s="76" t="s">
        <v>214</v>
      </c>
      <c r="F167" s="76" t="s">
        <v>214</v>
      </c>
      <c r="G167" s="173"/>
      <c r="H167" s="83">
        <v>21</v>
      </c>
      <c r="I167" s="83">
        <v>74</v>
      </c>
      <c r="J167" s="83"/>
      <c r="K167" s="83">
        <v>24</v>
      </c>
      <c r="L167" s="83">
        <v>77</v>
      </c>
      <c r="M167" s="83"/>
      <c r="N167" s="83">
        <v>19</v>
      </c>
      <c r="O167" s="83">
        <v>97</v>
      </c>
      <c r="P167" s="84"/>
      <c r="Q167" s="117" t="s">
        <v>214</v>
      </c>
      <c r="R167" s="117" t="s">
        <v>214</v>
      </c>
    </row>
    <row r="168" spans="1:18" s="81" customFormat="1" ht="18" customHeight="1">
      <c r="A168" s="90" t="s">
        <v>3</v>
      </c>
      <c r="B168" s="76" t="s">
        <v>214</v>
      </c>
      <c r="C168" s="76" t="s">
        <v>214</v>
      </c>
      <c r="D168" s="76"/>
      <c r="E168" s="76" t="s">
        <v>214</v>
      </c>
      <c r="F168" s="76" t="s">
        <v>214</v>
      </c>
      <c r="G168" s="173"/>
      <c r="H168" s="83">
        <v>0</v>
      </c>
      <c r="I168" s="83">
        <v>4</v>
      </c>
      <c r="J168" s="83"/>
      <c r="K168" s="83">
        <v>1</v>
      </c>
      <c r="L168" s="83">
        <v>3</v>
      </c>
      <c r="M168" s="83"/>
      <c r="N168" s="83">
        <v>0</v>
      </c>
      <c r="O168" s="83">
        <v>1</v>
      </c>
      <c r="P168" s="84"/>
      <c r="Q168" s="117" t="s">
        <v>214</v>
      </c>
      <c r="R168" s="117" t="s">
        <v>214</v>
      </c>
    </row>
    <row r="169" spans="1:18" s="81" customFormat="1" ht="18" customHeight="1">
      <c r="A169" s="90" t="s">
        <v>31</v>
      </c>
      <c r="B169" s="76" t="s">
        <v>214</v>
      </c>
      <c r="C169" s="76" t="s">
        <v>214</v>
      </c>
      <c r="D169" s="76"/>
      <c r="E169" s="76" t="s">
        <v>214</v>
      </c>
      <c r="F169" s="76" t="s">
        <v>214</v>
      </c>
      <c r="G169" s="173"/>
      <c r="H169" s="83">
        <v>40</v>
      </c>
      <c r="I169" s="83">
        <v>62</v>
      </c>
      <c r="J169" s="83"/>
      <c r="K169" s="83">
        <v>37</v>
      </c>
      <c r="L169" s="83">
        <v>63</v>
      </c>
      <c r="M169" s="83"/>
      <c r="N169" s="83">
        <v>40</v>
      </c>
      <c r="O169" s="83">
        <v>63</v>
      </c>
      <c r="P169" s="84"/>
      <c r="Q169" s="117" t="s">
        <v>214</v>
      </c>
      <c r="R169" s="117" t="s">
        <v>214</v>
      </c>
    </row>
    <row r="170" spans="1:18" s="81" customFormat="1" ht="18" customHeight="1">
      <c r="A170" s="90" t="s">
        <v>23</v>
      </c>
      <c r="B170" s="76" t="s">
        <v>214</v>
      </c>
      <c r="C170" s="76" t="s">
        <v>214</v>
      </c>
      <c r="D170" s="76"/>
      <c r="E170" s="76" t="s">
        <v>214</v>
      </c>
      <c r="F170" s="76" t="s">
        <v>214</v>
      </c>
      <c r="G170" s="173"/>
      <c r="H170" s="83">
        <v>0</v>
      </c>
      <c r="I170" s="83">
        <v>7</v>
      </c>
      <c r="J170" s="83"/>
      <c r="K170" s="83">
        <v>1</v>
      </c>
      <c r="L170" s="83">
        <v>5</v>
      </c>
      <c r="M170" s="83"/>
      <c r="N170" s="83">
        <v>0</v>
      </c>
      <c r="O170" s="83">
        <v>3</v>
      </c>
      <c r="P170" s="84"/>
      <c r="Q170" s="117" t="s">
        <v>214</v>
      </c>
      <c r="R170" s="117" t="s">
        <v>214</v>
      </c>
    </row>
    <row r="171" spans="1:18" s="81" customFormat="1" ht="18" customHeight="1">
      <c r="A171" s="90" t="s">
        <v>5</v>
      </c>
      <c r="B171" s="76" t="s">
        <v>214</v>
      </c>
      <c r="C171" s="76" t="s">
        <v>214</v>
      </c>
      <c r="D171" s="76"/>
      <c r="E171" s="76" t="s">
        <v>214</v>
      </c>
      <c r="F171" s="76" t="s">
        <v>214</v>
      </c>
      <c r="G171" s="173"/>
      <c r="H171" s="83">
        <v>46</v>
      </c>
      <c r="I171" s="83">
        <v>154</v>
      </c>
      <c r="J171" s="83"/>
      <c r="K171" s="83">
        <v>46</v>
      </c>
      <c r="L171" s="83">
        <v>164</v>
      </c>
      <c r="M171" s="83"/>
      <c r="N171" s="83">
        <v>46</v>
      </c>
      <c r="O171" s="83">
        <v>178</v>
      </c>
      <c r="P171" s="84"/>
      <c r="Q171" s="117" t="s">
        <v>214</v>
      </c>
      <c r="R171" s="117" t="s">
        <v>214</v>
      </c>
    </row>
    <row r="172" spans="1:18" s="81" customFormat="1" ht="18" customHeight="1">
      <c r="A172" s="90" t="s">
        <v>6</v>
      </c>
      <c r="B172" s="76" t="s">
        <v>214</v>
      </c>
      <c r="C172" s="76" t="s">
        <v>214</v>
      </c>
      <c r="D172" s="76"/>
      <c r="E172" s="76" t="s">
        <v>214</v>
      </c>
      <c r="F172" s="76" t="s">
        <v>214</v>
      </c>
      <c r="G172" s="173"/>
      <c r="H172" s="83">
        <v>15</v>
      </c>
      <c r="I172" s="83">
        <v>11</v>
      </c>
      <c r="J172" s="83"/>
      <c r="K172" s="83">
        <v>7</v>
      </c>
      <c r="L172" s="83">
        <v>5</v>
      </c>
      <c r="M172" s="83"/>
      <c r="N172" s="83">
        <v>6</v>
      </c>
      <c r="O172" s="83">
        <v>10</v>
      </c>
      <c r="P172" s="84"/>
      <c r="Q172" s="117" t="s">
        <v>214</v>
      </c>
      <c r="R172" s="117" t="s">
        <v>214</v>
      </c>
    </row>
    <row r="173" spans="1:18" s="81" customFormat="1" ht="8.25" customHeight="1">
      <c r="A173" s="85"/>
      <c r="B173" s="86"/>
      <c r="C173" s="86"/>
      <c r="D173" s="86"/>
      <c r="E173" s="86"/>
      <c r="F173" s="86"/>
      <c r="G173" s="176"/>
      <c r="H173" s="86"/>
      <c r="I173" s="86"/>
      <c r="J173" s="86"/>
      <c r="K173" s="86"/>
      <c r="L173" s="86"/>
      <c r="M173" s="86"/>
      <c r="N173" s="86"/>
      <c r="O173" s="86"/>
      <c r="P173" s="87"/>
      <c r="Q173" s="118"/>
      <c r="R173" s="118"/>
    </row>
    <row r="174" spans="1:18" s="81" customFormat="1" ht="18" customHeight="1">
      <c r="A174" s="159" t="s">
        <v>28</v>
      </c>
      <c r="B174" s="80">
        <v>18</v>
      </c>
      <c r="C174" s="80" t="s">
        <v>214</v>
      </c>
      <c r="D174" s="80"/>
      <c r="E174" s="80">
        <v>13</v>
      </c>
      <c r="F174" s="80" t="s">
        <v>214</v>
      </c>
      <c r="G174" s="177"/>
      <c r="H174" s="80">
        <v>9</v>
      </c>
      <c r="I174" s="80">
        <v>35</v>
      </c>
      <c r="J174" s="80"/>
      <c r="K174" s="80">
        <v>5</v>
      </c>
      <c r="L174" s="80">
        <v>23</v>
      </c>
      <c r="M174" s="80"/>
      <c r="N174" s="80">
        <v>11</v>
      </c>
      <c r="O174" s="74">
        <v>27</v>
      </c>
      <c r="P174" s="75"/>
      <c r="Q174" s="116" t="s">
        <v>401</v>
      </c>
      <c r="R174" s="116" t="s">
        <v>214</v>
      </c>
    </row>
    <row r="175" spans="1:18" s="81" customFormat="1" ht="18" customHeight="1">
      <c r="A175" s="160" t="s">
        <v>4</v>
      </c>
      <c r="B175" s="76" t="s">
        <v>214</v>
      </c>
      <c r="C175" s="76" t="s">
        <v>214</v>
      </c>
      <c r="D175" s="76"/>
      <c r="E175" s="76" t="s">
        <v>214</v>
      </c>
      <c r="F175" s="76" t="s">
        <v>214</v>
      </c>
      <c r="G175" s="173"/>
      <c r="H175" s="83">
        <v>3</v>
      </c>
      <c r="I175" s="83">
        <v>14</v>
      </c>
      <c r="J175" s="83"/>
      <c r="K175" s="83">
        <v>2</v>
      </c>
      <c r="L175" s="83">
        <v>10</v>
      </c>
      <c r="M175" s="83"/>
      <c r="N175" s="83">
        <v>4</v>
      </c>
      <c r="O175" s="83">
        <v>11</v>
      </c>
      <c r="P175" s="84"/>
      <c r="Q175" s="117" t="s">
        <v>214</v>
      </c>
      <c r="R175" s="117" t="s">
        <v>214</v>
      </c>
    </row>
    <row r="176" spans="1:18" s="81" customFormat="1" ht="18" customHeight="1">
      <c r="A176" s="90" t="s">
        <v>24</v>
      </c>
      <c r="B176" s="76" t="s">
        <v>214</v>
      </c>
      <c r="C176" s="76" t="s">
        <v>214</v>
      </c>
      <c r="D176" s="76"/>
      <c r="E176" s="76" t="s">
        <v>214</v>
      </c>
      <c r="F176" s="76" t="s">
        <v>214</v>
      </c>
      <c r="G176" s="173"/>
      <c r="H176" s="83">
        <v>0</v>
      </c>
      <c r="I176" s="83">
        <v>1</v>
      </c>
      <c r="J176" s="83"/>
      <c r="K176" s="83">
        <v>0</v>
      </c>
      <c r="L176" s="83">
        <v>0</v>
      </c>
      <c r="M176" s="83"/>
      <c r="N176" s="83">
        <v>1</v>
      </c>
      <c r="O176" s="83">
        <v>1</v>
      </c>
      <c r="P176" s="84"/>
      <c r="Q176" s="117" t="s">
        <v>214</v>
      </c>
      <c r="R176" s="117" t="s">
        <v>214</v>
      </c>
    </row>
    <row r="177" spans="1:18" s="81" customFormat="1" ht="18" customHeight="1">
      <c r="A177" s="90" t="s">
        <v>1</v>
      </c>
      <c r="B177" s="76" t="s">
        <v>214</v>
      </c>
      <c r="C177" s="76" t="s">
        <v>214</v>
      </c>
      <c r="D177" s="76"/>
      <c r="E177" s="76" t="s">
        <v>214</v>
      </c>
      <c r="F177" s="76" t="s">
        <v>214</v>
      </c>
      <c r="G177" s="173"/>
      <c r="H177" s="83">
        <v>0</v>
      </c>
      <c r="I177" s="83">
        <v>6</v>
      </c>
      <c r="J177" s="83"/>
      <c r="K177" s="83">
        <v>0</v>
      </c>
      <c r="L177" s="83">
        <v>5</v>
      </c>
      <c r="M177" s="83"/>
      <c r="N177" s="83">
        <v>1</v>
      </c>
      <c r="O177" s="83">
        <v>7</v>
      </c>
      <c r="P177" s="84"/>
      <c r="Q177" s="117" t="s">
        <v>214</v>
      </c>
      <c r="R177" s="117" t="s">
        <v>214</v>
      </c>
    </row>
    <row r="178" spans="1:18" s="81" customFormat="1" ht="18" customHeight="1">
      <c r="A178" s="90" t="s">
        <v>0</v>
      </c>
      <c r="B178" s="76" t="s">
        <v>214</v>
      </c>
      <c r="C178" s="76" t="s">
        <v>214</v>
      </c>
      <c r="D178" s="76"/>
      <c r="E178" s="76" t="s">
        <v>214</v>
      </c>
      <c r="F178" s="76" t="s">
        <v>214</v>
      </c>
      <c r="G178" s="173"/>
      <c r="H178" s="83">
        <v>1</v>
      </c>
      <c r="I178" s="83">
        <v>1</v>
      </c>
      <c r="J178" s="83"/>
      <c r="K178" s="83">
        <v>0</v>
      </c>
      <c r="L178" s="83">
        <v>0</v>
      </c>
      <c r="M178" s="83"/>
      <c r="N178" s="83">
        <v>0</v>
      </c>
      <c r="O178" s="83">
        <v>0</v>
      </c>
      <c r="P178" s="84"/>
      <c r="Q178" s="117" t="s">
        <v>214</v>
      </c>
      <c r="R178" s="117" t="s">
        <v>214</v>
      </c>
    </row>
    <row r="179" spans="1:18" s="81" customFormat="1" ht="18" customHeight="1">
      <c r="A179" s="90" t="s">
        <v>155</v>
      </c>
      <c r="B179" s="76" t="s">
        <v>214</v>
      </c>
      <c r="C179" s="76" t="s">
        <v>214</v>
      </c>
      <c r="D179" s="76"/>
      <c r="E179" s="76" t="s">
        <v>214</v>
      </c>
      <c r="F179" s="76" t="s">
        <v>214</v>
      </c>
      <c r="G179" s="173"/>
      <c r="H179" s="83">
        <v>0</v>
      </c>
      <c r="I179" s="83">
        <v>4</v>
      </c>
      <c r="J179" s="83"/>
      <c r="K179" s="83">
        <v>1</v>
      </c>
      <c r="L179" s="83">
        <v>1</v>
      </c>
      <c r="M179" s="83"/>
      <c r="N179" s="83">
        <v>0</v>
      </c>
      <c r="O179" s="83">
        <v>4</v>
      </c>
      <c r="P179" s="84"/>
      <c r="Q179" s="117" t="s">
        <v>214</v>
      </c>
      <c r="R179" s="117" t="s">
        <v>214</v>
      </c>
    </row>
    <row r="180" spans="1:18" s="81" customFormat="1" ht="18" customHeight="1">
      <c r="A180" s="90" t="s">
        <v>3</v>
      </c>
      <c r="B180" s="76" t="s">
        <v>214</v>
      </c>
      <c r="C180" s="76" t="s">
        <v>214</v>
      </c>
      <c r="D180" s="76"/>
      <c r="E180" s="76" t="s">
        <v>214</v>
      </c>
      <c r="F180" s="76" t="s">
        <v>214</v>
      </c>
      <c r="G180" s="173"/>
      <c r="H180" s="83">
        <v>0</v>
      </c>
      <c r="I180" s="83">
        <v>0</v>
      </c>
      <c r="J180" s="83"/>
      <c r="K180" s="83">
        <v>0</v>
      </c>
      <c r="L180" s="83">
        <v>0</v>
      </c>
      <c r="M180" s="83"/>
      <c r="N180" s="83">
        <v>0</v>
      </c>
      <c r="O180" s="83">
        <v>0</v>
      </c>
      <c r="P180" s="84"/>
      <c r="Q180" s="117" t="s">
        <v>214</v>
      </c>
      <c r="R180" s="117" t="s">
        <v>214</v>
      </c>
    </row>
    <row r="181" spans="1:18" ht="18" customHeight="1">
      <c r="A181" s="90" t="s">
        <v>31</v>
      </c>
      <c r="B181" s="76" t="s">
        <v>214</v>
      </c>
      <c r="C181" s="76" t="s">
        <v>214</v>
      </c>
      <c r="D181" s="76"/>
      <c r="E181" s="76" t="s">
        <v>214</v>
      </c>
      <c r="F181" s="76" t="s">
        <v>214</v>
      </c>
      <c r="G181" s="173"/>
      <c r="H181" s="83">
        <v>1</v>
      </c>
      <c r="I181" s="83">
        <v>1</v>
      </c>
      <c r="J181" s="83"/>
      <c r="K181" s="83">
        <v>0</v>
      </c>
      <c r="L181" s="83">
        <v>1</v>
      </c>
      <c r="M181" s="83"/>
      <c r="N181" s="83">
        <v>0</v>
      </c>
      <c r="O181" s="83">
        <v>0</v>
      </c>
      <c r="P181" s="84"/>
      <c r="Q181" s="117" t="s">
        <v>214</v>
      </c>
      <c r="R181" s="117" t="s">
        <v>214</v>
      </c>
    </row>
    <row r="182" spans="1:18" ht="18" customHeight="1">
      <c r="A182" s="90" t="s">
        <v>23</v>
      </c>
      <c r="B182" s="76" t="s">
        <v>214</v>
      </c>
      <c r="C182" s="76" t="s">
        <v>214</v>
      </c>
      <c r="D182" s="76"/>
      <c r="E182" s="76" t="s">
        <v>214</v>
      </c>
      <c r="F182" s="76" t="s">
        <v>214</v>
      </c>
      <c r="G182" s="173"/>
      <c r="H182" s="83">
        <v>0</v>
      </c>
      <c r="I182" s="83">
        <v>0</v>
      </c>
      <c r="J182" s="83"/>
      <c r="K182" s="83">
        <v>0</v>
      </c>
      <c r="L182" s="83">
        <v>0</v>
      </c>
      <c r="M182" s="83"/>
      <c r="N182" s="83">
        <v>0</v>
      </c>
      <c r="O182" s="83">
        <v>0</v>
      </c>
      <c r="P182" s="84"/>
      <c r="Q182" s="117" t="s">
        <v>214</v>
      </c>
      <c r="R182" s="117" t="s">
        <v>214</v>
      </c>
    </row>
    <row r="183" spans="1:18" ht="18" customHeight="1">
      <c r="A183" s="90" t="s">
        <v>5</v>
      </c>
      <c r="B183" s="76" t="s">
        <v>214</v>
      </c>
      <c r="C183" s="76" t="s">
        <v>214</v>
      </c>
      <c r="D183" s="76"/>
      <c r="E183" s="76" t="s">
        <v>214</v>
      </c>
      <c r="F183" s="76" t="s">
        <v>214</v>
      </c>
      <c r="G183" s="173"/>
      <c r="H183" s="83">
        <v>2</v>
      </c>
      <c r="I183" s="83">
        <v>4</v>
      </c>
      <c r="J183" s="83"/>
      <c r="K183" s="83">
        <v>1</v>
      </c>
      <c r="L183" s="83">
        <v>4</v>
      </c>
      <c r="M183" s="83"/>
      <c r="N183" s="83">
        <v>2</v>
      </c>
      <c r="O183" s="83">
        <v>4</v>
      </c>
      <c r="P183" s="84"/>
      <c r="Q183" s="117" t="s">
        <v>214</v>
      </c>
      <c r="R183" s="117" t="s">
        <v>214</v>
      </c>
    </row>
    <row r="184" spans="1:18" s="137" customFormat="1" ht="18" customHeight="1">
      <c r="A184" s="135" t="s">
        <v>6</v>
      </c>
      <c r="B184" s="185" t="s">
        <v>214</v>
      </c>
      <c r="C184" s="185" t="s">
        <v>214</v>
      </c>
      <c r="D184" s="185"/>
      <c r="E184" s="185" t="s">
        <v>214</v>
      </c>
      <c r="F184" s="185" t="s">
        <v>214</v>
      </c>
      <c r="G184" s="178"/>
      <c r="H184" s="86">
        <v>2</v>
      </c>
      <c r="I184" s="86">
        <v>4</v>
      </c>
      <c r="J184" s="86"/>
      <c r="K184" s="86">
        <v>1</v>
      </c>
      <c r="L184" s="86">
        <v>2</v>
      </c>
      <c r="M184" s="86"/>
      <c r="N184" s="86">
        <v>3</v>
      </c>
      <c r="O184" s="86">
        <v>0</v>
      </c>
      <c r="P184" s="87"/>
      <c r="Q184" s="136" t="s">
        <v>214</v>
      </c>
      <c r="R184" s="136" t="s">
        <v>214</v>
      </c>
    </row>
    <row r="185" spans="1:18" ht="21.75" customHeight="1">
      <c r="A185" s="223" t="s">
        <v>405</v>
      </c>
      <c r="B185" s="76"/>
      <c r="C185" s="76"/>
      <c r="D185" s="76"/>
      <c r="E185" s="76"/>
      <c r="F185" s="76"/>
      <c r="G185" s="76"/>
      <c r="H185" s="83"/>
      <c r="I185" s="83"/>
      <c r="J185" s="83"/>
      <c r="K185" s="83"/>
      <c r="L185" s="83"/>
      <c r="M185" s="83"/>
      <c r="N185" s="83"/>
      <c r="O185" s="83"/>
      <c r="P185" s="84"/>
      <c r="Q185" s="117"/>
      <c r="R185" s="117"/>
    </row>
    <row r="186" spans="1:18" ht="21" customHeight="1">
      <c r="A186" s="223" t="s">
        <v>420</v>
      </c>
      <c r="B186" s="76"/>
      <c r="C186" s="76"/>
      <c r="D186" s="76"/>
      <c r="E186" s="76"/>
      <c r="F186" s="76"/>
      <c r="G186" s="76"/>
      <c r="H186" s="83"/>
      <c r="I186" s="83"/>
      <c r="J186" s="83"/>
      <c r="K186" s="83"/>
      <c r="L186" s="83"/>
      <c r="M186" s="83"/>
      <c r="N186" s="83"/>
      <c r="O186" s="83"/>
      <c r="P186" s="84"/>
      <c r="Q186" s="117"/>
      <c r="R186" s="117"/>
    </row>
    <row r="187" spans="1:18" ht="12.75">
      <c r="A187" s="223" t="s">
        <v>421</v>
      </c>
      <c r="B187" s="76"/>
      <c r="C187" s="76"/>
      <c r="D187" s="76"/>
      <c r="E187" s="76"/>
      <c r="F187" s="76"/>
      <c r="G187" s="76"/>
      <c r="H187" s="83"/>
      <c r="I187" s="83"/>
      <c r="J187" s="83"/>
      <c r="K187" s="83"/>
      <c r="L187" s="83"/>
      <c r="M187" s="83"/>
      <c r="N187" s="83"/>
      <c r="O187" s="83"/>
      <c r="P187" s="84"/>
      <c r="Q187" s="117"/>
      <c r="R187" s="117"/>
    </row>
    <row r="188" spans="2:15" ht="12.75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2:15" ht="12.75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2:15" ht="12.75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2:15" ht="12.75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2:15" ht="12.75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2:15" ht="12.75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2:15" ht="12.75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2:15" ht="12.75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2:15" ht="12.7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2:15" ht="12.7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2:15" ht="12.75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2:15" ht="12.75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15" ht="12.7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15" ht="12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15" ht="12.75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15" ht="12.75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15" ht="12.75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2:15" ht="12.75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2:15" ht="12.75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2:15" ht="12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2:15" ht="12.7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2:15" ht="12.7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2:15" ht="12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2:15" ht="12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2:15" ht="12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2:15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2:15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2:15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2:15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2:15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2:15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2:15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2:15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2:15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2:15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2:15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2:15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2:15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2:15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2:15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2:15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2:15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2:15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2:15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2:15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2:15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2:15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2:15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2:15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2:15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2:15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2:15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2:15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2:15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2:15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2:15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2:15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2:15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2:15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2:15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2:15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2:15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2:15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2:15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2:15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2:15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2:15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2:15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2:15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2:15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2:15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2:15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2:15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2:15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2:15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  <row r="263" spans="2:15" ht="12.75"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</row>
    <row r="264" spans="2:15" ht="12.75"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</row>
    <row r="265" spans="2:15" ht="12.75"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</sheetData>
  <mergeCells count="4">
    <mergeCell ref="Q4:R4"/>
    <mergeCell ref="Q146:R146"/>
    <mergeCell ref="Q51:R51"/>
    <mergeCell ref="Q98:R98"/>
  </mergeCells>
  <printOptions/>
  <pageMargins left="0" right="0.03937007874015748" top="0.1968503937007874" bottom="0.2755905511811024" header="0.2362204724409449" footer="0.4724409448818898"/>
  <pageSetup horizontalDpi="600" verticalDpi="600" orientation="landscape" paperSize="9" scale="65" r:id="rId3"/>
  <rowBreaks count="3" manualBreakCount="3">
    <brk id="47" max="17" man="1"/>
    <brk id="94" max="17" man="1"/>
    <brk id="142" max="17" man="1"/>
  </rowBreaks>
  <colBreaks count="1" manualBreakCount="1">
    <brk id="18" max="65535" man="1"/>
  </col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828"/>
  <sheetViews>
    <sheetView showGridLines="0" zoomScale="90" zoomScaleNormal="90" zoomScaleSheetLayoutView="85" workbookViewId="0" topLeftCell="A1">
      <selection activeCell="A2" sqref="A2"/>
    </sheetView>
  </sheetViews>
  <sheetFormatPr defaultColWidth="9.140625" defaultRowHeight="12.75"/>
  <cols>
    <col min="1" max="1" width="9.8515625" style="0" customWidth="1"/>
    <col min="2" max="2" width="32.421875" style="0" customWidth="1"/>
    <col min="3" max="3" width="1.7109375" style="0" customWidth="1"/>
    <col min="4" max="4" width="1.7109375" style="45" customWidth="1"/>
    <col min="5" max="6" width="12.7109375" style="0" customWidth="1"/>
    <col min="7" max="7" width="15.00390625" style="0" customWidth="1"/>
    <col min="8" max="8" width="12.7109375" style="45" customWidth="1"/>
    <col min="9" max="9" width="10.57421875" style="0" bestFit="1" customWidth="1"/>
    <col min="10" max="10" width="10.28125" style="0" bestFit="1" customWidth="1"/>
  </cols>
  <sheetData>
    <row r="1" spans="1:8" s="3" customFormat="1" ht="15.75">
      <c r="A1" s="107" t="s">
        <v>410</v>
      </c>
      <c r="C1" s="4"/>
      <c r="D1" s="10"/>
      <c r="H1" s="10"/>
    </row>
    <row r="2" spans="1:8" s="26" customFormat="1" ht="15.75">
      <c r="A2" s="166" t="s">
        <v>203</v>
      </c>
      <c r="C2" s="95"/>
      <c r="D2" s="62"/>
      <c r="H2" s="62"/>
    </row>
    <row r="3" spans="2:8" s="26" customFormat="1" ht="10.5" customHeight="1">
      <c r="B3" s="98"/>
      <c r="C3" s="95"/>
      <c r="D3" s="62"/>
      <c r="H3" s="62"/>
    </row>
    <row r="4" spans="1:8" s="26" customFormat="1" ht="15.75" thickBot="1">
      <c r="A4" s="125"/>
      <c r="B4" s="125"/>
      <c r="C4" s="138"/>
      <c r="D4" s="109"/>
      <c r="E4" s="125"/>
      <c r="F4" s="125"/>
      <c r="G4" s="248" t="s">
        <v>196</v>
      </c>
      <c r="H4" s="248"/>
    </row>
    <row r="5" spans="2:8" s="24" customFormat="1" ht="6.75" customHeight="1">
      <c r="B5" s="141"/>
      <c r="C5" s="139"/>
      <c r="D5" s="140"/>
      <c r="E5" s="247"/>
      <c r="F5" s="247"/>
      <c r="G5" s="247"/>
      <c r="H5" s="140"/>
    </row>
    <row r="6" spans="1:13" s="24" customFormat="1" ht="39.75">
      <c r="A6" s="27"/>
      <c r="B6" s="224" t="s">
        <v>20</v>
      </c>
      <c r="C6" s="5"/>
      <c r="D6" s="156"/>
      <c r="E6" s="157" t="s">
        <v>170</v>
      </c>
      <c r="F6" s="157" t="s">
        <v>171</v>
      </c>
      <c r="G6" s="157" t="s">
        <v>181</v>
      </c>
      <c r="H6" s="157" t="s">
        <v>394</v>
      </c>
      <c r="M6" s="142"/>
    </row>
    <row r="7" spans="3:8" s="24" customFormat="1" ht="12.75">
      <c r="C7" s="7"/>
      <c r="D7" s="14"/>
      <c r="H7" s="14"/>
    </row>
    <row r="8" spans="1:8" s="24" customFormat="1" ht="15">
      <c r="A8" s="8" t="s">
        <v>21</v>
      </c>
      <c r="B8" s="26" t="s">
        <v>41</v>
      </c>
      <c r="C8" s="95"/>
      <c r="D8" s="62"/>
      <c r="E8" s="31">
        <v>865</v>
      </c>
      <c r="F8" s="31">
        <v>8</v>
      </c>
      <c r="G8" s="31">
        <v>3</v>
      </c>
      <c r="H8" s="31">
        <v>876</v>
      </c>
    </row>
    <row r="9" spans="2:8" s="24" customFormat="1" ht="12.75">
      <c r="B9" s="26" t="s">
        <v>105</v>
      </c>
      <c r="C9" s="95"/>
      <c r="D9" s="62"/>
      <c r="E9" s="31">
        <v>1142</v>
      </c>
      <c r="F9" s="31">
        <v>65</v>
      </c>
      <c r="G9" s="31">
        <v>19</v>
      </c>
      <c r="H9" s="31">
        <v>1226</v>
      </c>
    </row>
    <row r="10" spans="2:8" s="24" customFormat="1" ht="12.75">
      <c r="B10" s="26" t="s">
        <v>106</v>
      </c>
      <c r="C10" s="95"/>
      <c r="D10" s="62"/>
      <c r="E10" s="31">
        <v>257</v>
      </c>
      <c r="F10" s="31">
        <v>41</v>
      </c>
      <c r="G10" s="31">
        <v>1</v>
      </c>
      <c r="H10" s="31">
        <v>299</v>
      </c>
    </row>
    <row r="11" spans="2:8" s="24" customFormat="1" ht="12.75">
      <c r="B11" s="26" t="s">
        <v>42</v>
      </c>
      <c r="C11" s="95"/>
      <c r="D11" s="62"/>
      <c r="E11" s="31">
        <v>210</v>
      </c>
      <c r="F11" s="31">
        <v>3</v>
      </c>
      <c r="G11" s="31">
        <v>0</v>
      </c>
      <c r="H11" s="31">
        <v>213</v>
      </c>
    </row>
    <row r="12" spans="2:8" s="24" customFormat="1" ht="12.75">
      <c r="B12" s="26" t="s">
        <v>43</v>
      </c>
      <c r="C12" s="95"/>
      <c r="D12" s="62"/>
      <c r="E12" s="31">
        <v>358</v>
      </c>
      <c r="F12" s="31">
        <v>80</v>
      </c>
      <c r="G12" s="31">
        <v>0</v>
      </c>
      <c r="H12" s="31">
        <v>438</v>
      </c>
    </row>
    <row r="13" spans="2:8" s="24" customFormat="1" ht="12.75">
      <c r="B13" s="26" t="s">
        <v>44</v>
      </c>
      <c r="C13" s="95"/>
      <c r="D13" s="62"/>
      <c r="E13" s="31">
        <v>368</v>
      </c>
      <c r="F13" s="31">
        <v>103</v>
      </c>
      <c r="G13" s="31">
        <v>24</v>
      </c>
      <c r="H13" s="31">
        <v>495</v>
      </c>
    </row>
    <row r="14" spans="2:8" s="24" customFormat="1" ht="12.75">
      <c r="B14" s="26" t="s">
        <v>107</v>
      </c>
      <c r="C14" s="95"/>
      <c r="D14" s="62"/>
      <c r="E14" s="31">
        <v>670</v>
      </c>
      <c r="F14" s="31">
        <v>175</v>
      </c>
      <c r="G14" s="31">
        <v>16</v>
      </c>
      <c r="H14" s="31">
        <v>861</v>
      </c>
    </row>
    <row r="15" spans="2:8" s="24" customFormat="1" ht="12.75">
      <c r="B15" s="26" t="s">
        <v>45</v>
      </c>
      <c r="C15" s="95"/>
      <c r="D15" s="62"/>
      <c r="E15" s="31">
        <v>1225</v>
      </c>
      <c r="F15" s="31">
        <v>202</v>
      </c>
      <c r="G15" s="31">
        <v>23</v>
      </c>
      <c r="H15" s="31">
        <v>1450</v>
      </c>
    </row>
    <row r="16" spans="2:8" s="24" customFormat="1" ht="12.75">
      <c r="B16" s="26" t="s">
        <v>46</v>
      </c>
      <c r="C16" s="95"/>
      <c r="D16" s="62"/>
      <c r="E16" s="31">
        <v>119</v>
      </c>
      <c r="F16" s="31">
        <v>0</v>
      </c>
      <c r="G16" s="31">
        <v>0</v>
      </c>
      <c r="H16" s="31">
        <v>119</v>
      </c>
    </row>
    <row r="17" spans="2:8" s="24" customFormat="1" ht="12.75">
      <c r="B17" s="26" t="s">
        <v>150</v>
      </c>
      <c r="C17" s="95"/>
      <c r="D17" s="62"/>
      <c r="E17" s="31">
        <v>452</v>
      </c>
      <c r="F17" s="31">
        <v>69</v>
      </c>
      <c r="G17" s="31">
        <v>7</v>
      </c>
      <c r="H17" s="31">
        <v>528</v>
      </c>
    </row>
    <row r="18" spans="2:8" s="24" customFormat="1" ht="12.75">
      <c r="B18" s="26" t="s">
        <v>108</v>
      </c>
      <c r="C18" s="95"/>
      <c r="D18" s="62"/>
      <c r="E18" s="31">
        <v>468</v>
      </c>
      <c r="F18" s="31">
        <v>45</v>
      </c>
      <c r="G18" s="31">
        <v>16</v>
      </c>
      <c r="H18" s="31">
        <v>529</v>
      </c>
    </row>
    <row r="19" spans="2:8" s="24" customFormat="1" ht="12.75">
      <c r="B19" s="26" t="s">
        <v>109</v>
      </c>
      <c r="C19" s="95"/>
      <c r="D19" s="62"/>
      <c r="E19" s="31">
        <v>476</v>
      </c>
      <c r="F19" s="31">
        <v>57</v>
      </c>
      <c r="G19" s="31">
        <v>71</v>
      </c>
      <c r="H19" s="31">
        <v>604</v>
      </c>
    </row>
    <row r="20" spans="2:8" s="24" customFormat="1" ht="12.75">
      <c r="B20" s="26" t="s">
        <v>47</v>
      </c>
      <c r="C20" s="95"/>
      <c r="D20" s="62"/>
      <c r="E20" s="31">
        <v>514</v>
      </c>
      <c r="F20" s="31">
        <v>219</v>
      </c>
      <c r="G20" s="31">
        <v>21</v>
      </c>
      <c r="H20" s="31">
        <v>754</v>
      </c>
    </row>
    <row r="21" spans="2:8" s="24" customFormat="1" ht="12.75">
      <c r="B21" s="26" t="s">
        <v>32</v>
      </c>
      <c r="C21" s="95"/>
      <c r="D21" s="62"/>
      <c r="E21" s="31">
        <v>376</v>
      </c>
      <c r="F21" s="31">
        <v>4</v>
      </c>
      <c r="G21" s="31">
        <v>2</v>
      </c>
      <c r="H21" s="31">
        <v>382</v>
      </c>
    </row>
    <row r="22" spans="2:8" s="24" customFormat="1" ht="12.75">
      <c r="B22" s="26" t="s">
        <v>110</v>
      </c>
      <c r="C22" s="95"/>
      <c r="D22" s="62"/>
      <c r="E22" s="31">
        <v>911</v>
      </c>
      <c r="F22" s="31">
        <v>143</v>
      </c>
      <c r="G22" s="31">
        <v>7</v>
      </c>
      <c r="H22" s="31">
        <v>1061</v>
      </c>
    </row>
    <row r="23" spans="2:8" s="24" customFormat="1" ht="12.75">
      <c r="B23" s="26" t="s">
        <v>33</v>
      </c>
      <c r="C23" s="95"/>
      <c r="D23" s="62"/>
      <c r="E23" s="31">
        <v>16</v>
      </c>
      <c r="F23" s="31">
        <v>206</v>
      </c>
      <c r="G23" s="31">
        <v>4</v>
      </c>
      <c r="H23" s="31">
        <v>226</v>
      </c>
    </row>
    <row r="24" spans="2:8" s="24" customFormat="1" ht="12.75">
      <c r="B24" s="26" t="s">
        <v>217</v>
      </c>
      <c r="C24" s="95"/>
      <c r="D24" s="62"/>
      <c r="E24" s="31">
        <v>453</v>
      </c>
      <c r="F24" s="31">
        <v>61</v>
      </c>
      <c r="G24" s="31">
        <v>1</v>
      </c>
      <c r="H24" s="31">
        <v>515</v>
      </c>
    </row>
    <row r="25" spans="2:8" s="24" customFormat="1" ht="12.75">
      <c r="B25" s="26" t="s">
        <v>111</v>
      </c>
      <c r="C25" s="95"/>
      <c r="D25" s="62"/>
      <c r="E25" s="31">
        <v>15</v>
      </c>
      <c r="F25" s="31">
        <v>294</v>
      </c>
      <c r="G25" s="31">
        <v>3</v>
      </c>
      <c r="H25" s="31">
        <v>312</v>
      </c>
    </row>
    <row r="26" spans="2:8" s="24" customFormat="1" ht="12.75">
      <c r="B26" s="26" t="s">
        <v>48</v>
      </c>
      <c r="C26" s="95"/>
      <c r="D26" s="62"/>
      <c r="E26" s="31">
        <v>740</v>
      </c>
      <c r="F26" s="31">
        <v>57</v>
      </c>
      <c r="G26" s="31">
        <v>33</v>
      </c>
      <c r="H26" s="31">
        <v>830</v>
      </c>
    </row>
    <row r="27" spans="2:8" s="24" customFormat="1" ht="12.75">
      <c r="B27" s="26" t="s">
        <v>112</v>
      </c>
      <c r="C27" s="95"/>
      <c r="D27" s="62"/>
      <c r="E27" s="31">
        <v>80</v>
      </c>
      <c r="F27" s="31">
        <v>0</v>
      </c>
      <c r="G27" s="31">
        <v>1</v>
      </c>
      <c r="H27" s="31">
        <v>81</v>
      </c>
    </row>
    <row r="28" spans="2:8" s="24" customFormat="1" ht="12.75">
      <c r="B28" s="26" t="s">
        <v>34</v>
      </c>
      <c r="C28" s="95"/>
      <c r="D28" s="62"/>
      <c r="E28" s="31">
        <v>712</v>
      </c>
      <c r="F28" s="31">
        <v>6</v>
      </c>
      <c r="G28" s="31">
        <v>7</v>
      </c>
      <c r="H28" s="31">
        <v>725</v>
      </c>
    </row>
    <row r="29" spans="2:8" s="24" customFormat="1" ht="12.75">
      <c r="B29" s="26" t="s">
        <v>113</v>
      </c>
      <c r="C29" s="95"/>
      <c r="D29" s="62"/>
      <c r="E29" s="31">
        <v>508</v>
      </c>
      <c r="F29" s="31">
        <v>90</v>
      </c>
      <c r="G29" s="31">
        <v>81</v>
      </c>
      <c r="H29" s="31">
        <v>679</v>
      </c>
    </row>
    <row r="30" spans="2:8" s="24" customFormat="1" ht="12.75">
      <c r="B30" s="26" t="s">
        <v>49</v>
      </c>
      <c r="C30" s="95"/>
      <c r="D30" s="62"/>
      <c r="E30" s="31">
        <v>488</v>
      </c>
      <c r="F30" s="31">
        <v>17</v>
      </c>
      <c r="G30" s="31">
        <v>1</v>
      </c>
      <c r="H30" s="31">
        <v>506</v>
      </c>
    </row>
    <row r="31" spans="2:8" s="24" customFormat="1" ht="12.75">
      <c r="B31" s="26" t="s">
        <v>140</v>
      </c>
      <c r="C31" s="95"/>
      <c r="D31" s="62"/>
      <c r="E31" s="31">
        <v>103</v>
      </c>
      <c r="F31" s="31">
        <v>22</v>
      </c>
      <c r="G31" s="31">
        <v>4</v>
      </c>
      <c r="H31" s="31">
        <v>129</v>
      </c>
    </row>
    <row r="32" spans="2:8" s="24" customFormat="1" ht="12.75">
      <c r="B32" s="26" t="s">
        <v>50</v>
      </c>
      <c r="C32" s="95"/>
      <c r="D32" s="62"/>
      <c r="E32" s="31">
        <v>438</v>
      </c>
      <c r="F32" s="31">
        <v>59</v>
      </c>
      <c r="G32" s="31">
        <v>2</v>
      </c>
      <c r="H32" s="31">
        <v>499</v>
      </c>
    </row>
    <row r="33" spans="2:8" s="24" customFormat="1" ht="12.75">
      <c r="B33" s="26" t="s">
        <v>51</v>
      </c>
      <c r="C33" s="95"/>
      <c r="D33" s="62"/>
      <c r="E33" s="31">
        <v>473</v>
      </c>
      <c r="F33" s="31">
        <v>15</v>
      </c>
      <c r="G33" s="31">
        <v>4</v>
      </c>
      <c r="H33" s="31">
        <v>492</v>
      </c>
    </row>
    <row r="34" spans="2:8" s="24" customFormat="1" ht="12.75">
      <c r="B34" s="26" t="s">
        <v>114</v>
      </c>
      <c r="C34" s="95"/>
      <c r="D34" s="62"/>
      <c r="E34" s="31">
        <v>990</v>
      </c>
      <c r="F34" s="31">
        <v>109</v>
      </c>
      <c r="G34" s="31">
        <v>13</v>
      </c>
      <c r="H34" s="31">
        <v>1112</v>
      </c>
    </row>
    <row r="35" spans="2:8" s="24" customFormat="1" ht="12.75">
      <c r="B35" s="26" t="s">
        <v>115</v>
      </c>
      <c r="C35" s="95"/>
      <c r="D35" s="62"/>
      <c r="E35" s="31">
        <v>212</v>
      </c>
      <c r="F35" s="31">
        <v>14</v>
      </c>
      <c r="G35" s="31">
        <v>7</v>
      </c>
      <c r="H35" s="31">
        <v>233</v>
      </c>
    </row>
    <row r="36" spans="2:8" s="24" customFormat="1" ht="12.75">
      <c r="B36" s="26" t="s">
        <v>52</v>
      </c>
      <c r="C36" s="95"/>
      <c r="D36" s="62"/>
      <c r="E36" s="31">
        <v>1048</v>
      </c>
      <c r="F36" s="31">
        <v>96</v>
      </c>
      <c r="G36" s="31">
        <v>24</v>
      </c>
      <c r="H36" s="31">
        <v>1168</v>
      </c>
    </row>
    <row r="37" spans="2:8" s="24" customFormat="1" ht="12.75">
      <c r="B37" s="26" t="s">
        <v>53</v>
      </c>
      <c r="C37" s="95"/>
      <c r="D37" s="62"/>
      <c r="E37" s="31">
        <v>2</v>
      </c>
      <c r="F37" s="31">
        <v>299</v>
      </c>
      <c r="G37" s="31">
        <v>3</v>
      </c>
      <c r="H37" s="31">
        <v>304</v>
      </c>
    </row>
    <row r="38" spans="2:8" s="24" customFormat="1" ht="12.75">
      <c r="B38" s="26" t="s">
        <v>116</v>
      </c>
      <c r="C38" s="95"/>
      <c r="D38" s="62"/>
      <c r="E38" s="31">
        <v>762</v>
      </c>
      <c r="F38" s="31">
        <v>41</v>
      </c>
      <c r="G38" s="31">
        <v>140</v>
      </c>
      <c r="H38" s="31">
        <v>943</v>
      </c>
    </row>
    <row r="39" spans="2:8" s="24" customFormat="1" ht="12.75">
      <c r="B39" s="26" t="s">
        <v>35</v>
      </c>
      <c r="C39" s="95"/>
      <c r="D39" s="62"/>
      <c r="E39" s="31">
        <v>268</v>
      </c>
      <c r="F39" s="31">
        <v>85</v>
      </c>
      <c r="G39" s="31">
        <v>24</v>
      </c>
      <c r="H39" s="31">
        <v>377</v>
      </c>
    </row>
    <row r="40" spans="2:8" s="24" customFormat="1" ht="12.75">
      <c r="B40" s="26" t="s">
        <v>54</v>
      </c>
      <c r="C40" s="95"/>
      <c r="D40" s="62"/>
      <c r="E40" s="31">
        <v>354</v>
      </c>
      <c r="F40" s="31">
        <v>8</v>
      </c>
      <c r="G40" s="31">
        <v>3</v>
      </c>
      <c r="H40" s="31">
        <v>365</v>
      </c>
    </row>
    <row r="41" spans="2:8" s="24" customFormat="1" ht="12.75">
      <c r="B41" s="26" t="s">
        <v>55</v>
      </c>
      <c r="C41" s="95"/>
      <c r="D41" s="62"/>
      <c r="E41" s="31">
        <v>650</v>
      </c>
      <c r="F41" s="31">
        <v>13</v>
      </c>
      <c r="G41" s="31">
        <v>17</v>
      </c>
      <c r="H41" s="31">
        <v>680</v>
      </c>
    </row>
    <row r="42" spans="2:8" s="24" customFormat="1" ht="12.75">
      <c r="B42" s="26" t="s">
        <v>56</v>
      </c>
      <c r="C42" s="95"/>
      <c r="D42" s="62"/>
      <c r="E42" s="31">
        <v>462</v>
      </c>
      <c r="F42" s="31">
        <v>38</v>
      </c>
      <c r="G42" s="31">
        <v>25</v>
      </c>
      <c r="H42" s="31">
        <v>525</v>
      </c>
    </row>
    <row r="43" spans="2:8" s="24" customFormat="1" ht="12.75">
      <c r="B43" s="26" t="s">
        <v>36</v>
      </c>
      <c r="C43" s="95"/>
      <c r="D43" s="62"/>
      <c r="E43" s="31">
        <v>589</v>
      </c>
      <c r="F43" s="31">
        <v>63</v>
      </c>
      <c r="G43" s="31">
        <v>2</v>
      </c>
      <c r="H43" s="31">
        <v>654</v>
      </c>
    </row>
    <row r="44" spans="2:8" s="24" customFormat="1" ht="12.75">
      <c r="B44" s="26" t="s">
        <v>117</v>
      </c>
      <c r="C44" s="95"/>
      <c r="D44" s="62"/>
      <c r="E44" s="31">
        <v>505</v>
      </c>
      <c r="F44" s="31">
        <v>147</v>
      </c>
      <c r="G44" s="31">
        <v>24</v>
      </c>
      <c r="H44" s="31">
        <v>676</v>
      </c>
    </row>
    <row r="45" spans="2:8" s="24" customFormat="1" ht="12.75">
      <c r="B45" s="26" t="s">
        <v>57</v>
      </c>
      <c r="C45" s="95"/>
      <c r="D45" s="62"/>
      <c r="E45" s="31">
        <v>465</v>
      </c>
      <c r="F45" s="31">
        <v>60</v>
      </c>
      <c r="G45" s="31">
        <v>12</v>
      </c>
      <c r="H45" s="31">
        <v>537</v>
      </c>
    </row>
    <row r="46" spans="2:8" s="24" customFormat="1" ht="12.75">
      <c r="B46" s="26" t="s">
        <v>118</v>
      </c>
      <c r="C46" s="95"/>
      <c r="D46" s="62"/>
      <c r="E46" s="31">
        <v>1262</v>
      </c>
      <c r="F46" s="31">
        <v>76</v>
      </c>
      <c r="G46" s="31">
        <v>28</v>
      </c>
      <c r="H46" s="31">
        <v>1366</v>
      </c>
    </row>
    <row r="47" spans="2:8" s="24" customFormat="1" ht="12.75">
      <c r="B47" s="26" t="s">
        <v>58</v>
      </c>
      <c r="C47" s="95"/>
      <c r="D47" s="62"/>
      <c r="E47" s="31">
        <v>761</v>
      </c>
      <c r="F47" s="31">
        <v>53</v>
      </c>
      <c r="G47" s="31">
        <v>5</v>
      </c>
      <c r="H47" s="31">
        <v>819</v>
      </c>
    </row>
    <row r="48" spans="2:8" s="24" customFormat="1" ht="12.75">
      <c r="B48" s="26" t="s">
        <v>59</v>
      </c>
      <c r="C48" s="95"/>
      <c r="D48" s="62"/>
      <c r="E48" s="31">
        <v>519</v>
      </c>
      <c r="F48" s="31">
        <v>59</v>
      </c>
      <c r="G48" s="31">
        <v>6</v>
      </c>
      <c r="H48" s="31">
        <v>584</v>
      </c>
    </row>
    <row r="49" spans="2:8" s="24" customFormat="1" ht="12.75">
      <c r="B49" s="26" t="s">
        <v>60</v>
      </c>
      <c r="C49" s="95"/>
      <c r="D49" s="62"/>
      <c r="E49" s="31">
        <v>771</v>
      </c>
      <c r="F49" s="31">
        <v>64</v>
      </c>
      <c r="G49" s="31">
        <v>2</v>
      </c>
      <c r="H49" s="31">
        <v>837</v>
      </c>
    </row>
    <row r="50" spans="2:8" s="24" customFormat="1" ht="12.75">
      <c r="B50" s="26" t="s">
        <v>61</v>
      </c>
      <c r="C50" s="95"/>
      <c r="D50" s="62"/>
      <c r="E50" s="31">
        <v>576</v>
      </c>
      <c r="F50" s="31">
        <v>88</v>
      </c>
      <c r="G50" s="31">
        <v>9</v>
      </c>
      <c r="H50" s="31">
        <v>673</v>
      </c>
    </row>
    <row r="51" spans="2:8" s="24" customFormat="1" ht="12.75">
      <c r="B51" s="26" t="s">
        <v>119</v>
      </c>
      <c r="C51" s="95"/>
      <c r="D51" s="62"/>
      <c r="E51" s="31">
        <v>656</v>
      </c>
      <c r="F51" s="31">
        <v>62</v>
      </c>
      <c r="G51" s="31">
        <v>2</v>
      </c>
      <c r="H51" s="31">
        <v>720</v>
      </c>
    </row>
    <row r="52" spans="2:8" s="24" customFormat="1" ht="12.75">
      <c r="B52" s="26" t="s">
        <v>62</v>
      </c>
      <c r="C52" s="95"/>
      <c r="D52" s="62"/>
      <c r="E52" s="31">
        <v>270</v>
      </c>
      <c r="F52" s="31">
        <v>19</v>
      </c>
      <c r="G52" s="31">
        <v>20</v>
      </c>
      <c r="H52" s="31">
        <v>309</v>
      </c>
    </row>
    <row r="53" spans="2:8" s="24" customFormat="1" ht="12.75">
      <c r="B53" s="26" t="s">
        <v>182</v>
      </c>
      <c r="C53" s="95"/>
      <c r="D53" s="62"/>
      <c r="E53" s="31">
        <v>505</v>
      </c>
      <c r="F53" s="31">
        <v>21</v>
      </c>
      <c r="G53" s="31">
        <v>0</v>
      </c>
      <c r="H53" s="31">
        <v>526</v>
      </c>
    </row>
    <row r="54" spans="2:8" s="24" customFormat="1" ht="12.75">
      <c r="B54" s="26" t="s">
        <v>120</v>
      </c>
      <c r="C54" s="95"/>
      <c r="D54" s="62"/>
      <c r="E54" s="31">
        <v>444</v>
      </c>
      <c r="F54" s="31">
        <v>54</v>
      </c>
      <c r="G54" s="31">
        <v>4</v>
      </c>
      <c r="H54" s="31">
        <v>502</v>
      </c>
    </row>
    <row r="55" spans="2:8" s="24" customFormat="1" ht="12.75">
      <c r="B55" s="26" t="s">
        <v>63</v>
      </c>
      <c r="C55" s="95"/>
      <c r="D55" s="62"/>
      <c r="E55" s="31">
        <v>0</v>
      </c>
      <c r="F55" s="31">
        <v>111</v>
      </c>
      <c r="G55" s="31">
        <v>9</v>
      </c>
      <c r="H55" s="31">
        <v>120</v>
      </c>
    </row>
    <row r="56" spans="2:8" s="24" customFormat="1" ht="12.75">
      <c r="B56" s="26" t="s">
        <v>64</v>
      </c>
      <c r="C56" s="95"/>
      <c r="D56" s="62"/>
      <c r="E56" s="31">
        <v>500</v>
      </c>
      <c r="F56" s="31">
        <v>134</v>
      </c>
      <c r="G56" s="31">
        <v>3</v>
      </c>
      <c r="H56" s="31">
        <v>637</v>
      </c>
    </row>
    <row r="57" spans="2:8" s="24" customFormat="1" ht="14.25">
      <c r="B57" s="26" t="s">
        <v>225</v>
      </c>
      <c r="C57" s="95"/>
      <c r="D57" s="62"/>
      <c r="E57" s="31">
        <v>1230</v>
      </c>
      <c r="F57" s="31">
        <v>158</v>
      </c>
      <c r="G57" s="31">
        <v>7</v>
      </c>
      <c r="H57" s="31">
        <v>1395</v>
      </c>
    </row>
    <row r="58" spans="2:8" s="24" customFormat="1" ht="12.75">
      <c r="B58" s="26" t="s">
        <v>159</v>
      </c>
      <c r="C58" s="95"/>
      <c r="D58" s="62"/>
      <c r="E58" s="31">
        <v>834</v>
      </c>
      <c r="F58" s="31">
        <v>194</v>
      </c>
      <c r="G58" s="31">
        <v>38</v>
      </c>
      <c r="H58" s="31">
        <v>1066</v>
      </c>
    </row>
    <row r="59" spans="2:8" s="24" customFormat="1" ht="12.75">
      <c r="B59" s="26" t="s">
        <v>65</v>
      </c>
      <c r="C59" s="95"/>
      <c r="D59" s="62"/>
      <c r="E59" s="31">
        <v>726</v>
      </c>
      <c r="F59" s="31">
        <v>198</v>
      </c>
      <c r="G59" s="31">
        <v>18</v>
      </c>
      <c r="H59" s="31">
        <v>942</v>
      </c>
    </row>
    <row r="60" spans="2:8" s="24" customFormat="1" ht="12.75">
      <c r="B60" s="26" t="s">
        <v>121</v>
      </c>
      <c r="C60" s="95"/>
      <c r="D60" s="62"/>
      <c r="E60" s="31">
        <v>296</v>
      </c>
      <c r="F60" s="31">
        <v>12</v>
      </c>
      <c r="G60" s="31">
        <v>2</v>
      </c>
      <c r="H60" s="31">
        <v>310</v>
      </c>
    </row>
    <row r="61" spans="2:8" s="24" customFormat="1" ht="12.75">
      <c r="B61" s="26" t="s">
        <v>122</v>
      </c>
      <c r="C61" s="95"/>
      <c r="D61" s="62"/>
      <c r="E61" s="31">
        <v>353</v>
      </c>
      <c r="F61" s="31">
        <v>7</v>
      </c>
      <c r="G61" s="31">
        <v>0</v>
      </c>
      <c r="H61" s="31">
        <v>360</v>
      </c>
    </row>
    <row r="62" spans="2:8" s="24" customFormat="1" ht="12.75">
      <c r="B62" s="26" t="s">
        <v>123</v>
      </c>
      <c r="C62" s="95"/>
      <c r="D62" s="62"/>
      <c r="E62" s="31">
        <v>976</v>
      </c>
      <c r="F62" s="31">
        <v>31</v>
      </c>
      <c r="G62" s="31">
        <v>3</v>
      </c>
      <c r="H62" s="31">
        <v>1010</v>
      </c>
    </row>
    <row r="63" spans="2:8" s="24" customFormat="1" ht="12.75">
      <c r="B63" s="26" t="s">
        <v>124</v>
      </c>
      <c r="C63" s="95"/>
      <c r="D63" s="62"/>
      <c r="E63" s="31">
        <v>919</v>
      </c>
      <c r="F63" s="31">
        <v>58</v>
      </c>
      <c r="G63" s="31">
        <v>7</v>
      </c>
      <c r="H63" s="31">
        <v>984</v>
      </c>
    </row>
    <row r="64" spans="2:8" s="24" customFormat="1" ht="12.75">
      <c r="B64" s="26" t="s">
        <v>66</v>
      </c>
      <c r="C64" s="95"/>
      <c r="D64" s="62"/>
      <c r="E64" s="31">
        <v>2</v>
      </c>
      <c r="F64" s="31">
        <v>0</v>
      </c>
      <c r="G64" s="31">
        <v>0</v>
      </c>
      <c r="H64" s="31">
        <v>2</v>
      </c>
    </row>
    <row r="65" spans="2:8" s="24" customFormat="1" ht="14.25">
      <c r="B65" s="26" t="s">
        <v>226</v>
      </c>
      <c r="C65" s="95"/>
      <c r="D65" s="62"/>
      <c r="E65" s="31">
        <v>89</v>
      </c>
      <c r="F65" s="31">
        <v>13</v>
      </c>
      <c r="G65" s="31">
        <v>3</v>
      </c>
      <c r="H65" s="31">
        <v>105</v>
      </c>
    </row>
    <row r="66" spans="2:8" s="24" customFormat="1" ht="14.25">
      <c r="B66" s="26" t="s">
        <v>227</v>
      </c>
      <c r="C66" s="95"/>
      <c r="D66" s="62"/>
      <c r="E66" s="31">
        <v>1413</v>
      </c>
      <c r="F66" s="31">
        <v>222</v>
      </c>
      <c r="G66" s="31">
        <v>32</v>
      </c>
      <c r="H66" s="31">
        <v>1667</v>
      </c>
    </row>
    <row r="67" spans="2:8" s="24" customFormat="1" ht="12.75">
      <c r="B67" s="26" t="s">
        <v>149</v>
      </c>
      <c r="C67" s="95"/>
      <c r="D67" s="62"/>
      <c r="E67" s="31">
        <v>324</v>
      </c>
      <c r="F67" s="31">
        <v>2</v>
      </c>
      <c r="G67" s="31">
        <v>13</v>
      </c>
      <c r="H67" s="31">
        <v>339</v>
      </c>
    </row>
    <row r="68" spans="2:8" s="24" customFormat="1" ht="12.75">
      <c r="B68" s="26" t="s">
        <v>161</v>
      </c>
      <c r="C68" s="95"/>
      <c r="D68" s="62"/>
      <c r="E68" s="31">
        <v>181</v>
      </c>
      <c r="F68" s="31">
        <v>16</v>
      </c>
      <c r="G68" s="31">
        <v>0</v>
      </c>
      <c r="H68" s="31">
        <v>197</v>
      </c>
    </row>
    <row r="69" spans="2:8" s="24" customFormat="1" ht="12.75">
      <c r="B69" s="26" t="s">
        <v>67</v>
      </c>
      <c r="C69" s="95"/>
      <c r="D69" s="62"/>
      <c r="E69" s="31">
        <v>566</v>
      </c>
      <c r="F69" s="31">
        <v>8</v>
      </c>
      <c r="G69" s="31">
        <v>3</v>
      </c>
      <c r="H69" s="31">
        <v>577</v>
      </c>
    </row>
    <row r="70" spans="2:8" s="24" customFormat="1" ht="12.75">
      <c r="B70" s="26" t="s">
        <v>160</v>
      </c>
      <c r="C70" s="95"/>
      <c r="D70" s="62"/>
      <c r="E70" s="31">
        <v>267</v>
      </c>
      <c r="F70" s="31">
        <v>1</v>
      </c>
      <c r="G70" s="31">
        <v>1</v>
      </c>
      <c r="H70" s="31">
        <v>269</v>
      </c>
    </row>
    <row r="71" spans="2:8" s="24" customFormat="1" ht="12.75">
      <c r="B71" s="26" t="s">
        <v>220</v>
      </c>
      <c r="C71" s="95"/>
      <c r="D71" s="62"/>
      <c r="E71" s="31">
        <v>190</v>
      </c>
      <c r="F71" s="31">
        <v>7</v>
      </c>
      <c r="G71" s="31">
        <v>38</v>
      </c>
      <c r="H71" s="31">
        <v>235</v>
      </c>
    </row>
    <row r="72" spans="2:8" s="24" customFormat="1" ht="12.75">
      <c r="B72" s="26" t="s">
        <v>125</v>
      </c>
      <c r="C72" s="95"/>
      <c r="D72" s="62"/>
      <c r="E72" s="31">
        <v>457</v>
      </c>
      <c r="F72" s="31">
        <v>13</v>
      </c>
      <c r="G72" s="31">
        <v>11</v>
      </c>
      <c r="H72" s="31">
        <v>481</v>
      </c>
    </row>
    <row r="73" spans="2:8" s="24" customFormat="1" ht="12.75">
      <c r="B73" s="26" t="s">
        <v>68</v>
      </c>
      <c r="C73" s="95"/>
      <c r="D73" s="62"/>
      <c r="E73" s="31">
        <v>195</v>
      </c>
      <c r="F73" s="31">
        <v>6</v>
      </c>
      <c r="G73" s="31">
        <v>0</v>
      </c>
      <c r="H73" s="31">
        <v>201</v>
      </c>
    </row>
    <row r="74" spans="2:8" s="24" customFormat="1" ht="12.75">
      <c r="B74" s="26" t="s">
        <v>69</v>
      </c>
      <c r="C74" s="95"/>
      <c r="D74" s="62"/>
      <c r="E74" s="31">
        <v>981</v>
      </c>
      <c r="F74" s="31">
        <v>89</v>
      </c>
      <c r="G74" s="31">
        <v>22</v>
      </c>
      <c r="H74" s="31">
        <v>1092</v>
      </c>
    </row>
    <row r="75" spans="2:8" s="24" customFormat="1" ht="12.75">
      <c r="B75" s="26" t="s">
        <v>70</v>
      </c>
      <c r="C75" s="95"/>
      <c r="D75" s="62"/>
      <c r="E75" s="31">
        <v>286</v>
      </c>
      <c r="F75" s="31">
        <v>68</v>
      </c>
      <c r="G75" s="31">
        <v>0</v>
      </c>
      <c r="H75" s="31">
        <v>354</v>
      </c>
    </row>
    <row r="76" spans="2:8" s="24" customFormat="1" ht="12.75">
      <c r="B76" s="26" t="s">
        <v>126</v>
      </c>
      <c r="C76" s="95"/>
      <c r="D76" s="62"/>
      <c r="E76" s="31">
        <v>366</v>
      </c>
      <c r="F76" s="31">
        <v>39</v>
      </c>
      <c r="G76" s="31">
        <v>65</v>
      </c>
      <c r="H76" s="31">
        <v>470</v>
      </c>
    </row>
    <row r="77" spans="2:8" s="24" customFormat="1" ht="12.75">
      <c r="B77" s="26" t="s">
        <v>71</v>
      </c>
      <c r="C77" s="95"/>
      <c r="D77" s="62"/>
      <c r="E77" s="31">
        <v>481</v>
      </c>
      <c r="F77" s="31">
        <v>28</v>
      </c>
      <c r="G77" s="31">
        <v>1</v>
      </c>
      <c r="H77" s="31">
        <v>510</v>
      </c>
    </row>
    <row r="78" spans="2:8" s="24" customFormat="1" ht="12.75">
      <c r="B78" s="26" t="s">
        <v>72</v>
      </c>
      <c r="C78" s="95"/>
      <c r="D78" s="62"/>
      <c r="E78" s="31">
        <v>535</v>
      </c>
      <c r="F78" s="31">
        <v>77</v>
      </c>
      <c r="G78" s="31">
        <v>9</v>
      </c>
      <c r="H78" s="31">
        <v>621</v>
      </c>
    </row>
    <row r="79" spans="2:8" s="24" customFormat="1" ht="30.75" customHeight="1">
      <c r="B79" s="26" t="s">
        <v>127</v>
      </c>
      <c r="C79" s="95"/>
      <c r="D79" s="62"/>
      <c r="E79" s="31">
        <v>763</v>
      </c>
      <c r="F79" s="31">
        <v>322</v>
      </c>
      <c r="G79" s="31">
        <v>19</v>
      </c>
      <c r="H79" s="31">
        <v>1104</v>
      </c>
    </row>
    <row r="80" spans="2:8" s="24" customFormat="1" ht="12.75">
      <c r="B80" s="26" t="s">
        <v>73</v>
      </c>
      <c r="C80" s="95"/>
      <c r="D80" s="62"/>
      <c r="E80" s="31">
        <v>924</v>
      </c>
      <c r="F80" s="31">
        <v>149</v>
      </c>
      <c r="G80" s="31">
        <v>19</v>
      </c>
      <c r="H80" s="31">
        <v>1092</v>
      </c>
    </row>
    <row r="81" spans="2:8" s="24" customFormat="1" ht="12.75">
      <c r="B81" s="26" t="s">
        <v>74</v>
      </c>
      <c r="C81" s="95"/>
      <c r="D81" s="62"/>
      <c r="E81" s="31">
        <v>1089</v>
      </c>
      <c r="F81" s="31">
        <v>88</v>
      </c>
      <c r="G81" s="31">
        <v>35</v>
      </c>
      <c r="H81" s="31">
        <v>1212</v>
      </c>
    </row>
    <row r="82" spans="2:8" s="24" customFormat="1" ht="12.75">
      <c r="B82" s="26" t="s">
        <v>75</v>
      </c>
      <c r="C82" s="95"/>
      <c r="D82" s="62"/>
      <c r="E82" s="31">
        <v>524</v>
      </c>
      <c r="F82" s="31">
        <v>84</v>
      </c>
      <c r="G82" s="31">
        <v>7</v>
      </c>
      <c r="H82" s="31">
        <v>615</v>
      </c>
    </row>
    <row r="83" spans="2:8" s="24" customFormat="1" ht="12.75">
      <c r="B83" s="26" t="s">
        <v>76</v>
      </c>
      <c r="C83" s="95"/>
      <c r="D83" s="62"/>
      <c r="E83" s="31">
        <v>792</v>
      </c>
      <c r="F83" s="31">
        <v>126</v>
      </c>
      <c r="G83" s="31">
        <v>17</v>
      </c>
      <c r="H83" s="31">
        <v>935</v>
      </c>
    </row>
    <row r="84" spans="2:8" s="24" customFormat="1" ht="12.75">
      <c r="B84" s="26" t="s">
        <v>77</v>
      </c>
      <c r="C84" s="95"/>
      <c r="D84" s="62"/>
      <c r="E84" s="31">
        <v>359</v>
      </c>
      <c r="F84" s="31">
        <v>221</v>
      </c>
      <c r="G84" s="31">
        <v>13</v>
      </c>
      <c r="H84" s="31">
        <v>593</v>
      </c>
    </row>
    <row r="85" spans="2:8" s="24" customFormat="1" ht="12.75">
      <c r="B85" s="26" t="s">
        <v>78</v>
      </c>
      <c r="C85" s="95"/>
      <c r="D85" s="62"/>
      <c r="E85" s="31">
        <v>989</v>
      </c>
      <c r="F85" s="31">
        <v>137</v>
      </c>
      <c r="G85" s="31">
        <v>83</v>
      </c>
      <c r="H85" s="31">
        <v>1209</v>
      </c>
    </row>
    <row r="86" spans="2:8" s="24" customFormat="1" ht="14.25">
      <c r="B86" s="26" t="s">
        <v>228</v>
      </c>
      <c r="C86" s="95"/>
      <c r="D86" s="62"/>
      <c r="E86" s="31">
        <v>975</v>
      </c>
      <c r="F86" s="31">
        <v>40</v>
      </c>
      <c r="G86" s="31">
        <v>8</v>
      </c>
      <c r="H86" s="31">
        <v>1023</v>
      </c>
    </row>
    <row r="87" spans="2:8" s="24" customFormat="1" ht="12.75">
      <c r="B87" s="26" t="s">
        <v>229</v>
      </c>
      <c r="C87" s="95"/>
      <c r="D87" s="62"/>
      <c r="E87" s="31">
        <v>555</v>
      </c>
      <c r="F87" s="31">
        <v>207</v>
      </c>
      <c r="G87" s="31">
        <v>1</v>
      </c>
      <c r="H87" s="31">
        <v>763</v>
      </c>
    </row>
    <row r="88" spans="2:8" s="24" customFormat="1" ht="12.75">
      <c r="B88" s="26" t="s">
        <v>79</v>
      </c>
      <c r="C88" s="95"/>
      <c r="D88" s="62"/>
      <c r="E88" s="31">
        <v>300</v>
      </c>
      <c r="F88" s="31">
        <v>7</v>
      </c>
      <c r="G88" s="31">
        <v>3</v>
      </c>
      <c r="H88" s="31">
        <v>310</v>
      </c>
    </row>
    <row r="89" spans="2:8" s="24" customFormat="1" ht="12.75">
      <c r="B89" s="26" t="s">
        <v>37</v>
      </c>
      <c r="C89" s="95"/>
      <c r="D89" s="62"/>
      <c r="E89" s="31">
        <v>179</v>
      </c>
      <c r="F89" s="31">
        <v>6</v>
      </c>
      <c r="G89" s="31">
        <v>5</v>
      </c>
      <c r="H89" s="31">
        <v>190</v>
      </c>
    </row>
    <row r="90" spans="2:8" s="24" customFormat="1" ht="12.75">
      <c r="B90" s="26" t="s">
        <v>128</v>
      </c>
      <c r="C90" s="95"/>
      <c r="D90" s="62"/>
      <c r="E90" s="31">
        <v>629</v>
      </c>
      <c r="F90" s="31">
        <v>89</v>
      </c>
      <c r="G90" s="31">
        <v>47</v>
      </c>
      <c r="H90" s="31">
        <v>765</v>
      </c>
    </row>
    <row r="91" spans="2:8" s="24" customFormat="1" ht="12.75">
      <c r="B91" s="26" t="s">
        <v>80</v>
      </c>
      <c r="C91" s="95"/>
      <c r="D91" s="62"/>
      <c r="E91" s="31">
        <v>839</v>
      </c>
      <c r="F91" s="31">
        <v>94</v>
      </c>
      <c r="G91" s="31">
        <v>92</v>
      </c>
      <c r="H91" s="31">
        <v>1025</v>
      </c>
    </row>
    <row r="92" spans="2:8" s="24" customFormat="1" ht="12.75">
      <c r="B92" s="26" t="s">
        <v>130</v>
      </c>
      <c r="C92" s="95"/>
      <c r="D92" s="62"/>
      <c r="E92" s="31">
        <v>647</v>
      </c>
      <c r="F92" s="31">
        <v>12</v>
      </c>
      <c r="G92" s="31">
        <v>28</v>
      </c>
      <c r="H92" s="31">
        <v>687</v>
      </c>
    </row>
    <row r="93" spans="2:8" s="24" customFormat="1" ht="12.75">
      <c r="B93" s="26" t="s">
        <v>129</v>
      </c>
      <c r="C93" s="95"/>
      <c r="D93" s="62"/>
      <c r="E93" s="31">
        <v>1093</v>
      </c>
      <c r="F93" s="31">
        <v>45</v>
      </c>
      <c r="G93" s="31">
        <v>25</v>
      </c>
      <c r="H93" s="31">
        <v>1163</v>
      </c>
    </row>
    <row r="94" spans="2:8" s="24" customFormat="1" ht="12.75">
      <c r="B94" s="26" t="s">
        <v>81</v>
      </c>
      <c r="C94" s="95"/>
      <c r="D94" s="62"/>
      <c r="E94" s="31">
        <v>744</v>
      </c>
      <c r="F94" s="31">
        <v>356</v>
      </c>
      <c r="G94" s="31">
        <v>135</v>
      </c>
      <c r="H94" s="31">
        <v>1235</v>
      </c>
    </row>
    <row r="95" spans="2:8" s="24" customFormat="1" ht="14.25">
      <c r="B95" s="26" t="s">
        <v>224</v>
      </c>
      <c r="C95" s="95"/>
      <c r="D95" s="62"/>
      <c r="E95" s="31">
        <v>497</v>
      </c>
      <c r="F95" s="31">
        <v>104</v>
      </c>
      <c r="G95" s="31">
        <v>29</v>
      </c>
      <c r="H95" s="31">
        <v>630</v>
      </c>
    </row>
    <row r="96" spans="2:8" s="24" customFormat="1" ht="12.75">
      <c r="B96" s="26" t="s">
        <v>131</v>
      </c>
      <c r="C96" s="95"/>
      <c r="D96" s="62"/>
      <c r="E96" s="31">
        <v>405</v>
      </c>
      <c r="F96" s="31">
        <v>50</v>
      </c>
      <c r="G96" s="31">
        <v>6</v>
      </c>
      <c r="H96" s="31">
        <v>461</v>
      </c>
    </row>
    <row r="97" spans="2:8" s="24" customFormat="1" ht="12.75">
      <c r="B97" s="26" t="s">
        <v>82</v>
      </c>
      <c r="C97" s="95"/>
      <c r="D97" s="62"/>
      <c r="E97" s="31">
        <v>573</v>
      </c>
      <c r="F97" s="31">
        <v>39</v>
      </c>
      <c r="G97" s="31">
        <v>159</v>
      </c>
      <c r="H97" s="31">
        <v>771</v>
      </c>
    </row>
    <row r="98" spans="2:8" s="24" customFormat="1" ht="12.75">
      <c r="B98" s="26" t="s">
        <v>83</v>
      </c>
      <c r="C98" s="95"/>
      <c r="D98" s="62"/>
      <c r="E98" s="31">
        <v>902</v>
      </c>
      <c r="F98" s="31">
        <v>110</v>
      </c>
      <c r="G98" s="31">
        <v>17</v>
      </c>
      <c r="H98" s="31">
        <v>1029</v>
      </c>
    </row>
    <row r="99" spans="2:8" s="24" customFormat="1" ht="12.75">
      <c r="B99" s="26" t="s">
        <v>132</v>
      </c>
      <c r="C99" s="95"/>
      <c r="D99" s="62"/>
      <c r="E99" s="31">
        <v>200</v>
      </c>
      <c r="F99" s="31">
        <v>15</v>
      </c>
      <c r="G99" s="31">
        <v>14</v>
      </c>
      <c r="H99" s="31">
        <v>229</v>
      </c>
    </row>
    <row r="100" spans="2:8" s="24" customFormat="1" ht="12.75">
      <c r="B100" s="26" t="s">
        <v>84</v>
      </c>
      <c r="C100" s="95"/>
      <c r="D100" s="62"/>
      <c r="E100" s="31">
        <v>894</v>
      </c>
      <c r="F100" s="31">
        <v>173</v>
      </c>
      <c r="G100" s="31">
        <v>20</v>
      </c>
      <c r="H100" s="31">
        <v>1087</v>
      </c>
    </row>
    <row r="101" spans="2:8" s="24" customFormat="1" ht="12.75">
      <c r="B101" s="26" t="s">
        <v>85</v>
      </c>
      <c r="C101" s="95"/>
      <c r="D101" s="62"/>
      <c r="E101" s="31">
        <v>554</v>
      </c>
      <c r="F101" s="31">
        <v>108</v>
      </c>
      <c r="G101" s="31">
        <v>12</v>
      </c>
      <c r="H101" s="31">
        <v>674</v>
      </c>
    </row>
    <row r="102" spans="2:8" s="24" customFormat="1" ht="12.75">
      <c r="B102" s="26" t="s">
        <v>86</v>
      </c>
      <c r="C102" s="95"/>
      <c r="D102" s="62"/>
      <c r="E102" s="31">
        <v>488</v>
      </c>
      <c r="F102" s="31">
        <v>115</v>
      </c>
      <c r="G102" s="31">
        <v>4</v>
      </c>
      <c r="H102" s="31">
        <v>607</v>
      </c>
    </row>
    <row r="103" spans="2:8" s="24" customFormat="1" ht="12.75">
      <c r="B103" s="26" t="s">
        <v>219</v>
      </c>
      <c r="C103" s="95"/>
      <c r="D103" s="62"/>
      <c r="E103" s="31">
        <v>984</v>
      </c>
      <c r="F103" s="31">
        <v>159</v>
      </c>
      <c r="G103" s="31">
        <v>41</v>
      </c>
      <c r="H103" s="31">
        <v>1184</v>
      </c>
    </row>
    <row r="104" spans="2:8" s="24" customFormat="1" ht="12.75">
      <c r="B104" s="26" t="s">
        <v>218</v>
      </c>
      <c r="C104" s="95"/>
      <c r="D104" s="62"/>
      <c r="E104" s="31">
        <v>407</v>
      </c>
      <c r="F104" s="31">
        <v>36</v>
      </c>
      <c r="G104" s="31">
        <v>3</v>
      </c>
      <c r="H104" s="31">
        <v>446</v>
      </c>
    </row>
    <row r="105" spans="2:8" s="24" customFormat="1" ht="12.75">
      <c r="B105" s="26" t="s">
        <v>221</v>
      </c>
      <c r="C105" s="95"/>
      <c r="D105" s="62"/>
      <c r="E105" s="31">
        <v>879</v>
      </c>
      <c r="F105" s="31">
        <v>201</v>
      </c>
      <c r="G105" s="31">
        <v>7</v>
      </c>
      <c r="H105" s="31">
        <v>1087</v>
      </c>
    </row>
    <row r="106" spans="2:8" s="24" customFormat="1" ht="12.75">
      <c r="B106" s="26" t="s">
        <v>87</v>
      </c>
      <c r="C106" s="95"/>
      <c r="D106" s="62"/>
      <c r="E106" s="31">
        <v>180</v>
      </c>
      <c r="F106" s="31">
        <v>6</v>
      </c>
      <c r="G106" s="31">
        <v>0</v>
      </c>
      <c r="H106" s="31">
        <v>186</v>
      </c>
    </row>
    <row r="107" spans="2:8" s="24" customFormat="1" ht="12.75">
      <c r="B107" s="26" t="s">
        <v>88</v>
      </c>
      <c r="C107" s="95"/>
      <c r="D107" s="62"/>
      <c r="E107" s="31">
        <v>304</v>
      </c>
      <c r="F107" s="31">
        <v>9</v>
      </c>
      <c r="G107" s="31">
        <v>1</v>
      </c>
      <c r="H107" s="31">
        <v>314</v>
      </c>
    </row>
    <row r="108" spans="2:8" s="24" customFormat="1" ht="12.75">
      <c r="B108" s="26" t="s">
        <v>89</v>
      </c>
      <c r="C108" s="95"/>
      <c r="D108" s="62"/>
      <c r="E108" s="31">
        <v>639</v>
      </c>
      <c r="F108" s="31">
        <v>84</v>
      </c>
      <c r="G108" s="31">
        <v>12</v>
      </c>
      <c r="H108" s="31">
        <v>735</v>
      </c>
    </row>
    <row r="109" spans="2:8" s="24" customFormat="1" ht="12.75">
      <c r="B109" s="26" t="s">
        <v>90</v>
      </c>
      <c r="C109" s="95"/>
      <c r="D109" s="62"/>
      <c r="E109" s="31">
        <v>795</v>
      </c>
      <c r="F109" s="31">
        <v>14</v>
      </c>
      <c r="G109" s="31">
        <v>21</v>
      </c>
      <c r="H109" s="31">
        <v>830</v>
      </c>
    </row>
    <row r="110" spans="2:8" s="24" customFormat="1" ht="12.75">
      <c r="B110" s="26" t="s">
        <v>133</v>
      </c>
      <c r="C110" s="95"/>
      <c r="D110" s="62"/>
      <c r="E110" s="31">
        <v>535</v>
      </c>
      <c r="F110" s="31">
        <v>32</v>
      </c>
      <c r="G110" s="31">
        <v>10</v>
      </c>
      <c r="H110" s="31">
        <v>577</v>
      </c>
    </row>
    <row r="111" spans="2:8" s="24" customFormat="1" ht="12.75">
      <c r="B111" s="26" t="s">
        <v>91</v>
      </c>
      <c r="C111" s="95"/>
      <c r="D111" s="62"/>
      <c r="E111" s="31">
        <v>552</v>
      </c>
      <c r="F111" s="31">
        <v>12</v>
      </c>
      <c r="G111" s="31">
        <v>5</v>
      </c>
      <c r="H111" s="31">
        <v>569</v>
      </c>
    </row>
    <row r="112" spans="2:8" s="24" customFormat="1" ht="12.75">
      <c r="B112" s="26" t="s">
        <v>92</v>
      </c>
      <c r="C112" s="95"/>
      <c r="D112" s="62"/>
      <c r="E112" s="31">
        <v>394</v>
      </c>
      <c r="F112" s="31">
        <v>17</v>
      </c>
      <c r="G112" s="31">
        <v>16</v>
      </c>
      <c r="H112" s="31">
        <v>427</v>
      </c>
    </row>
    <row r="113" spans="2:8" s="24" customFormat="1" ht="12.75">
      <c r="B113" s="26" t="s">
        <v>38</v>
      </c>
      <c r="C113" s="95"/>
      <c r="D113" s="62"/>
      <c r="E113" s="31">
        <v>560</v>
      </c>
      <c r="F113" s="31">
        <v>54</v>
      </c>
      <c r="G113" s="31">
        <v>6</v>
      </c>
      <c r="H113" s="31">
        <v>620</v>
      </c>
    </row>
    <row r="114" spans="2:8" s="24" customFormat="1" ht="12.75">
      <c r="B114" s="26" t="s">
        <v>134</v>
      </c>
      <c r="C114" s="95"/>
      <c r="D114" s="62"/>
      <c r="E114" s="31">
        <v>283</v>
      </c>
      <c r="F114" s="31">
        <v>1</v>
      </c>
      <c r="G114" s="31">
        <v>8</v>
      </c>
      <c r="H114" s="31">
        <v>292</v>
      </c>
    </row>
    <row r="115" spans="2:8" s="24" customFormat="1" ht="12.75">
      <c r="B115" s="26" t="s">
        <v>183</v>
      </c>
      <c r="C115" s="95"/>
      <c r="D115" s="62"/>
      <c r="E115" s="31">
        <v>407</v>
      </c>
      <c r="F115" s="31">
        <v>16</v>
      </c>
      <c r="G115" s="31">
        <v>5</v>
      </c>
      <c r="H115" s="31">
        <v>428</v>
      </c>
    </row>
    <row r="116" spans="2:8" s="24" customFormat="1" ht="12.75">
      <c r="B116" s="26" t="s">
        <v>222</v>
      </c>
      <c r="C116" s="95"/>
      <c r="D116" s="62"/>
      <c r="E116" s="31">
        <v>293</v>
      </c>
      <c r="F116" s="31">
        <v>301</v>
      </c>
      <c r="G116" s="31">
        <v>3</v>
      </c>
      <c r="H116" s="31">
        <v>597</v>
      </c>
    </row>
    <row r="117" spans="2:8" s="24" customFormat="1" ht="12.75">
      <c r="B117" s="26" t="s">
        <v>93</v>
      </c>
      <c r="C117" s="95"/>
      <c r="D117" s="62"/>
      <c r="E117" s="31">
        <v>675</v>
      </c>
      <c r="F117" s="31">
        <v>63</v>
      </c>
      <c r="G117" s="31">
        <v>1</v>
      </c>
      <c r="H117" s="31">
        <v>739</v>
      </c>
    </row>
    <row r="118" spans="2:8" s="24" customFormat="1" ht="12.75">
      <c r="B118" s="26" t="s">
        <v>94</v>
      </c>
      <c r="C118" s="95"/>
      <c r="D118" s="62"/>
      <c r="E118" s="31">
        <v>963</v>
      </c>
      <c r="F118" s="31">
        <v>543</v>
      </c>
      <c r="G118" s="31">
        <v>119</v>
      </c>
      <c r="H118" s="31">
        <v>1625</v>
      </c>
    </row>
    <row r="119" spans="2:8" s="24" customFormat="1" ht="12.75">
      <c r="B119" s="26" t="s">
        <v>135</v>
      </c>
      <c r="C119" s="95"/>
      <c r="D119" s="62"/>
      <c r="E119" s="31">
        <v>156</v>
      </c>
      <c r="F119" s="31">
        <v>13</v>
      </c>
      <c r="G119" s="31">
        <v>8</v>
      </c>
      <c r="H119" s="31">
        <v>177</v>
      </c>
    </row>
    <row r="120" spans="2:8" s="24" customFormat="1" ht="12.75">
      <c r="B120" s="26" t="s">
        <v>95</v>
      </c>
      <c r="C120" s="95"/>
      <c r="D120" s="62"/>
      <c r="E120" s="31">
        <v>965</v>
      </c>
      <c r="F120" s="31">
        <v>30</v>
      </c>
      <c r="G120" s="31">
        <v>2</v>
      </c>
      <c r="H120" s="31">
        <v>997</v>
      </c>
    </row>
    <row r="121" spans="2:8" s="24" customFormat="1" ht="12.75">
      <c r="B121" s="26" t="s">
        <v>136</v>
      </c>
      <c r="C121" s="95"/>
      <c r="D121" s="62"/>
      <c r="E121" s="31">
        <v>708</v>
      </c>
      <c r="F121" s="31">
        <v>15</v>
      </c>
      <c r="G121" s="31">
        <v>15</v>
      </c>
      <c r="H121" s="31">
        <v>738</v>
      </c>
    </row>
    <row r="122" spans="2:8" s="24" customFormat="1" ht="12.75">
      <c r="B122" s="26" t="s">
        <v>39</v>
      </c>
      <c r="C122" s="95"/>
      <c r="D122" s="62"/>
      <c r="E122" s="31">
        <v>406</v>
      </c>
      <c r="F122" s="31">
        <v>99</v>
      </c>
      <c r="G122" s="31">
        <v>9</v>
      </c>
      <c r="H122" s="31">
        <v>514</v>
      </c>
    </row>
    <row r="123" spans="2:8" s="24" customFormat="1" ht="12.75">
      <c r="B123" s="26" t="s">
        <v>96</v>
      </c>
      <c r="C123" s="95"/>
      <c r="D123" s="62"/>
      <c r="E123" s="31">
        <v>75</v>
      </c>
      <c r="F123" s="31">
        <v>4</v>
      </c>
      <c r="G123" s="31">
        <v>31</v>
      </c>
      <c r="H123" s="31">
        <v>110</v>
      </c>
    </row>
    <row r="124" spans="2:8" s="24" customFormat="1" ht="12.75">
      <c r="B124" s="26" t="s">
        <v>137</v>
      </c>
      <c r="C124" s="95"/>
      <c r="D124" s="62"/>
      <c r="E124" s="31">
        <v>313</v>
      </c>
      <c r="F124" s="31">
        <v>9</v>
      </c>
      <c r="G124" s="31">
        <v>0</v>
      </c>
      <c r="H124" s="31">
        <v>322</v>
      </c>
    </row>
    <row r="125" spans="2:8" s="24" customFormat="1" ht="12.75">
      <c r="B125" s="26" t="s">
        <v>97</v>
      </c>
      <c r="C125" s="95"/>
      <c r="D125" s="62"/>
      <c r="E125" s="31">
        <v>774</v>
      </c>
      <c r="F125" s="31">
        <v>38</v>
      </c>
      <c r="G125" s="31">
        <v>8</v>
      </c>
      <c r="H125" s="31">
        <v>820</v>
      </c>
    </row>
    <row r="126" spans="2:8" s="24" customFormat="1" ht="12.75">
      <c r="B126" s="26" t="s">
        <v>98</v>
      </c>
      <c r="C126" s="95"/>
      <c r="D126" s="62"/>
      <c r="E126" s="31">
        <v>351</v>
      </c>
      <c r="F126" s="31">
        <v>95</v>
      </c>
      <c r="G126" s="31">
        <v>4</v>
      </c>
      <c r="H126" s="31">
        <v>450</v>
      </c>
    </row>
    <row r="127" spans="2:8" s="24" customFormat="1" ht="12.75">
      <c r="B127" s="26" t="s">
        <v>138</v>
      </c>
      <c r="C127" s="95"/>
      <c r="D127" s="62"/>
      <c r="E127" s="31">
        <v>612</v>
      </c>
      <c r="F127" s="31">
        <v>64</v>
      </c>
      <c r="G127" s="31">
        <v>9</v>
      </c>
      <c r="H127" s="31">
        <v>685</v>
      </c>
    </row>
    <row r="128" spans="2:8" s="24" customFormat="1" ht="12.75">
      <c r="B128" s="26" t="s">
        <v>223</v>
      </c>
      <c r="C128" s="95"/>
      <c r="D128" s="62"/>
      <c r="E128" s="31">
        <v>376</v>
      </c>
      <c r="F128" s="31">
        <v>14</v>
      </c>
      <c r="G128" s="31">
        <v>0</v>
      </c>
      <c r="H128" s="31">
        <v>390</v>
      </c>
    </row>
    <row r="129" spans="2:8" s="24" customFormat="1" ht="12.75">
      <c r="B129" s="26" t="s">
        <v>139</v>
      </c>
      <c r="C129" s="95"/>
      <c r="D129" s="62"/>
      <c r="E129" s="31">
        <v>672</v>
      </c>
      <c r="F129" s="31">
        <v>117</v>
      </c>
      <c r="G129" s="31">
        <v>18</v>
      </c>
      <c r="H129" s="31">
        <v>807</v>
      </c>
    </row>
    <row r="130" spans="2:8" s="24" customFormat="1" ht="12.75">
      <c r="B130" s="26" t="s">
        <v>99</v>
      </c>
      <c r="C130" s="95"/>
      <c r="D130" s="11"/>
      <c r="E130" s="31">
        <v>682</v>
      </c>
      <c r="F130" s="31">
        <v>491</v>
      </c>
      <c r="G130" s="31">
        <v>68</v>
      </c>
      <c r="H130" s="31">
        <v>1241</v>
      </c>
    </row>
    <row r="131" spans="2:8" s="24" customFormat="1" ht="12.75">
      <c r="B131" s="26" t="s">
        <v>100</v>
      </c>
      <c r="C131" s="95"/>
      <c r="D131" s="62"/>
      <c r="E131" s="31">
        <v>1048</v>
      </c>
      <c r="F131" s="31">
        <v>90</v>
      </c>
      <c r="G131" s="31">
        <v>13</v>
      </c>
      <c r="H131" s="31">
        <v>1151</v>
      </c>
    </row>
    <row r="132" spans="2:8" s="24" customFormat="1" ht="12.75">
      <c r="B132" s="67"/>
      <c r="C132" s="95"/>
      <c r="D132" s="11"/>
      <c r="E132" s="31"/>
      <c r="F132" s="31"/>
      <c r="G132" s="31"/>
      <c r="H132" s="31"/>
    </row>
    <row r="133" spans="2:8" s="24" customFormat="1" ht="9" customHeight="1">
      <c r="B133" s="67"/>
      <c r="C133" s="95"/>
      <c r="D133" s="11"/>
      <c r="E133" s="31"/>
      <c r="F133" s="31"/>
      <c r="G133" s="31"/>
      <c r="H133" s="31"/>
    </row>
    <row r="134" spans="2:10" s="24" customFormat="1" ht="17.25" customHeight="1">
      <c r="B134" s="148" t="s">
        <v>18</v>
      </c>
      <c r="C134" s="119"/>
      <c r="D134" s="120"/>
      <c r="E134" s="144">
        <v>68577</v>
      </c>
      <c r="F134" s="144">
        <v>10326</v>
      </c>
      <c r="G134" s="144">
        <v>2247</v>
      </c>
      <c r="H134" s="144">
        <v>81150</v>
      </c>
      <c r="I134" s="96"/>
      <c r="J134" s="96"/>
    </row>
    <row r="135" spans="3:8" s="24" customFormat="1" ht="12.75">
      <c r="C135" s="6"/>
      <c r="D135" s="62"/>
      <c r="E135" s="187"/>
      <c r="F135" s="187"/>
      <c r="G135" s="187"/>
      <c r="H135" s="31"/>
    </row>
    <row r="136" spans="3:8" s="24" customFormat="1" ht="12.75">
      <c r="C136" s="95"/>
      <c r="D136" s="62"/>
      <c r="E136" s="187"/>
      <c r="F136" s="187"/>
      <c r="G136" s="187"/>
      <c r="H136" s="19"/>
    </row>
    <row r="137" spans="3:8" s="24" customFormat="1" ht="12.75">
      <c r="C137" s="95"/>
      <c r="D137" s="62"/>
      <c r="E137" s="187"/>
      <c r="F137" s="187"/>
      <c r="G137" s="187"/>
      <c r="H137" s="19"/>
    </row>
    <row r="138" spans="1:8" s="24" customFormat="1" ht="15">
      <c r="A138" s="8" t="s">
        <v>17</v>
      </c>
      <c r="B138" s="26" t="s">
        <v>101</v>
      </c>
      <c r="C138" s="95"/>
      <c r="D138" s="62"/>
      <c r="E138" s="31">
        <v>123</v>
      </c>
      <c r="F138" s="31">
        <v>2</v>
      </c>
      <c r="G138" s="31">
        <v>0</v>
      </c>
      <c r="H138" s="31">
        <v>125</v>
      </c>
    </row>
    <row r="139" spans="2:8" s="24" customFormat="1" ht="12.75">
      <c r="B139" s="26" t="s">
        <v>40</v>
      </c>
      <c r="C139" s="95"/>
      <c r="D139" s="62"/>
      <c r="E139" s="31">
        <v>343</v>
      </c>
      <c r="F139" s="31">
        <v>143</v>
      </c>
      <c r="G139" s="31">
        <v>14</v>
      </c>
      <c r="H139" s="31">
        <v>500</v>
      </c>
    </row>
    <row r="140" spans="2:8" s="24" customFormat="1" ht="12.75">
      <c r="B140" s="26" t="s">
        <v>141</v>
      </c>
      <c r="C140" s="95"/>
      <c r="D140" s="62"/>
      <c r="E140" s="31">
        <v>266</v>
      </c>
      <c r="F140" s="31">
        <v>59</v>
      </c>
      <c r="G140" s="31">
        <v>5</v>
      </c>
      <c r="H140" s="31">
        <v>330</v>
      </c>
    </row>
    <row r="141" spans="2:8" s="24" customFormat="1" ht="12.75">
      <c r="B141" s="26" t="s">
        <v>142</v>
      </c>
      <c r="C141" s="95"/>
      <c r="D141" s="62"/>
      <c r="E141" s="31">
        <v>238</v>
      </c>
      <c r="F141" s="31">
        <v>47</v>
      </c>
      <c r="G141" s="31">
        <v>7</v>
      </c>
      <c r="H141" s="31">
        <v>292</v>
      </c>
    </row>
    <row r="142" spans="2:8" s="24" customFormat="1" ht="12.75">
      <c r="B142" s="26" t="s">
        <v>143</v>
      </c>
      <c r="C142" s="95"/>
      <c r="D142" s="62"/>
      <c r="E142" s="31">
        <v>82</v>
      </c>
      <c r="F142" s="31">
        <v>5</v>
      </c>
      <c r="G142" s="31">
        <v>0</v>
      </c>
      <c r="H142" s="31">
        <v>87</v>
      </c>
    </row>
    <row r="143" spans="2:8" s="24" customFormat="1" ht="12.75">
      <c r="B143" s="26" t="s">
        <v>144</v>
      </c>
      <c r="C143" s="95"/>
      <c r="D143" s="62"/>
      <c r="E143" s="31">
        <v>261</v>
      </c>
      <c r="F143" s="31">
        <v>29</v>
      </c>
      <c r="G143" s="31">
        <v>30</v>
      </c>
      <c r="H143" s="31">
        <v>320</v>
      </c>
    </row>
    <row r="144" spans="2:8" s="24" customFormat="1" ht="12.75">
      <c r="B144" s="26" t="s">
        <v>102</v>
      </c>
      <c r="C144" s="95"/>
      <c r="D144" s="62"/>
      <c r="E144" s="31">
        <v>213</v>
      </c>
      <c r="F144" s="31">
        <v>13</v>
      </c>
      <c r="G144" s="31">
        <v>12</v>
      </c>
      <c r="H144" s="31">
        <v>238</v>
      </c>
    </row>
    <row r="145" spans="2:8" s="24" customFormat="1" ht="12.75">
      <c r="B145" s="26" t="s">
        <v>146</v>
      </c>
      <c r="C145" s="95"/>
      <c r="D145" s="62"/>
      <c r="E145" s="31">
        <v>292</v>
      </c>
      <c r="F145" s="31">
        <v>148</v>
      </c>
      <c r="G145" s="31">
        <v>16</v>
      </c>
      <c r="H145" s="31">
        <v>456</v>
      </c>
    </row>
    <row r="146" spans="2:8" s="24" customFormat="1" ht="12.75">
      <c r="B146" s="26" t="s">
        <v>145</v>
      </c>
      <c r="C146" s="95"/>
      <c r="D146" s="62"/>
      <c r="E146" s="31">
        <v>212</v>
      </c>
      <c r="F146" s="31">
        <v>1</v>
      </c>
      <c r="G146" s="31">
        <v>3</v>
      </c>
      <c r="H146" s="31">
        <v>216</v>
      </c>
    </row>
    <row r="147" spans="2:8" s="24" customFormat="1" ht="12.75">
      <c r="B147" s="26" t="s">
        <v>103</v>
      </c>
      <c r="C147" s="95"/>
      <c r="D147" s="62"/>
      <c r="E147" s="31">
        <v>120</v>
      </c>
      <c r="F147" s="31">
        <v>178</v>
      </c>
      <c r="G147" s="31">
        <v>0</v>
      </c>
      <c r="H147" s="31">
        <v>298</v>
      </c>
    </row>
    <row r="148" spans="2:8" s="24" customFormat="1" ht="12.75">
      <c r="B148" s="26" t="s">
        <v>147</v>
      </c>
      <c r="C148" s="95"/>
      <c r="D148" s="62"/>
      <c r="E148" s="31">
        <v>342</v>
      </c>
      <c r="F148" s="31">
        <v>21</v>
      </c>
      <c r="G148" s="31">
        <v>12</v>
      </c>
      <c r="H148" s="31">
        <v>375</v>
      </c>
    </row>
    <row r="149" spans="2:8" s="24" customFormat="1" ht="14.25">
      <c r="B149" s="26" t="s">
        <v>391</v>
      </c>
      <c r="C149" s="95"/>
      <c r="D149" s="62"/>
      <c r="E149" s="31">
        <v>292</v>
      </c>
      <c r="F149" s="31">
        <v>36</v>
      </c>
      <c r="G149" s="31">
        <v>15</v>
      </c>
      <c r="H149" s="31">
        <v>343</v>
      </c>
    </row>
    <row r="150" spans="2:8" s="24" customFormat="1" ht="12.75">
      <c r="B150" s="26" t="s">
        <v>104</v>
      </c>
      <c r="C150" s="95"/>
      <c r="D150" s="11"/>
      <c r="E150" s="31">
        <v>255</v>
      </c>
      <c r="F150" s="31">
        <v>20</v>
      </c>
      <c r="G150" s="31">
        <v>0</v>
      </c>
      <c r="H150" s="31">
        <v>275</v>
      </c>
    </row>
    <row r="151" spans="2:8" s="24" customFormat="1" ht="12.75">
      <c r="B151" s="26" t="s">
        <v>148</v>
      </c>
      <c r="C151" s="95"/>
      <c r="D151" s="62"/>
      <c r="E151" s="31">
        <v>384</v>
      </c>
      <c r="F151" s="31">
        <v>34</v>
      </c>
      <c r="G151" s="31">
        <v>6</v>
      </c>
      <c r="H151" s="31">
        <v>424</v>
      </c>
    </row>
    <row r="152" spans="2:8" s="24" customFormat="1" ht="5.25" customHeight="1">
      <c r="B152" s="67"/>
      <c r="C152" s="95"/>
      <c r="D152" s="62"/>
      <c r="E152" s="31"/>
      <c r="F152" s="31"/>
      <c r="G152" s="31"/>
      <c r="H152" s="31"/>
    </row>
    <row r="153" spans="2:9" s="24" customFormat="1" ht="17.25" customHeight="1">
      <c r="B153" s="148" t="s">
        <v>18</v>
      </c>
      <c r="C153" s="119"/>
      <c r="D153" s="120"/>
      <c r="E153" s="144">
        <v>3423</v>
      </c>
      <c r="F153" s="144">
        <v>736</v>
      </c>
      <c r="G153" s="144">
        <v>120</v>
      </c>
      <c r="H153" s="144">
        <v>4279</v>
      </c>
      <c r="I153" s="96"/>
    </row>
    <row r="154" spans="3:8" s="24" customFormat="1" ht="9" customHeight="1">
      <c r="C154" s="6"/>
      <c r="D154" s="11"/>
      <c r="E154" s="187"/>
      <c r="F154" s="187"/>
      <c r="G154" s="187"/>
      <c r="H154" s="196"/>
    </row>
    <row r="155" spans="2:8" s="24" customFormat="1" ht="13.5" customHeight="1" thickBot="1">
      <c r="B155" s="146" t="s">
        <v>197</v>
      </c>
      <c r="C155" s="145"/>
      <c r="D155" s="109"/>
      <c r="E155" s="147">
        <v>72000</v>
      </c>
      <c r="F155" s="147">
        <v>11062</v>
      </c>
      <c r="G155" s="147">
        <v>2367</v>
      </c>
      <c r="H155" s="197">
        <v>85429</v>
      </c>
    </row>
    <row r="156" spans="2:8" ht="8.25" customHeight="1">
      <c r="B156" s="143"/>
      <c r="C156" s="6"/>
      <c r="D156" s="42"/>
      <c r="H156" s="18"/>
    </row>
    <row r="157" spans="2:8" ht="13.5">
      <c r="B157" s="225" t="s">
        <v>400</v>
      </c>
      <c r="C157" s="41"/>
      <c r="D157" s="42"/>
      <c r="H157" s="44"/>
    </row>
    <row r="158" spans="2:8" ht="3.75" customHeight="1">
      <c r="B158" s="226"/>
      <c r="C158" s="41"/>
      <c r="D158" s="42"/>
      <c r="H158" s="44"/>
    </row>
    <row r="159" spans="2:8" ht="13.5">
      <c r="B159" s="227" t="s">
        <v>395</v>
      </c>
      <c r="C159" s="41"/>
      <c r="D159" s="42"/>
      <c r="H159" s="44"/>
    </row>
    <row r="160" spans="2:10" ht="12.75">
      <c r="B160" s="228" t="s">
        <v>392</v>
      </c>
      <c r="C160" s="41"/>
      <c r="H160" s="44"/>
      <c r="I160" s="43"/>
      <c r="J160" s="43"/>
    </row>
    <row r="161" spans="2:10" ht="3.75" customHeight="1">
      <c r="B161" s="228"/>
      <c r="C161" s="41"/>
      <c r="H161" s="44"/>
      <c r="I161" s="43"/>
      <c r="J161" s="43"/>
    </row>
    <row r="162" spans="2:10" ht="13.5">
      <c r="B162" s="229" t="s">
        <v>396</v>
      </c>
      <c r="C162" s="41"/>
      <c r="H162" s="44"/>
      <c r="I162" s="43"/>
      <c r="J162" s="43"/>
    </row>
    <row r="163" spans="2:10" ht="3.75" customHeight="1">
      <c r="B163" s="229"/>
      <c r="C163" s="41"/>
      <c r="H163" s="44"/>
      <c r="I163" s="43"/>
      <c r="J163" s="43"/>
    </row>
    <row r="164" spans="2:10" ht="13.5">
      <c r="B164" s="227" t="s">
        <v>397</v>
      </c>
      <c r="H164" s="46"/>
      <c r="I164" s="43"/>
      <c r="J164" s="43"/>
    </row>
    <row r="165" spans="2:8" ht="12.75">
      <c r="B165" s="230" t="s">
        <v>393</v>
      </c>
      <c r="H165" s="46"/>
    </row>
    <row r="166" spans="2:8" ht="3.75" customHeight="1">
      <c r="B166" s="230"/>
      <c r="H166" s="46"/>
    </row>
    <row r="167" spans="2:8" ht="13.5">
      <c r="B167" s="229" t="s">
        <v>398</v>
      </c>
      <c r="H167" s="46"/>
    </row>
    <row r="168" spans="2:8" ht="3.75" customHeight="1">
      <c r="B168" s="229"/>
      <c r="H168" s="46"/>
    </row>
    <row r="169" spans="2:8" ht="13.5">
      <c r="B169" s="229" t="s">
        <v>399</v>
      </c>
      <c r="H169" s="46"/>
    </row>
    <row r="170" spans="2:8" ht="12.75">
      <c r="B170" s="3"/>
      <c r="H170" s="46"/>
    </row>
    <row r="171" spans="2:8" ht="12.75">
      <c r="B171" s="168"/>
      <c r="H171" s="46"/>
    </row>
    <row r="172" spans="8:9" ht="12.75">
      <c r="H172" s="46"/>
      <c r="I172" s="43"/>
    </row>
    <row r="173" spans="8:9" ht="12.75">
      <c r="H173" s="46"/>
      <c r="I173" s="43"/>
    </row>
    <row r="174" spans="8:9" ht="12.75">
      <c r="H174" s="46"/>
      <c r="I174" s="43"/>
    </row>
    <row r="175" spans="8:9" ht="12.75">
      <c r="H175" s="46"/>
      <c r="I175" s="43"/>
    </row>
    <row r="176" ht="12.75">
      <c r="H176" s="46"/>
    </row>
    <row r="177" ht="12.75">
      <c r="H177" s="46"/>
    </row>
    <row r="178" ht="12.75">
      <c r="H178" s="46"/>
    </row>
    <row r="179" ht="12.75">
      <c r="H179" s="46"/>
    </row>
    <row r="180" ht="12.75">
      <c r="H180" s="46"/>
    </row>
    <row r="181" ht="12.75">
      <c r="H181" s="46"/>
    </row>
    <row r="182" ht="12.75">
      <c r="H182" s="46"/>
    </row>
    <row r="183" ht="12.75">
      <c r="H183" s="46"/>
    </row>
    <row r="184" ht="12.75">
      <c r="H184" s="46"/>
    </row>
    <row r="185" ht="12.75">
      <c r="H185" s="46"/>
    </row>
    <row r="186" ht="12.75">
      <c r="H186" s="46"/>
    </row>
    <row r="187" ht="12.75">
      <c r="H187" s="46"/>
    </row>
    <row r="188" ht="12.75">
      <c r="H188" s="46"/>
    </row>
    <row r="189" ht="12.75">
      <c r="H189" s="46"/>
    </row>
    <row r="190" ht="12.75">
      <c r="H190" s="46"/>
    </row>
    <row r="191" ht="12.75">
      <c r="H191" s="46"/>
    </row>
    <row r="192" ht="12.75">
      <c r="H192" s="46"/>
    </row>
    <row r="193" ht="12.75">
      <c r="H193" s="46"/>
    </row>
    <row r="194" ht="12.75">
      <c r="H194" s="46"/>
    </row>
    <row r="195" ht="12.75">
      <c r="H195" s="46"/>
    </row>
    <row r="196" ht="12.75">
      <c r="H196" s="46"/>
    </row>
    <row r="197" ht="12.75">
      <c r="H197" s="46"/>
    </row>
    <row r="198" ht="12.75">
      <c r="H198" s="46"/>
    </row>
    <row r="199" ht="12.75">
      <c r="H199" s="46"/>
    </row>
    <row r="200" ht="12.75">
      <c r="H200" s="46"/>
    </row>
    <row r="201" ht="12.75">
      <c r="H201" s="46"/>
    </row>
    <row r="202" ht="12.75">
      <c r="H202" s="46"/>
    </row>
    <row r="203" ht="12.75">
      <c r="H203" s="46"/>
    </row>
    <row r="204" ht="12.75">
      <c r="H204" s="46"/>
    </row>
    <row r="205" ht="12.75">
      <c r="H205" s="46"/>
    </row>
    <row r="206" ht="12.75">
      <c r="H206" s="46"/>
    </row>
    <row r="207" ht="12.75">
      <c r="H207" s="46"/>
    </row>
    <row r="208" ht="12.75">
      <c r="H208" s="46"/>
    </row>
    <row r="209" ht="12.75">
      <c r="H209" s="46"/>
    </row>
    <row r="210" ht="12.75">
      <c r="H210" s="46"/>
    </row>
    <row r="211" ht="12.75">
      <c r="H211" s="46"/>
    </row>
    <row r="212" ht="12.75">
      <c r="H212" s="46"/>
    </row>
    <row r="213" ht="12.75">
      <c r="H213" s="46"/>
    </row>
    <row r="214" ht="12.75">
      <c r="H214" s="46"/>
    </row>
    <row r="215" ht="12.75">
      <c r="H215" s="46"/>
    </row>
    <row r="216" ht="12.75">
      <c r="H216" s="46"/>
    </row>
    <row r="217" ht="12.75">
      <c r="H217" s="46"/>
    </row>
    <row r="218" ht="12.75">
      <c r="H218" s="46"/>
    </row>
    <row r="219" ht="12.75">
      <c r="H219" s="46"/>
    </row>
    <row r="220" ht="12.75">
      <c r="H220" s="46"/>
    </row>
    <row r="221" ht="12.75">
      <c r="H221" s="46"/>
    </row>
    <row r="222" ht="12.75">
      <c r="H222" s="46"/>
    </row>
    <row r="223" ht="12.75">
      <c r="H223" s="46"/>
    </row>
    <row r="224" ht="12.75">
      <c r="H224" s="46"/>
    </row>
    <row r="225" ht="12.75">
      <c r="H225" s="46"/>
    </row>
    <row r="226" ht="12.75">
      <c r="H226" s="46"/>
    </row>
    <row r="227" ht="12.75">
      <c r="H227" s="46"/>
    </row>
    <row r="228" ht="12.75">
      <c r="H228" s="46"/>
    </row>
    <row r="229" ht="12.75">
      <c r="H229" s="46"/>
    </row>
    <row r="230" ht="12.75">
      <c r="H230" s="46"/>
    </row>
    <row r="231" ht="12.75">
      <c r="H231" s="46"/>
    </row>
    <row r="232" ht="12.75">
      <c r="H232" s="46"/>
    </row>
    <row r="233" ht="12.75">
      <c r="H233" s="46"/>
    </row>
    <row r="234" ht="12.75">
      <c r="H234" s="46"/>
    </row>
    <row r="235" ht="12.75">
      <c r="H235" s="46"/>
    </row>
    <row r="236" ht="12.75">
      <c r="H236" s="46"/>
    </row>
    <row r="237" ht="12.75">
      <c r="H237" s="46"/>
    </row>
    <row r="238" ht="12.75">
      <c r="H238" s="46"/>
    </row>
    <row r="239" ht="12.75">
      <c r="H239" s="46"/>
    </row>
    <row r="240" ht="12.75">
      <c r="H240" s="46"/>
    </row>
    <row r="241" ht="12.75">
      <c r="H241" s="46"/>
    </row>
    <row r="242" ht="12.75">
      <c r="H242" s="46"/>
    </row>
    <row r="243" ht="12.75">
      <c r="H243" s="46"/>
    </row>
    <row r="244" ht="12.75">
      <c r="H244" s="46"/>
    </row>
    <row r="245" ht="12.75">
      <c r="H245" s="46"/>
    </row>
    <row r="246" ht="12.75">
      <c r="H246" s="46"/>
    </row>
    <row r="247" ht="12.75">
      <c r="H247" s="46"/>
    </row>
    <row r="248" ht="12.75">
      <c r="H248" s="46"/>
    </row>
    <row r="249" ht="12.75">
      <c r="H249" s="46"/>
    </row>
    <row r="250" ht="12.75">
      <c r="H250" s="46"/>
    </row>
    <row r="251" ht="12.75">
      <c r="H251" s="46"/>
    </row>
    <row r="252" ht="12.75">
      <c r="H252" s="46"/>
    </row>
    <row r="253" ht="12.75">
      <c r="H253" s="46"/>
    </row>
    <row r="254" ht="12.75">
      <c r="H254" s="46"/>
    </row>
    <row r="255" ht="12.75">
      <c r="H255" s="46"/>
    </row>
    <row r="256" ht="12.75">
      <c r="H256" s="46"/>
    </row>
    <row r="257" ht="12.75">
      <c r="H257" s="46"/>
    </row>
    <row r="258" ht="12.75">
      <c r="H258" s="46"/>
    </row>
    <row r="259" ht="12.75">
      <c r="H259" s="46"/>
    </row>
    <row r="260" ht="12.75">
      <c r="H260" s="46"/>
    </row>
    <row r="261" ht="12.75">
      <c r="H261" s="46"/>
    </row>
    <row r="262" ht="12.75">
      <c r="H262" s="46"/>
    </row>
    <row r="263" ht="12.75">
      <c r="H263" s="46"/>
    </row>
    <row r="264" ht="12.75">
      <c r="H264" s="46"/>
    </row>
    <row r="265" ht="12.75">
      <c r="H265" s="46"/>
    </row>
    <row r="266" ht="12.75">
      <c r="H266" s="46"/>
    </row>
    <row r="267" ht="12.75">
      <c r="H267" s="46"/>
    </row>
    <row r="268" ht="12.75">
      <c r="H268" s="46"/>
    </row>
    <row r="269" ht="12.75">
      <c r="H269" s="46"/>
    </row>
    <row r="270" ht="12.75">
      <c r="H270" s="46"/>
    </row>
    <row r="271" ht="12.75">
      <c r="H271" s="46"/>
    </row>
    <row r="272" ht="12.75">
      <c r="H272" s="46"/>
    </row>
    <row r="273" ht="12.75">
      <c r="H273" s="46"/>
    </row>
    <row r="274" ht="12.75">
      <c r="H274" s="46"/>
    </row>
    <row r="275" ht="12.75">
      <c r="H275" s="46"/>
    </row>
    <row r="276" ht="12.75">
      <c r="H276" s="46"/>
    </row>
    <row r="277" ht="12.75">
      <c r="H277" s="46"/>
    </row>
    <row r="278" ht="12.75">
      <c r="H278" s="46"/>
    </row>
    <row r="279" ht="12.75">
      <c r="H279" s="46"/>
    </row>
    <row r="280" ht="12.75">
      <c r="H280" s="46"/>
    </row>
    <row r="281" ht="12.75">
      <c r="H281" s="46"/>
    </row>
    <row r="282" ht="12.75">
      <c r="H282" s="46"/>
    </row>
    <row r="283" ht="12.75">
      <c r="H283" s="46"/>
    </row>
    <row r="284" ht="12.75">
      <c r="H284" s="46"/>
    </row>
    <row r="285" ht="12.75">
      <c r="H285" s="46"/>
    </row>
    <row r="286" ht="12.75">
      <c r="H286" s="46"/>
    </row>
    <row r="287" ht="12.75">
      <c r="H287" s="46"/>
    </row>
    <row r="288" ht="12.75">
      <c r="H288" s="46"/>
    </row>
    <row r="289" ht="12.75">
      <c r="H289" s="46"/>
    </row>
    <row r="290" ht="12.75">
      <c r="H290" s="46"/>
    </row>
    <row r="291" ht="12.75">
      <c r="H291" s="46"/>
    </row>
    <row r="292" ht="12.75">
      <c r="H292" s="46"/>
    </row>
    <row r="293" ht="12.75">
      <c r="H293" s="46"/>
    </row>
    <row r="294" ht="12.75">
      <c r="H294" s="46"/>
    </row>
    <row r="295" ht="12.75">
      <c r="H295" s="46"/>
    </row>
    <row r="296" ht="12.75">
      <c r="H296" s="46"/>
    </row>
    <row r="297" ht="12.75">
      <c r="H297" s="46"/>
    </row>
    <row r="298" ht="12.75">
      <c r="H298" s="46"/>
    </row>
    <row r="299" ht="12.75">
      <c r="H299" s="46"/>
    </row>
    <row r="300" ht="12.75">
      <c r="H300" s="46"/>
    </row>
    <row r="301" ht="12.75">
      <c r="H301" s="46"/>
    </row>
    <row r="302" ht="12.75">
      <c r="H302" s="46"/>
    </row>
    <row r="303" ht="12.75">
      <c r="H303" s="46"/>
    </row>
    <row r="304" ht="12.75">
      <c r="H304" s="46"/>
    </row>
    <row r="305" ht="12.75">
      <c r="H305" s="46"/>
    </row>
    <row r="306" ht="12.75">
      <c r="H306" s="46"/>
    </row>
    <row r="307" ht="12.75">
      <c r="H307" s="46"/>
    </row>
    <row r="308" ht="12.75">
      <c r="H308" s="46"/>
    </row>
    <row r="309" ht="12.75">
      <c r="H309" s="46"/>
    </row>
    <row r="310" ht="12.75">
      <c r="H310" s="46"/>
    </row>
    <row r="311" ht="12.75">
      <c r="H311" s="46"/>
    </row>
    <row r="312" ht="12.75">
      <c r="H312" s="46"/>
    </row>
    <row r="313" ht="12.75">
      <c r="H313" s="46"/>
    </row>
    <row r="314" ht="12.75">
      <c r="H314" s="46"/>
    </row>
    <row r="315" ht="12.75">
      <c r="H315" s="46"/>
    </row>
    <row r="316" ht="12.75">
      <c r="H316" s="46"/>
    </row>
    <row r="317" ht="12.75">
      <c r="H317" s="46"/>
    </row>
    <row r="318" ht="12.75">
      <c r="H318" s="46"/>
    </row>
    <row r="319" ht="12.75">
      <c r="H319" s="46"/>
    </row>
    <row r="320" ht="12.75">
      <c r="H320" s="46"/>
    </row>
    <row r="321" ht="12.75">
      <c r="H321" s="46"/>
    </row>
    <row r="322" ht="12.75">
      <c r="H322" s="46"/>
    </row>
    <row r="323" ht="12.75">
      <c r="H323" s="46"/>
    </row>
    <row r="324" ht="12.75">
      <c r="H324" s="46"/>
    </row>
    <row r="325" ht="12.75">
      <c r="H325" s="46"/>
    </row>
    <row r="326" ht="12.75">
      <c r="H326" s="46"/>
    </row>
    <row r="327" ht="12.75">
      <c r="H327" s="46"/>
    </row>
    <row r="328" ht="12.75">
      <c r="H328" s="46"/>
    </row>
    <row r="329" ht="12.75">
      <c r="H329" s="46"/>
    </row>
    <row r="330" ht="12.75">
      <c r="H330" s="46"/>
    </row>
    <row r="331" ht="12.75">
      <c r="H331" s="46"/>
    </row>
    <row r="332" ht="12.75">
      <c r="H332" s="46"/>
    </row>
    <row r="333" ht="12.75">
      <c r="H333" s="46"/>
    </row>
    <row r="334" ht="12.75">
      <c r="H334" s="46"/>
    </row>
    <row r="335" ht="12.75">
      <c r="H335" s="46"/>
    </row>
    <row r="336" ht="12.75">
      <c r="H336" s="46"/>
    </row>
    <row r="337" ht="12.75">
      <c r="H337" s="46"/>
    </row>
    <row r="338" ht="12.75">
      <c r="H338" s="46"/>
    </row>
    <row r="339" ht="12.75">
      <c r="H339" s="46"/>
    </row>
    <row r="340" ht="12.75">
      <c r="H340" s="46"/>
    </row>
    <row r="341" ht="12.75">
      <c r="H341" s="46"/>
    </row>
    <row r="342" ht="12.75">
      <c r="H342" s="46"/>
    </row>
    <row r="343" ht="12.75">
      <c r="H343" s="46"/>
    </row>
    <row r="344" ht="12.75">
      <c r="H344" s="46"/>
    </row>
    <row r="345" ht="12.75">
      <c r="H345" s="46"/>
    </row>
    <row r="346" ht="12.75">
      <c r="H346" s="46"/>
    </row>
    <row r="347" ht="12.75">
      <c r="H347" s="46"/>
    </row>
    <row r="348" ht="12.75">
      <c r="H348" s="46"/>
    </row>
    <row r="349" ht="12.75">
      <c r="H349" s="46"/>
    </row>
    <row r="350" ht="12.75">
      <c r="H350" s="46"/>
    </row>
    <row r="351" ht="12.75">
      <c r="H351" s="46"/>
    </row>
    <row r="352" ht="12.75">
      <c r="H352" s="46"/>
    </row>
    <row r="353" ht="12.75">
      <c r="H353" s="46"/>
    </row>
    <row r="354" ht="12.75">
      <c r="H354" s="46"/>
    </row>
    <row r="355" ht="12.75">
      <c r="H355" s="46"/>
    </row>
    <row r="356" ht="12.75">
      <c r="H356" s="46"/>
    </row>
    <row r="357" ht="12.75">
      <c r="H357" s="46"/>
    </row>
    <row r="358" ht="12.75">
      <c r="H358" s="46"/>
    </row>
    <row r="359" ht="12.75">
      <c r="H359" s="46"/>
    </row>
    <row r="360" ht="12.75">
      <c r="H360" s="46"/>
    </row>
    <row r="361" ht="12.75">
      <c r="H361" s="46"/>
    </row>
    <row r="362" ht="12.75">
      <c r="H362" s="46"/>
    </row>
    <row r="363" ht="12.75">
      <c r="H363" s="46"/>
    </row>
    <row r="364" ht="12.75">
      <c r="H364" s="46"/>
    </row>
    <row r="365" ht="12.75">
      <c r="H365" s="46"/>
    </row>
    <row r="366" ht="12.75">
      <c r="H366" s="46"/>
    </row>
    <row r="367" ht="12.75">
      <c r="H367" s="46"/>
    </row>
    <row r="368" ht="12.75">
      <c r="H368" s="46"/>
    </row>
    <row r="369" ht="12.75">
      <c r="H369" s="46"/>
    </row>
    <row r="370" ht="12.75">
      <c r="H370" s="46"/>
    </row>
    <row r="371" ht="12.75">
      <c r="H371" s="46"/>
    </row>
    <row r="372" ht="12.75">
      <c r="H372" s="46"/>
    </row>
    <row r="373" ht="12.75">
      <c r="H373" s="46"/>
    </row>
    <row r="374" ht="12.75">
      <c r="H374" s="46"/>
    </row>
    <row r="375" ht="12.75">
      <c r="H375" s="46"/>
    </row>
    <row r="376" ht="12.75">
      <c r="H376" s="46"/>
    </row>
    <row r="377" ht="12.75">
      <c r="H377" s="46"/>
    </row>
    <row r="378" ht="12.75">
      <c r="H378" s="46"/>
    </row>
    <row r="379" ht="12.75">
      <c r="H379" s="46"/>
    </row>
    <row r="380" ht="12.75">
      <c r="H380" s="46"/>
    </row>
    <row r="381" ht="12.75">
      <c r="H381" s="46"/>
    </row>
    <row r="382" ht="12.75">
      <c r="H382" s="46"/>
    </row>
    <row r="383" ht="12.75">
      <c r="H383" s="46"/>
    </row>
    <row r="384" ht="12.75">
      <c r="H384" s="46"/>
    </row>
    <row r="385" ht="12.75">
      <c r="H385" s="46"/>
    </row>
    <row r="386" ht="12.75">
      <c r="H386" s="46"/>
    </row>
    <row r="387" ht="12.75">
      <c r="H387" s="46"/>
    </row>
    <row r="388" ht="12.75">
      <c r="H388" s="46"/>
    </row>
    <row r="389" ht="12.75">
      <c r="H389" s="46"/>
    </row>
    <row r="390" ht="12.75">
      <c r="H390" s="46"/>
    </row>
    <row r="391" ht="12.75">
      <c r="H391" s="46"/>
    </row>
    <row r="392" ht="12.75">
      <c r="H392" s="46"/>
    </row>
    <row r="393" ht="12.75">
      <c r="H393" s="46"/>
    </row>
    <row r="394" ht="12.75">
      <c r="H394" s="46"/>
    </row>
    <row r="395" ht="12.75">
      <c r="H395" s="46"/>
    </row>
    <row r="396" ht="12.75">
      <c r="H396" s="46"/>
    </row>
    <row r="397" ht="12.75">
      <c r="H397" s="46"/>
    </row>
    <row r="398" ht="12.75">
      <c r="H398" s="46"/>
    </row>
    <row r="399" ht="12.75">
      <c r="H399" s="46"/>
    </row>
    <row r="400" ht="12.75">
      <c r="H400" s="46"/>
    </row>
    <row r="401" ht="12.75">
      <c r="H401" s="46"/>
    </row>
    <row r="402" ht="12.75">
      <c r="H402" s="46"/>
    </row>
    <row r="403" ht="12.75">
      <c r="H403" s="46"/>
    </row>
    <row r="404" ht="12.75">
      <c r="H404" s="46"/>
    </row>
    <row r="405" ht="12.75">
      <c r="H405" s="46"/>
    </row>
    <row r="406" ht="12.75">
      <c r="H406" s="46"/>
    </row>
    <row r="407" ht="12.75">
      <c r="H407" s="46"/>
    </row>
    <row r="408" ht="12.75">
      <c r="H408" s="46"/>
    </row>
    <row r="409" ht="12.75">
      <c r="H409" s="46"/>
    </row>
    <row r="410" ht="12.75">
      <c r="H410" s="46"/>
    </row>
    <row r="411" ht="12.75">
      <c r="H411" s="46"/>
    </row>
    <row r="412" ht="12.75">
      <c r="H412" s="46"/>
    </row>
    <row r="413" ht="12.75">
      <c r="H413" s="46"/>
    </row>
    <row r="414" ht="12.75">
      <c r="H414" s="46"/>
    </row>
    <row r="415" ht="12.75">
      <c r="H415" s="46"/>
    </row>
    <row r="416" ht="12.75">
      <c r="H416" s="46"/>
    </row>
    <row r="417" ht="12.75">
      <c r="H417" s="46"/>
    </row>
    <row r="418" ht="12.75">
      <c r="H418" s="46"/>
    </row>
    <row r="419" ht="12.75">
      <c r="H419" s="46"/>
    </row>
    <row r="420" ht="12.75">
      <c r="H420" s="46"/>
    </row>
    <row r="421" ht="12.75">
      <c r="H421" s="46"/>
    </row>
    <row r="422" ht="12.75">
      <c r="H422" s="46"/>
    </row>
    <row r="423" ht="12.75">
      <c r="H423" s="46"/>
    </row>
    <row r="424" ht="12.75">
      <c r="H424" s="46"/>
    </row>
    <row r="425" ht="12.75">
      <c r="H425" s="46"/>
    </row>
    <row r="426" ht="12.75">
      <c r="H426" s="46"/>
    </row>
    <row r="427" ht="12.75">
      <c r="H427" s="46"/>
    </row>
    <row r="428" ht="12.75">
      <c r="H428" s="46"/>
    </row>
    <row r="429" ht="12.75">
      <c r="H429" s="46"/>
    </row>
    <row r="430" ht="12.75">
      <c r="H430" s="46"/>
    </row>
    <row r="431" ht="12.75">
      <c r="H431" s="46"/>
    </row>
    <row r="432" ht="12.75">
      <c r="H432" s="46"/>
    </row>
    <row r="433" ht="12.75">
      <c r="H433" s="46"/>
    </row>
    <row r="434" ht="12.75">
      <c r="H434" s="46"/>
    </row>
    <row r="435" ht="12.75">
      <c r="H435" s="46"/>
    </row>
    <row r="436" ht="12.75">
      <c r="H436" s="46"/>
    </row>
    <row r="437" ht="12.75">
      <c r="H437" s="46"/>
    </row>
    <row r="438" ht="12.75">
      <c r="H438" s="46"/>
    </row>
    <row r="439" ht="12.75">
      <c r="H439" s="46"/>
    </row>
    <row r="440" ht="12.75">
      <c r="H440" s="46"/>
    </row>
    <row r="441" ht="12.75">
      <c r="H441" s="46"/>
    </row>
    <row r="442" ht="12.75">
      <c r="H442" s="46"/>
    </row>
    <row r="443" ht="12.75">
      <c r="H443" s="46"/>
    </row>
    <row r="444" ht="12.75">
      <c r="H444" s="46"/>
    </row>
    <row r="445" ht="12.75">
      <c r="H445" s="46"/>
    </row>
    <row r="446" ht="12.75">
      <c r="H446" s="46"/>
    </row>
    <row r="447" ht="12.75">
      <c r="H447" s="46"/>
    </row>
    <row r="448" ht="12.75">
      <c r="H448" s="46"/>
    </row>
    <row r="449" ht="12.75">
      <c r="H449" s="46"/>
    </row>
    <row r="450" ht="12.75">
      <c r="H450" s="46"/>
    </row>
    <row r="451" ht="12.75">
      <c r="H451" s="46"/>
    </row>
    <row r="452" ht="12.75">
      <c r="H452" s="46"/>
    </row>
    <row r="453" ht="12.75">
      <c r="H453" s="46"/>
    </row>
    <row r="454" ht="12.75">
      <c r="H454" s="46"/>
    </row>
    <row r="455" ht="12.75">
      <c r="H455" s="46"/>
    </row>
    <row r="456" ht="12.75">
      <c r="H456" s="46"/>
    </row>
    <row r="457" ht="12.75">
      <c r="H457" s="46"/>
    </row>
    <row r="458" ht="12.75">
      <c r="H458" s="46"/>
    </row>
    <row r="459" ht="12.75">
      <c r="H459" s="46"/>
    </row>
    <row r="460" ht="12.75">
      <c r="H460" s="46"/>
    </row>
    <row r="461" ht="12.75">
      <c r="H461" s="46"/>
    </row>
    <row r="462" ht="12.75">
      <c r="H462" s="46"/>
    </row>
    <row r="463" ht="12.75">
      <c r="H463" s="46"/>
    </row>
    <row r="464" ht="12.75">
      <c r="H464" s="46"/>
    </row>
    <row r="465" ht="12.75">
      <c r="H465" s="46"/>
    </row>
    <row r="466" ht="12.75">
      <c r="H466" s="46"/>
    </row>
    <row r="467" ht="12.75">
      <c r="H467" s="46"/>
    </row>
    <row r="468" ht="12.75">
      <c r="H468" s="46"/>
    </row>
    <row r="469" ht="12.75">
      <c r="H469" s="46"/>
    </row>
    <row r="470" ht="12.75">
      <c r="H470" s="46"/>
    </row>
    <row r="471" ht="12.75">
      <c r="H471" s="46"/>
    </row>
    <row r="472" ht="12.75">
      <c r="H472" s="46"/>
    </row>
    <row r="473" ht="12.75">
      <c r="H473" s="46"/>
    </row>
    <row r="474" ht="12.75">
      <c r="H474" s="46"/>
    </row>
    <row r="475" ht="12.75">
      <c r="H475" s="46"/>
    </row>
    <row r="476" ht="12.75">
      <c r="H476" s="46"/>
    </row>
    <row r="477" ht="12.75">
      <c r="H477" s="46"/>
    </row>
    <row r="478" ht="12.75">
      <c r="H478" s="46"/>
    </row>
    <row r="479" ht="12.75">
      <c r="H479" s="46"/>
    </row>
    <row r="480" ht="12.75">
      <c r="H480" s="46"/>
    </row>
    <row r="481" ht="12.75">
      <c r="H481" s="46"/>
    </row>
    <row r="482" ht="12.75">
      <c r="H482" s="46"/>
    </row>
    <row r="483" ht="12.75">
      <c r="H483" s="46"/>
    </row>
    <row r="484" ht="12.75">
      <c r="H484" s="46"/>
    </row>
    <row r="485" ht="12.75">
      <c r="H485" s="46"/>
    </row>
    <row r="486" ht="12.75">
      <c r="H486" s="46"/>
    </row>
    <row r="487" ht="12.75">
      <c r="H487" s="46"/>
    </row>
    <row r="488" ht="12.75">
      <c r="H488" s="46"/>
    </row>
    <row r="489" ht="12.75">
      <c r="H489" s="46"/>
    </row>
    <row r="490" ht="12.75">
      <c r="H490" s="46"/>
    </row>
    <row r="491" ht="12.75">
      <c r="H491" s="46"/>
    </row>
    <row r="492" ht="12.75">
      <c r="H492" s="46"/>
    </row>
    <row r="493" ht="12.75">
      <c r="H493" s="46"/>
    </row>
    <row r="494" ht="12.75">
      <c r="H494" s="46"/>
    </row>
    <row r="495" ht="12.75">
      <c r="H495" s="46"/>
    </row>
    <row r="496" ht="12.75">
      <c r="H496" s="46"/>
    </row>
    <row r="497" ht="12.75">
      <c r="H497" s="46"/>
    </row>
    <row r="498" ht="12.75">
      <c r="H498" s="46"/>
    </row>
    <row r="499" ht="12.75">
      <c r="H499" s="46"/>
    </row>
    <row r="500" ht="12.75">
      <c r="H500" s="46"/>
    </row>
    <row r="501" ht="12.75">
      <c r="H501" s="46"/>
    </row>
    <row r="502" ht="12.75">
      <c r="H502" s="46"/>
    </row>
    <row r="503" ht="12.75">
      <c r="H503" s="46"/>
    </row>
    <row r="504" ht="12.75">
      <c r="H504" s="46"/>
    </row>
    <row r="505" ht="12.75">
      <c r="H505" s="46"/>
    </row>
    <row r="506" ht="12.75">
      <c r="H506" s="46"/>
    </row>
    <row r="507" ht="12.75">
      <c r="H507" s="46"/>
    </row>
    <row r="508" ht="12.75">
      <c r="H508" s="46"/>
    </row>
    <row r="509" ht="12.75">
      <c r="H509" s="46"/>
    </row>
    <row r="510" ht="12.75">
      <c r="H510" s="46"/>
    </row>
    <row r="511" ht="12.75">
      <c r="H511" s="46"/>
    </row>
    <row r="512" ht="12.75">
      <c r="H512" s="46"/>
    </row>
    <row r="513" ht="12.75">
      <c r="H513" s="46"/>
    </row>
    <row r="514" ht="12.75">
      <c r="H514" s="46"/>
    </row>
    <row r="515" ht="12.75">
      <c r="H515" s="46"/>
    </row>
    <row r="516" ht="12.75">
      <c r="H516" s="46"/>
    </row>
    <row r="517" ht="12.75">
      <c r="H517" s="46"/>
    </row>
    <row r="518" ht="12.75">
      <c r="H518" s="46"/>
    </row>
    <row r="519" ht="12.75">
      <c r="H519" s="46"/>
    </row>
    <row r="520" ht="12.75">
      <c r="H520" s="46"/>
    </row>
    <row r="521" ht="12.75">
      <c r="H521" s="46"/>
    </row>
    <row r="522" ht="12.75">
      <c r="H522" s="46"/>
    </row>
    <row r="523" ht="12.75">
      <c r="H523" s="46"/>
    </row>
    <row r="524" ht="12.75">
      <c r="H524" s="46"/>
    </row>
    <row r="525" ht="12.75">
      <c r="H525" s="46"/>
    </row>
    <row r="526" ht="12.75">
      <c r="H526" s="46"/>
    </row>
    <row r="527" ht="12.75">
      <c r="H527" s="46"/>
    </row>
    <row r="528" ht="12.75">
      <c r="H528" s="46"/>
    </row>
    <row r="529" ht="12.75">
      <c r="H529" s="46"/>
    </row>
    <row r="530" ht="12.75">
      <c r="H530" s="46"/>
    </row>
    <row r="531" ht="12.75">
      <c r="H531" s="46"/>
    </row>
    <row r="532" ht="12.75">
      <c r="H532" s="46"/>
    </row>
    <row r="533" ht="12.75">
      <c r="H533" s="46"/>
    </row>
    <row r="534" ht="12.75">
      <c r="H534" s="46"/>
    </row>
    <row r="535" ht="12.75">
      <c r="H535" s="46"/>
    </row>
    <row r="536" ht="12.75">
      <c r="H536" s="46"/>
    </row>
    <row r="537" ht="12.75">
      <c r="H537" s="46"/>
    </row>
    <row r="538" ht="12.75">
      <c r="H538" s="46"/>
    </row>
    <row r="539" ht="12.75">
      <c r="H539" s="46"/>
    </row>
    <row r="540" ht="12.75">
      <c r="H540" s="46"/>
    </row>
    <row r="541" ht="12.75">
      <c r="H541" s="46"/>
    </row>
    <row r="542" ht="12.75">
      <c r="H542" s="46"/>
    </row>
    <row r="543" ht="12.75">
      <c r="H543" s="46"/>
    </row>
    <row r="544" ht="12.75">
      <c r="H544" s="46"/>
    </row>
    <row r="545" ht="12.75">
      <c r="H545" s="46"/>
    </row>
    <row r="546" ht="12.75">
      <c r="H546" s="46"/>
    </row>
    <row r="547" ht="12.75">
      <c r="H547" s="46"/>
    </row>
    <row r="548" ht="12.75">
      <c r="H548" s="46"/>
    </row>
    <row r="549" ht="12.75">
      <c r="H549" s="46"/>
    </row>
    <row r="550" ht="12.75">
      <c r="H550" s="46"/>
    </row>
    <row r="551" ht="12.75">
      <c r="H551" s="46"/>
    </row>
    <row r="552" ht="12.75">
      <c r="H552" s="46"/>
    </row>
    <row r="553" ht="12.75">
      <c r="H553" s="46"/>
    </row>
    <row r="554" ht="12.75">
      <c r="H554" s="46"/>
    </row>
    <row r="555" ht="12.75">
      <c r="H555" s="46"/>
    </row>
    <row r="556" ht="12.75">
      <c r="H556" s="46"/>
    </row>
    <row r="557" ht="12.75">
      <c r="H557" s="46"/>
    </row>
    <row r="558" ht="12.75">
      <c r="H558" s="46"/>
    </row>
    <row r="559" ht="12.75">
      <c r="H559" s="46"/>
    </row>
    <row r="560" ht="12.75">
      <c r="H560" s="46"/>
    </row>
    <row r="561" ht="12.75">
      <c r="H561" s="46"/>
    </row>
    <row r="562" ht="12.75">
      <c r="H562" s="46"/>
    </row>
    <row r="563" ht="12.75">
      <c r="H563" s="46"/>
    </row>
    <row r="564" ht="12.75">
      <c r="H564" s="46"/>
    </row>
    <row r="565" ht="12.75">
      <c r="H565" s="46"/>
    </row>
    <row r="566" ht="12.75">
      <c r="H566" s="46"/>
    </row>
    <row r="567" ht="12.75">
      <c r="H567" s="46"/>
    </row>
    <row r="568" ht="12.75">
      <c r="H568" s="46"/>
    </row>
    <row r="569" ht="12.75">
      <c r="H569" s="46"/>
    </row>
    <row r="570" ht="12.75">
      <c r="H570" s="46"/>
    </row>
    <row r="571" ht="12.75">
      <c r="H571" s="46"/>
    </row>
    <row r="572" ht="12.75">
      <c r="H572" s="46"/>
    </row>
    <row r="573" ht="12.75">
      <c r="H573" s="46"/>
    </row>
    <row r="574" ht="12.75">
      <c r="H574" s="46"/>
    </row>
    <row r="575" ht="12.75">
      <c r="H575" s="46"/>
    </row>
    <row r="576" ht="12.75">
      <c r="H576" s="46"/>
    </row>
    <row r="577" ht="12.75">
      <c r="H577" s="46"/>
    </row>
    <row r="578" ht="12.75">
      <c r="H578" s="46"/>
    </row>
    <row r="579" ht="12.75">
      <c r="H579" s="46"/>
    </row>
    <row r="580" ht="12.75">
      <c r="H580" s="46"/>
    </row>
    <row r="581" ht="12.75">
      <c r="H581" s="46"/>
    </row>
    <row r="582" ht="12.75">
      <c r="H582" s="46"/>
    </row>
    <row r="583" ht="12.75">
      <c r="H583" s="46"/>
    </row>
    <row r="584" ht="12.75">
      <c r="H584" s="46"/>
    </row>
    <row r="585" ht="12.75">
      <c r="H585" s="46"/>
    </row>
    <row r="586" ht="12.75">
      <c r="H586" s="46"/>
    </row>
    <row r="587" ht="12.75">
      <c r="H587" s="46"/>
    </row>
    <row r="588" ht="12.75">
      <c r="H588" s="46"/>
    </row>
    <row r="589" ht="12.75">
      <c r="H589" s="46"/>
    </row>
    <row r="590" ht="12.75">
      <c r="H590" s="46"/>
    </row>
    <row r="591" ht="12.75">
      <c r="H591" s="46"/>
    </row>
    <row r="592" ht="12.75">
      <c r="H592" s="46"/>
    </row>
    <row r="593" ht="12.75">
      <c r="H593" s="46"/>
    </row>
    <row r="594" ht="12.75">
      <c r="H594" s="46"/>
    </row>
    <row r="595" ht="12.75">
      <c r="H595" s="46"/>
    </row>
    <row r="596" ht="12.75">
      <c r="H596" s="46"/>
    </row>
    <row r="597" ht="12.75">
      <c r="H597" s="46"/>
    </row>
    <row r="598" ht="12.75">
      <c r="H598" s="46"/>
    </row>
    <row r="599" ht="12.75">
      <c r="H599" s="46"/>
    </row>
    <row r="600" ht="12.75">
      <c r="H600" s="46"/>
    </row>
    <row r="601" ht="12.75">
      <c r="H601" s="46"/>
    </row>
    <row r="602" ht="12.75">
      <c r="H602" s="46"/>
    </row>
    <row r="603" ht="12.75">
      <c r="H603" s="46"/>
    </row>
    <row r="604" ht="12.75">
      <c r="H604" s="46"/>
    </row>
    <row r="605" ht="12.75">
      <c r="H605" s="46"/>
    </row>
    <row r="606" ht="12.75">
      <c r="H606" s="46"/>
    </row>
    <row r="607" ht="12.75">
      <c r="H607" s="46"/>
    </row>
    <row r="608" ht="12.75">
      <c r="H608" s="46"/>
    </row>
    <row r="609" ht="12.75">
      <c r="H609" s="46"/>
    </row>
    <row r="610" ht="12.75">
      <c r="H610" s="46"/>
    </row>
    <row r="611" ht="12.75">
      <c r="H611" s="46"/>
    </row>
    <row r="612" ht="12.75">
      <c r="H612" s="46"/>
    </row>
    <row r="613" ht="12.75">
      <c r="H613" s="46"/>
    </row>
    <row r="614" ht="12.75">
      <c r="H614" s="46"/>
    </row>
    <row r="615" ht="12.75">
      <c r="H615" s="46"/>
    </row>
    <row r="616" ht="12.75">
      <c r="H616" s="46"/>
    </row>
    <row r="617" ht="12.75">
      <c r="H617" s="46"/>
    </row>
    <row r="618" ht="12.75">
      <c r="H618" s="46"/>
    </row>
    <row r="619" ht="12.75">
      <c r="H619" s="46"/>
    </row>
    <row r="620" ht="12.75">
      <c r="H620" s="46"/>
    </row>
    <row r="621" ht="12.75">
      <c r="H621" s="46"/>
    </row>
    <row r="622" ht="12.75">
      <c r="H622" s="46"/>
    </row>
    <row r="623" ht="12.75">
      <c r="H623" s="46"/>
    </row>
    <row r="624" ht="12.75">
      <c r="H624" s="46"/>
    </row>
    <row r="625" ht="12.75">
      <c r="H625" s="46"/>
    </row>
    <row r="626" ht="12.75">
      <c r="H626" s="46"/>
    </row>
    <row r="627" ht="12.75">
      <c r="H627" s="46"/>
    </row>
    <row r="628" ht="12.75">
      <c r="H628" s="46"/>
    </row>
    <row r="629" ht="12.75">
      <c r="H629" s="46"/>
    </row>
    <row r="630" ht="12.75">
      <c r="H630" s="46"/>
    </row>
    <row r="631" ht="12.75">
      <c r="H631" s="46"/>
    </row>
    <row r="632" ht="12.75">
      <c r="H632" s="46"/>
    </row>
    <row r="633" ht="12.75">
      <c r="H633" s="46"/>
    </row>
    <row r="634" ht="12.75">
      <c r="H634" s="46"/>
    </row>
    <row r="635" ht="12.75">
      <c r="H635" s="46"/>
    </row>
    <row r="636" ht="12.75">
      <c r="H636" s="46"/>
    </row>
    <row r="637" ht="12.75">
      <c r="H637" s="46"/>
    </row>
    <row r="638" ht="12.75">
      <c r="H638" s="46"/>
    </row>
    <row r="639" ht="12.75">
      <c r="H639" s="46"/>
    </row>
    <row r="640" ht="12.75">
      <c r="H640" s="46"/>
    </row>
    <row r="641" ht="12.75">
      <c r="H641" s="46"/>
    </row>
    <row r="642" ht="12.75">
      <c r="H642" s="46"/>
    </row>
    <row r="643" ht="12.75">
      <c r="H643" s="46"/>
    </row>
    <row r="644" ht="12.75">
      <c r="H644" s="46"/>
    </row>
    <row r="645" ht="12.75">
      <c r="H645" s="46"/>
    </row>
    <row r="646" ht="12.75">
      <c r="H646" s="46"/>
    </row>
    <row r="647" ht="12.75">
      <c r="H647" s="46"/>
    </row>
    <row r="648" ht="12.75">
      <c r="H648" s="46"/>
    </row>
    <row r="649" ht="12.75">
      <c r="H649" s="46"/>
    </row>
    <row r="650" ht="12.75">
      <c r="H650" s="46"/>
    </row>
    <row r="651" ht="12.75">
      <c r="H651" s="46"/>
    </row>
    <row r="652" ht="12.75">
      <c r="H652" s="46"/>
    </row>
    <row r="653" ht="12.75">
      <c r="H653" s="46"/>
    </row>
    <row r="654" ht="12.75">
      <c r="H654" s="46"/>
    </row>
    <row r="655" ht="12.75">
      <c r="H655" s="46"/>
    </row>
    <row r="656" ht="12.75">
      <c r="H656" s="46"/>
    </row>
    <row r="657" ht="12.75">
      <c r="H657" s="46"/>
    </row>
    <row r="658" ht="12.75">
      <c r="H658" s="46"/>
    </row>
    <row r="659" ht="12.75">
      <c r="H659" s="46"/>
    </row>
    <row r="660" ht="12.75">
      <c r="H660" s="46"/>
    </row>
    <row r="661" ht="12.75">
      <c r="H661" s="46"/>
    </row>
    <row r="662" ht="12.75">
      <c r="H662" s="46"/>
    </row>
    <row r="663" ht="12.75">
      <c r="H663" s="46"/>
    </row>
    <row r="664" ht="12.75">
      <c r="H664" s="46"/>
    </row>
    <row r="665" ht="12.75">
      <c r="H665" s="46"/>
    </row>
    <row r="666" ht="12.75">
      <c r="H666" s="46"/>
    </row>
    <row r="667" ht="12.75">
      <c r="H667" s="46"/>
    </row>
    <row r="668" ht="12.75">
      <c r="H668" s="46"/>
    </row>
    <row r="669" ht="12.75">
      <c r="H669" s="46"/>
    </row>
    <row r="670" ht="12.75">
      <c r="H670" s="46"/>
    </row>
    <row r="671" ht="12.75">
      <c r="H671" s="46"/>
    </row>
    <row r="672" ht="12.75">
      <c r="H672" s="46"/>
    </row>
    <row r="673" ht="12.75">
      <c r="H673" s="46"/>
    </row>
    <row r="674" ht="12.75">
      <c r="H674" s="46"/>
    </row>
    <row r="675" ht="12.75">
      <c r="H675" s="46"/>
    </row>
    <row r="676" ht="12.75">
      <c r="H676" s="46"/>
    </row>
    <row r="677" ht="12.75">
      <c r="H677" s="46"/>
    </row>
    <row r="678" ht="12.75">
      <c r="H678" s="46"/>
    </row>
    <row r="679" ht="12.75">
      <c r="H679" s="46"/>
    </row>
    <row r="680" ht="12.75">
      <c r="H680" s="46"/>
    </row>
    <row r="681" ht="12.75">
      <c r="H681" s="46"/>
    </row>
    <row r="682" ht="12.75">
      <c r="H682" s="46"/>
    </row>
    <row r="683" ht="12.75">
      <c r="H683" s="46"/>
    </row>
    <row r="684" ht="12.75">
      <c r="H684" s="46"/>
    </row>
    <row r="685" ht="12.75">
      <c r="H685" s="46"/>
    </row>
    <row r="686" ht="12.75">
      <c r="H686" s="46"/>
    </row>
    <row r="687" ht="12.75">
      <c r="H687" s="46"/>
    </row>
    <row r="688" ht="12.75">
      <c r="H688" s="46"/>
    </row>
    <row r="689" ht="12.75">
      <c r="H689" s="46"/>
    </row>
    <row r="690" ht="12.75">
      <c r="H690" s="46"/>
    </row>
    <row r="691" ht="12.75">
      <c r="H691" s="46"/>
    </row>
    <row r="692" ht="12.75">
      <c r="H692" s="46"/>
    </row>
    <row r="693" ht="12.75">
      <c r="H693" s="46"/>
    </row>
    <row r="694" ht="12.75">
      <c r="H694" s="46"/>
    </row>
    <row r="695" ht="12.75">
      <c r="H695" s="46"/>
    </row>
    <row r="696" ht="12.75">
      <c r="H696" s="46"/>
    </row>
    <row r="697" ht="12.75">
      <c r="H697" s="46"/>
    </row>
    <row r="698" ht="12.75">
      <c r="H698" s="46"/>
    </row>
    <row r="699" ht="12.75">
      <c r="H699" s="46"/>
    </row>
    <row r="700" ht="12.75">
      <c r="H700" s="46"/>
    </row>
    <row r="701" ht="12.75">
      <c r="H701" s="46"/>
    </row>
    <row r="702" ht="12.75">
      <c r="H702" s="46"/>
    </row>
    <row r="703" ht="12.75">
      <c r="H703" s="46"/>
    </row>
    <row r="704" ht="12.75">
      <c r="H704" s="46"/>
    </row>
    <row r="705" ht="12.75">
      <c r="H705" s="46"/>
    </row>
    <row r="706" ht="12.75">
      <c r="H706" s="46"/>
    </row>
    <row r="707" ht="12.75">
      <c r="H707" s="46"/>
    </row>
    <row r="708" ht="12.75">
      <c r="H708" s="46"/>
    </row>
    <row r="709" ht="12.75">
      <c r="H709" s="46"/>
    </row>
    <row r="710" ht="12.75">
      <c r="H710" s="46"/>
    </row>
    <row r="711" ht="12.75">
      <c r="H711" s="46"/>
    </row>
    <row r="712" ht="12.75">
      <c r="H712" s="46"/>
    </row>
    <row r="713" ht="12.75">
      <c r="H713" s="46"/>
    </row>
    <row r="714" ht="12.75">
      <c r="H714" s="46"/>
    </row>
    <row r="715" ht="12.75">
      <c r="H715" s="46"/>
    </row>
    <row r="716" ht="12.75">
      <c r="H716" s="46"/>
    </row>
    <row r="717" ht="12.75">
      <c r="H717" s="46"/>
    </row>
    <row r="718" ht="12.75">
      <c r="H718" s="46"/>
    </row>
    <row r="719" ht="12.75">
      <c r="H719" s="46"/>
    </row>
    <row r="720" ht="12.75">
      <c r="H720" s="46"/>
    </row>
    <row r="721" ht="12.75">
      <c r="H721" s="46"/>
    </row>
    <row r="722" ht="12.75">
      <c r="H722" s="46"/>
    </row>
    <row r="723" ht="12.75">
      <c r="H723" s="46"/>
    </row>
    <row r="724" ht="12.75">
      <c r="H724" s="46"/>
    </row>
    <row r="725" ht="12.75">
      <c r="H725" s="46"/>
    </row>
    <row r="726" ht="12.75">
      <c r="H726" s="46"/>
    </row>
    <row r="727" ht="12.75">
      <c r="H727" s="46"/>
    </row>
    <row r="728" ht="12.75">
      <c r="H728" s="46"/>
    </row>
    <row r="729" ht="12.75">
      <c r="H729" s="46"/>
    </row>
    <row r="730" ht="12.75">
      <c r="H730" s="46"/>
    </row>
    <row r="731" ht="12.75">
      <c r="H731" s="46"/>
    </row>
    <row r="732" ht="12.75">
      <c r="H732" s="46"/>
    </row>
    <row r="733" ht="12.75">
      <c r="H733" s="46"/>
    </row>
    <row r="734" ht="12.75">
      <c r="H734" s="46"/>
    </row>
    <row r="735" ht="12.75">
      <c r="H735" s="46"/>
    </row>
    <row r="736" ht="12.75">
      <c r="H736" s="46"/>
    </row>
    <row r="737" ht="12.75">
      <c r="H737" s="46"/>
    </row>
    <row r="738" ht="12.75">
      <c r="H738" s="46"/>
    </row>
    <row r="739" ht="12.75">
      <c r="H739" s="46"/>
    </row>
    <row r="740" ht="12.75">
      <c r="H740" s="46"/>
    </row>
    <row r="741" ht="12.75">
      <c r="H741" s="46"/>
    </row>
    <row r="742" ht="12.75">
      <c r="H742" s="46"/>
    </row>
    <row r="743" ht="12.75">
      <c r="H743" s="46"/>
    </row>
    <row r="744" ht="12.75">
      <c r="H744" s="46"/>
    </row>
    <row r="745" ht="12.75">
      <c r="H745" s="46"/>
    </row>
    <row r="746" ht="12.75">
      <c r="H746" s="46"/>
    </row>
    <row r="747" ht="12.75">
      <c r="H747" s="46"/>
    </row>
    <row r="748" ht="12.75">
      <c r="H748" s="46"/>
    </row>
    <row r="749" ht="12.75">
      <c r="H749" s="46"/>
    </row>
    <row r="750" ht="12.75">
      <c r="H750" s="46"/>
    </row>
    <row r="751" ht="12.75">
      <c r="H751" s="46"/>
    </row>
    <row r="752" ht="12.75">
      <c r="H752" s="46"/>
    </row>
    <row r="753" ht="12.75">
      <c r="H753" s="46"/>
    </row>
    <row r="754" ht="12.75">
      <c r="H754" s="46"/>
    </row>
    <row r="755" ht="12.75">
      <c r="H755" s="46"/>
    </row>
    <row r="756" ht="12.75">
      <c r="H756" s="46"/>
    </row>
    <row r="757" ht="12.75">
      <c r="H757" s="46"/>
    </row>
    <row r="758" ht="12.75">
      <c r="H758" s="46"/>
    </row>
    <row r="759" ht="12.75">
      <c r="H759" s="46"/>
    </row>
    <row r="760" ht="12.75">
      <c r="H760" s="46"/>
    </row>
    <row r="761" ht="12.75">
      <c r="H761" s="46"/>
    </row>
    <row r="762" ht="12.75">
      <c r="H762" s="46"/>
    </row>
    <row r="763" ht="12.75">
      <c r="H763" s="46"/>
    </row>
    <row r="764" ht="12.75">
      <c r="H764" s="46"/>
    </row>
    <row r="765" ht="12.75">
      <c r="H765" s="46"/>
    </row>
    <row r="766" ht="12.75">
      <c r="H766" s="46"/>
    </row>
    <row r="767" ht="12.75">
      <c r="H767" s="46"/>
    </row>
    <row r="768" ht="12.75">
      <c r="H768" s="46"/>
    </row>
    <row r="769" ht="12.75">
      <c r="H769" s="46"/>
    </row>
    <row r="770" ht="12.75">
      <c r="H770" s="46"/>
    </row>
    <row r="771" ht="12.75">
      <c r="H771" s="46"/>
    </row>
    <row r="772" ht="12.75">
      <c r="H772" s="46"/>
    </row>
    <row r="773" ht="12.75">
      <c r="H773" s="46"/>
    </row>
    <row r="774" ht="12.75">
      <c r="H774" s="46"/>
    </row>
    <row r="775" ht="12.75">
      <c r="H775" s="46"/>
    </row>
    <row r="776" ht="12.75">
      <c r="H776" s="46"/>
    </row>
    <row r="777" ht="12.75">
      <c r="H777" s="46"/>
    </row>
    <row r="778" ht="12.75">
      <c r="H778" s="46"/>
    </row>
    <row r="779" ht="12.75">
      <c r="H779" s="46"/>
    </row>
    <row r="780" ht="12.75">
      <c r="H780" s="46"/>
    </row>
    <row r="781" ht="12.75">
      <c r="H781" s="46"/>
    </row>
    <row r="782" ht="12.75">
      <c r="H782" s="46"/>
    </row>
    <row r="783" ht="12.75">
      <c r="H783" s="46"/>
    </row>
    <row r="784" ht="12.75">
      <c r="H784" s="46"/>
    </row>
    <row r="785" ht="12.75">
      <c r="H785" s="46"/>
    </row>
    <row r="786" ht="12.75">
      <c r="H786" s="46"/>
    </row>
    <row r="787" ht="12.75">
      <c r="H787" s="46"/>
    </row>
    <row r="788" ht="12.75">
      <c r="H788" s="46"/>
    </row>
    <row r="789" ht="12.75">
      <c r="H789" s="46"/>
    </row>
    <row r="790" ht="12.75">
      <c r="H790" s="46"/>
    </row>
    <row r="791" ht="12.75">
      <c r="H791" s="46"/>
    </row>
    <row r="792" ht="12.75">
      <c r="H792" s="46"/>
    </row>
    <row r="793" ht="12.75">
      <c r="H793" s="46"/>
    </row>
    <row r="794" ht="12.75">
      <c r="H794" s="46"/>
    </row>
    <row r="795" ht="12.75">
      <c r="H795" s="46"/>
    </row>
    <row r="796" ht="12.75">
      <c r="H796" s="46"/>
    </row>
    <row r="797" ht="12.75">
      <c r="H797" s="46"/>
    </row>
    <row r="798" ht="12.75">
      <c r="H798" s="46"/>
    </row>
    <row r="799" ht="12.75">
      <c r="H799" s="46"/>
    </row>
    <row r="800" ht="12.75">
      <c r="H800" s="46"/>
    </row>
    <row r="801" ht="12.75">
      <c r="H801" s="46"/>
    </row>
    <row r="802" ht="12.75">
      <c r="H802" s="46"/>
    </row>
    <row r="803" ht="12.75">
      <c r="H803" s="46"/>
    </row>
    <row r="804" ht="12.75">
      <c r="H804" s="46"/>
    </row>
    <row r="805" ht="12.75">
      <c r="H805" s="46"/>
    </row>
    <row r="806" ht="12.75">
      <c r="H806" s="46"/>
    </row>
    <row r="807" ht="12.75">
      <c r="H807" s="46"/>
    </row>
    <row r="808" ht="12.75">
      <c r="H808" s="46"/>
    </row>
    <row r="809" ht="12.75">
      <c r="H809" s="46"/>
    </row>
    <row r="810" ht="12.75">
      <c r="H810" s="46"/>
    </row>
    <row r="811" ht="12.75">
      <c r="H811" s="46"/>
    </row>
    <row r="812" ht="12.75">
      <c r="H812" s="46"/>
    </row>
    <row r="813" ht="12.75">
      <c r="H813" s="46"/>
    </row>
    <row r="814" ht="12.75">
      <c r="H814" s="46"/>
    </row>
    <row r="815" ht="12.75">
      <c r="H815" s="46"/>
    </row>
    <row r="816" ht="12.75">
      <c r="H816" s="46"/>
    </row>
    <row r="817" ht="12.75">
      <c r="H817" s="46"/>
    </row>
    <row r="818" ht="12.75">
      <c r="H818" s="46"/>
    </row>
    <row r="819" ht="12.75">
      <c r="H819" s="46"/>
    </row>
    <row r="820" ht="12.75">
      <c r="H820" s="46"/>
    </row>
    <row r="821" ht="12.75">
      <c r="H821" s="46"/>
    </row>
    <row r="822" ht="12.75">
      <c r="H822" s="46"/>
    </row>
    <row r="823" ht="12.75">
      <c r="H823" s="46"/>
    </row>
    <row r="824" ht="12.75">
      <c r="H824" s="46"/>
    </row>
    <row r="825" ht="12.75">
      <c r="H825" s="46"/>
    </row>
    <row r="826" ht="12.75">
      <c r="H826" s="46"/>
    </row>
    <row r="827" ht="12.75">
      <c r="H827" s="46"/>
    </row>
    <row r="828" ht="12.75">
      <c r="H828" s="46"/>
    </row>
  </sheetData>
  <mergeCells count="2">
    <mergeCell ref="E5:G5"/>
    <mergeCell ref="G4:H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3" horizontalDpi="600" verticalDpi="600" orientation="portrait" paperSize="9" scale="60" r:id="rId2"/>
  <rowBreaks count="1" manualBreakCount="1">
    <brk id="7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08"/>
  <sheetViews>
    <sheetView showGridLines="0" zoomScale="90" zoomScaleNormal="90" zoomScaleSheetLayoutView="100" workbookViewId="0" topLeftCell="A1">
      <selection activeCell="A1" sqref="A1"/>
    </sheetView>
  </sheetViews>
  <sheetFormatPr defaultColWidth="9.140625" defaultRowHeight="10.5" customHeight="1"/>
  <cols>
    <col min="1" max="1" width="35.28125" style="48" customWidth="1"/>
    <col min="2" max="2" width="10.421875" style="48" customWidth="1"/>
    <col min="3" max="3" width="9.421875" style="48" customWidth="1"/>
    <col min="4" max="4" width="10.28125" style="48" customWidth="1"/>
    <col min="5" max="5" width="4.00390625" style="48" customWidth="1"/>
    <col min="6" max="6" width="31.140625" style="48" customWidth="1"/>
    <col min="7" max="9" width="9.28125" style="48" customWidth="1"/>
    <col min="10" max="16384" width="9.140625" style="48" customWidth="1"/>
  </cols>
  <sheetData>
    <row r="1" spans="1:9" ht="15.75">
      <c r="A1" s="108" t="s">
        <v>428</v>
      </c>
      <c r="B1" s="47"/>
      <c r="C1" s="47"/>
      <c r="D1" s="47"/>
      <c r="E1" s="47"/>
      <c r="F1" s="47"/>
      <c r="G1" s="47"/>
      <c r="H1" s="47"/>
      <c r="I1" s="47"/>
    </row>
    <row r="2" spans="1:7" s="49" customFormat="1" ht="15.75">
      <c r="A2" s="165"/>
      <c r="B2" s="91"/>
      <c r="C2" s="47"/>
      <c r="D2" s="47"/>
      <c r="E2" s="47"/>
      <c r="F2" s="47"/>
      <c r="G2" s="47"/>
    </row>
    <row r="3" spans="1:9" s="49" customFormat="1" ht="13.5" thickBot="1">
      <c r="A3" s="163"/>
      <c r="B3" s="163"/>
      <c r="C3" s="123"/>
      <c r="D3" s="123"/>
      <c r="E3" s="123"/>
      <c r="F3" s="123"/>
      <c r="G3" s="123"/>
      <c r="H3" s="249" t="s">
        <v>196</v>
      </c>
      <c r="I3" s="249"/>
    </row>
    <row r="4" spans="1:9" s="49" customFormat="1" ht="12.75" customHeight="1">
      <c r="A4" s="121" t="s">
        <v>166</v>
      </c>
      <c r="B4" s="122" t="s">
        <v>167</v>
      </c>
      <c r="C4" s="122" t="s">
        <v>168</v>
      </c>
      <c r="D4" s="122" t="s">
        <v>18</v>
      </c>
      <c r="E4" s="149"/>
      <c r="F4" s="121" t="s">
        <v>166</v>
      </c>
      <c r="G4" s="122" t="s">
        <v>167</v>
      </c>
      <c r="H4" s="122" t="s">
        <v>168</v>
      </c>
      <c r="I4" s="122" t="s">
        <v>18</v>
      </c>
    </row>
    <row r="5" spans="1:4" s="49" customFormat="1" ht="12.75" customHeight="1">
      <c r="A5" s="50"/>
      <c r="B5" s="50"/>
      <c r="C5" s="50"/>
      <c r="D5" s="50"/>
    </row>
    <row r="6" spans="1:9" s="49" customFormat="1" ht="12.75" customHeight="1">
      <c r="A6" s="188" t="s">
        <v>169</v>
      </c>
      <c r="B6" s="164">
        <v>81150</v>
      </c>
      <c r="C6" s="164">
        <v>4279</v>
      </c>
      <c r="D6" s="164">
        <v>85429</v>
      </c>
      <c r="G6" s="52"/>
      <c r="H6" s="52"/>
      <c r="I6" s="52"/>
    </row>
    <row r="7" spans="1:9" s="49" customFormat="1" ht="12.75" customHeight="1">
      <c r="A7" s="188" t="s">
        <v>170</v>
      </c>
      <c r="B7" s="164">
        <v>68577</v>
      </c>
      <c r="C7" s="164">
        <v>3423</v>
      </c>
      <c r="D7" s="164">
        <v>72000</v>
      </c>
      <c r="G7" s="52"/>
      <c r="H7" s="52"/>
      <c r="I7" s="52"/>
    </row>
    <row r="8" spans="1:9" s="49" customFormat="1" ht="12.75" customHeight="1">
      <c r="A8" s="188" t="s">
        <v>171</v>
      </c>
      <c r="B8" s="164">
        <v>10326</v>
      </c>
      <c r="C8" s="164">
        <v>736</v>
      </c>
      <c r="D8" s="164">
        <v>11062</v>
      </c>
      <c r="G8" s="52"/>
      <c r="H8" s="52"/>
      <c r="I8" s="52"/>
    </row>
    <row r="9" spans="1:9" s="49" customFormat="1" ht="12.75" customHeight="1">
      <c r="A9" s="188" t="s">
        <v>172</v>
      </c>
      <c r="B9" s="164">
        <v>2247</v>
      </c>
      <c r="C9" s="164">
        <v>120</v>
      </c>
      <c r="D9" s="164">
        <v>2367</v>
      </c>
      <c r="G9" s="52"/>
      <c r="H9" s="52"/>
      <c r="I9" s="52"/>
    </row>
    <row r="10" s="49" customFormat="1" ht="12.75" customHeight="1"/>
    <row r="11" spans="1:9" s="49" customFormat="1" ht="12.75" customHeight="1">
      <c r="A11" s="200" t="s">
        <v>173</v>
      </c>
      <c r="B11" s="53">
        <v>2480</v>
      </c>
      <c r="C11" s="53">
        <v>196</v>
      </c>
      <c r="D11" s="53">
        <v>2676</v>
      </c>
      <c r="E11" s="54"/>
      <c r="F11" s="200" t="s">
        <v>174</v>
      </c>
      <c r="G11" s="202">
        <v>3672</v>
      </c>
      <c r="H11" s="202">
        <v>248</v>
      </c>
      <c r="I11" s="202">
        <v>3920</v>
      </c>
    </row>
    <row r="12" spans="1:9" s="49" customFormat="1" ht="12.75" customHeight="1">
      <c r="A12" s="199" t="s">
        <v>230</v>
      </c>
      <c r="B12" s="52">
        <v>188</v>
      </c>
      <c r="C12" s="52">
        <v>0</v>
      </c>
      <c r="D12" s="52">
        <v>188</v>
      </c>
      <c r="F12" s="199" t="s">
        <v>231</v>
      </c>
      <c r="G12" s="33">
        <v>150</v>
      </c>
      <c r="H12" s="33">
        <v>4</v>
      </c>
      <c r="I12" s="33">
        <v>154</v>
      </c>
    </row>
    <row r="13" spans="1:9" s="49" customFormat="1" ht="12.75" customHeight="1">
      <c r="A13" s="199" t="s">
        <v>232</v>
      </c>
      <c r="B13" s="52">
        <v>59</v>
      </c>
      <c r="C13" s="52">
        <v>3</v>
      </c>
      <c r="D13" s="52">
        <v>62</v>
      </c>
      <c r="F13" s="199" t="s">
        <v>233</v>
      </c>
      <c r="G13" s="33">
        <v>11</v>
      </c>
      <c r="H13" s="33">
        <v>0</v>
      </c>
      <c r="I13" s="33">
        <v>11</v>
      </c>
    </row>
    <row r="14" spans="1:9" s="49" customFormat="1" ht="12.75" customHeight="1">
      <c r="A14" s="199" t="s">
        <v>234</v>
      </c>
      <c r="B14" s="52">
        <v>2</v>
      </c>
      <c r="C14" s="52">
        <v>0</v>
      </c>
      <c r="D14" s="52">
        <v>2</v>
      </c>
      <c r="F14" s="199" t="s">
        <v>235</v>
      </c>
      <c r="G14" s="33">
        <v>16</v>
      </c>
      <c r="H14" s="33">
        <v>2</v>
      </c>
      <c r="I14" s="33">
        <v>18</v>
      </c>
    </row>
    <row r="15" spans="1:9" s="49" customFormat="1" ht="12.75" customHeight="1">
      <c r="A15" s="199" t="s">
        <v>236</v>
      </c>
      <c r="B15" s="52">
        <v>1</v>
      </c>
      <c r="C15" s="52">
        <v>0</v>
      </c>
      <c r="D15" s="52">
        <v>1</v>
      </c>
      <c r="F15" s="199" t="s">
        <v>237</v>
      </c>
      <c r="G15" s="33">
        <v>2</v>
      </c>
      <c r="H15" s="33">
        <v>0</v>
      </c>
      <c r="I15" s="33">
        <v>2</v>
      </c>
    </row>
    <row r="16" spans="1:9" s="49" customFormat="1" ht="12.75" customHeight="1">
      <c r="A16" s="199" t="s">
        <v>384</v>
      </c>
      <c r="B16" s="52">
        <v>1</v>
      </c>
      <c r="C16" s="52">
        <v>0</v>
      </c>
      <c r="D16" s="52">
        <v>1</v>
      </c>
      <c r="F16" s="199" t="s">
        <v>239</v>
      </c>
      <c r="G16" s="33">
        <v>27</v>
      </c>
      <c r="H16" s="33">
        <v>2</v>
      </c>
      <c r="I16" s="33">
        <v>29</v>
      </c>
    </row>
    <row r="17" spans="1:9" s="49" customFormat="1" ht="12.75" customHeight="1">
      <c r="A17" s="199" t="s">
        <v>238</v>
      </c>
      <c r="B17" s="52">
        <v>14</v>
      </c>
      <c r="C17" s="52">
        <v>0</v>
      </c>
      <c r="D17" s="52">
        <v>14</v>
      </c>
      <c r="F17" s="199" t="s">
        <v>241</v>
      </c>
      <c r="G17" s="33">
        <v>15</v>
      </c>
      <c r="H17" s="33">
        <v>4</v>
      </c>
      <c r="I17" s="33">
        <v>19</v>
      </c>
    </row>
    <row r="18" spans="1:9" s="49" customFormat="1" ht="12.75" customHeight="1">
      <c r="A18" s="199" t="s">
        <v>240</v>
      </c>
      <c r="B18" s="52">
        <v>30</v>
      </c>
      <c r="C18" s="52">
        <v>2</v>
      </c>
      <c r="D18" s="52">
        <v>32</v>
      </c>
      <c r="F18" s="199" t="s">
        <v>243</v>
      </c>
      <c r="G18" s="33">
        <v>22</v>
      </c>
      <c r="H18" s="33">
        <v>19</v>
      </c>
      <c r="I18" s="33">
        <v>41</v>
      </c>
    </row>
    <row r="19" spans="1:9" s="49" customFormat="1" ht="12.75" customHeight="1">
      <c r="A19" s="199" t="s">
        <v>242</v>
      </c>
      <c r="B19" s="52">
        <v>21</v>
      </c>
      <c r="C19" s="52">
        <v>0</v>
      </c>
      <c r="D19" s="52">
        <v>21</v>
      </c>
      <c r="F19" s="199" t="s">
        <v>245</v>
      </c>
      <c r="G19" s="33">
        <v>5</v>
      </c>
      <c r="H19" s="33">
        <v>0</v>
      </c>
      <c r="I19" s="33">
        <v>5</v>
      </c>
    </row>
    <row r="20" spans="1:9" s="49" customFormat="1" ht="12.75" customHeight="1">
      <c r="A20" s="199" t="s">
        <v>244</v>
      </c>
      <c r="B20" s="52">
        <v>120</v>
      </c>
      <c r="C20" s="52">
        <v>8</v>
      </c>
      <c r="D20" s="52">
        <v>128</v>
      </c>
      <c r="F20" s="199" t="s">
        <v>246</v>
      </c>
      <c r="G20" s="33">
        <v>29</v>
      </c>
      <c r="H20" s="33">
        <v>0</v>
      </c>
      <c r="I20" s="33">
        <v>29</v>
      </c>
    </row>
    <row r="21" spans="1:9" s="49" customFormat="1" ht="12.75" customHeight="1">
      <c r="A21" s="199" t="s">
        <v>385</v>
      </c>
      <c r="B21" s="52">
        <v>1</v>
      </c>
      <c r="C21" s="52">
        <v>0</v>
      </c>
      <c r="D21" s="52">
        <v>1</v>
      </c>
      <c r="F21" s="199" t="s">
        <v>248</v>
      </c>
      <c r="G21" s="33">
        <v>74</v>
      </c>
      <c r="H21" s="33">
        <v>11</v>
      </c>
      <c r="I21" s="33">
        <v>85</v>
      </c>
    </row>
    <row r="22" spans="1:9" s="49" customFormat="1" ht="12.75" customHeight="1">
      <c r="A22" s="199" t="s">
        <v>247</v>
      </c>
      <c r="B22" s="52">
        <v>20</v>
      </c>
      <c r="C22" s="52">
        <v>0</v>
      </c>
      <c r="D22" s="52">
        <v>20</v>
      </c>
      <c r="F22" s="199" t="s">
        <v>250</v>
      </c>
      <c r="G22" s="33">
        <v>11</v>
      </c>
      <c r="H22" s="33">
        <v>1</v>
      </c>
      <c r="I22" s="33">
        <v>12</v>
      </c>
    </row>
    <row r="23" spans="1:9" s="49" customFormat="1" ht="12.75" customHeight="1">
      <c r="A23" s="199" t="s">
        <v>249</v>
      </c>
      <c r="B23" s="52">
        <v>1</v>
      </c>
      <c r="C23" s="52">
        <v>0</v>
      </c>
      <c r="D23" s="52">
        <v>1</v>
      </c>
      <c r="F23" s="199" t="s">
        <v>252</v>
      </c>
      <c r="G23" s="33">
        <v>31</v>
      </c>
      <c r="H23" s="33">
        <v>0</v>
      </c>
      <c r="I23" s="33">
        <v>31</v>
      </c>
    </row>
    <row r="24" spans="1:9" s="49" customFormat="1" ht="12.75" customHeight="1">
      <c r="A24" s="199" t="s">
        <v>251</v>
      </c>
      <c r="B24" s="52">
        <v>49</v>
      </c>
      <c r="C24" s="52">
        <v>2</v>
      </c>
      <c r="D24" s="52">
        <v>51</v>
      </c>
      <c r="F24" s="199" t="s">
        <v>254</v>
      </c>
      <c r="G24" s="33">
        <v>4</v>
      </c>
      <c r="H24" s="33">
        <v>0</v>
      </c>
      <c r="I24" s="33">
        <v>4</v>
      </c>
    </row>
    <row r="25" spans="1:9" s="49" customFormat="1" ht="12.75" customHeight="1">
      <c r="A25" s="199" t="s">
        <v>253</v>
      </c>
      <c r="B25" s="52">
        <v>1</v>
      </c>
      <c r="C25" s="52">
        <v>0</v>
      </c>
      <c r="D25" s="52">
        <v>1</v>
      </c>
      <c r="F25" s="199" t="s">
        <v>256</v>
      </c>
      <c r="G25" s="33">
        <v>137</v>
      </c>
      <c r="H25" s="33">
        <v>8</v>
      </c>
      <c r="I25" s="33">
        <v>145</v>
      </c>
    </row>
    <row r="26" spans="1:9" s="49" customFormat="1" ht="12.75" customHeight="1">
      <c r="A26" s="199" t="s">
        <v>255</v>
      </c>
      <c r="B26" s="52">
        <v>56</v>
      </c>
      <c r="C26" s="52">
        <v>0</v>
      </c>
      <c r="D26" s="52">
        <v>56</v>
      </c>
      <c r="F26" s="199" t="s">
        <v>258</v>
      </c>
      <c r="G26" s="33">
        <v>7</v>
      </c>
      <c r="H26" s="33">
        <v>0</v>
      </c>
      <c r="I26" s="33">
        <v>7</v>
      </c>
    </row>
    <row r="27" spans="1:9" s="49" customFormat="1" ht="12.75" customHeight="1">
      <c r="A27" s="199" t="s">
        <v>257</v>
      </c>
      <c r="B27" s="52">
        <v>120</v>
      </c>
      <c r="C27" s="52">
        <v>12</v>
      </c>
      <c r="D27" s="52">
        <v>132</v>
      </c>
      <c r="F27" s="199" t="s">
        <v>260</v>
      </c>
      <c r="G27" s="33">
        <v>80</v>
      </c>
      <c r="H27" s="33">
        <v>12</v>
      </c>
      <c r="I27" s="33">
        <v>92</v>
      </c>
    </row>
    <row r="28" spans="1:9" s="49" customFormat="1" ht="12.75" customHeight="1">
      <c r="A28" s="199" t="s">
        <v>259</v>
      </c>
      <c r="B28" s="52">
        <v>12</v>
      </c>
      <c r="C28" s="52">
        <v>0</v>
      </c>
      <c r="D28" s="52">
        <v>12</v>
      </c>
      <c r="F28" s="199" t="s">
        <v>261</v>
      </c>
      <c r="G28" s="33">
        <v>6</v>
      </c>
      <c r="H28" s="33">
        <v>0</v>
      </c>
      <c r="I28" s="33">
        <v>6</v>
      </c>
    </row>
    <row r="29" spans="1:9" s="49" customFormat="1" ht="12.75" customHeight="1">
      <c r="A29" s="199" t="s">
        <v>262</v>
      </c>
      <c r="B29" s="52">
        <v>31</v>
      </c>
      <c r="C29" s="52">
        <v>0</v>
      </c>
      <c r="D29" s="52">
        <v>31</v>
      </c>
      <c r="F29" s="199" t="s">
        <v>263</v>
      </c>
      <c r="G29" s="33">
        <v>13</v>
      </c>
      <c r="H29" s="33">
        <v>0</v>
      </c>
      <c r="I29" s="33">
        <v>13</v>
      </c>
    </row>
    <row r="30" spans="1:9" s="49" customFormat="1" ht="12.75" customHeight="1">
      <c r="A30" s="199" t="s">
        <v>264</v>
      </c>
      <c r="B30" s="52">
        <v>58</v>
      </c>
      <c r="C30" s="52">
        <v>10</v>
      </c>
      <c r="D30" s="52">
        <v>68</v>
      </c>
      <c r="F30" s="199" t="s">
        <v>265</v>
      </c>
      <c r="G30" s="33">
        <v>38</v>
      </c>
      <c r="H30" s="33">
        <v>7</v>
      </c>
      <c r="I30" s="33">
        <v>45</v>
      </c>
    </row>
    <row r="31" spans="1:9" s="49" customFormat="1" ht="12.75" customHeight="1">
      <c r="A31" s="199" t="s">
        <v>266</v>
      </c>
      <c r="B31" s="52">
        <v>22</v>
      </c>
      <c r="C31" s="52">
        <v>1</v>
      </c>
      <c r="D31" s="52">
        <v>23</v>
      </c>
      <c r="F31" s="199" t="s">
        <v>268</v>
      </c>
      <c r="G31" s="33">
        <v>657</v>
      </c>
      <c r="H31" s="33">
        <v>23</v>
      </c>
      <c r="I31" s="33">
        <v>680</v>
      </c>
    </row>
    <row r="32" spans="1:9" s="49" customFormat="1" ht="12.75" customHeight="1">
      <c r="A32" s="199" t="s">
        <v>267</v>
      </c>
      <c r="B32" s="52">
        <v>20</v>
      </c>
      <c r="C32" s="52">
        <v>0</v>
      </c>
      <c r="D32" s="52">
        <v>20</v>
      </c>
      <c r="F32" s="199" t="s">
        <v>270</v>
      </c>
      <c r="G32" s="33">
        <v>85</v>
      </c>
      <c r="H32" s="33">
        <v>2</v>
      </c>
      <c r="I32" s="33">
        <v>87</v>
      </c>
    </row>
    <row r="33" spans="1:9" s="49" customFormat="1" ht="12.75" customHeight="1">
      <c r="A33" s="199" t="s">
        <v>269</v>
      </c>
      <c r="B33" s="52">
        <v>13</v>
      </c>
      <c r="C33" s="52">
        <v>1</v>
      </c>
      <c r="D33" s="52">
        <v>14</v>
      </c>
      <c r="F33" s="199" t="s">
        <v>272</v>
      </c>
      <c r="G33" s="33">
        <v>3</v>
      </c>
      <c r="H33" s="33">
        <v>0</v>
      </c>
      <c r="I33" s="33">
        <v>3</v>
      </c>
    </row>
    <row r="34" spans="1:9" s="49" customFormat="1" ht="12.75" customHeight="1">
      <c r="A34" s="199" t="s">
        <v>271</v>
      </c>
      <c r="B34" s="52">
        <v>3</v>
      </c>
      <c r="C34" s="52">
        <v>0</v>
      </c>
      <c r="D34" s="52">
        <v>3</v>
      </c>
      <c r="F34" s="199" t="s">
        <v>275</v>
      </c>
      <c r="G34" s="33">
        <v>122</v>
      </c>
      <c r="H34" s="33">
        <v>9</v>
      </c>
      <c r="I34" s="33">
        <v>131</v>
      </c>
    </row>
    <row r="35" spans="1:9" s="49" customFormat="1" ht="12.75" customHeight="1">
      <c r="A35" s="199" t="s">
        <v>273</v>
      </c>
      <c r="B35" s="52">
        <v>4</v>
      </c>
      <c r="C35" s="52">
        <v>1</v>
      </c>
      <c r="D35" s="52">
        <v>5</v>
      </c>
      <c r="F35" s="199" t="s">
        <v>278</v>
      </c>
      <c r="G35" s="33">
        <v>363</v>
      </c>
      <c r="H35" s="33">
        <v>21</v>
      </c>
      <c r="I35" s="33">
        <v>384</v>
      </c>
    </row>
    <row r="36" spans="1:9" s="49" customFormat="1" ht="12.75" customHeight="1">
      <c r="A36" s="199" t="s">
        <v>274</v>
      </c>
      <c r="B36" s="52">
        <v>14</v>
      </c>
      <c r="C36" s="52">
        <v>0</v>
      </c>
      <c r="D36" s="52">
        <v>14</v>
      </c>
      <c r="F36" s="199" t="s">
        <v>280</v>
      </c>
      <c r="G36" s="33">
        <v>4</v>
      </c>
      <c r="H36" s="33">
        <v>0</v>
      </c>
      <c r="I36" s="33">
        <v>4</v>
      </c>
    </row>
    <row r="37" spans="1:9" s="49" customFormat="1" ht="12.75" customHeight="1">
      <c r="A37" s="199" t="s">
        <v>276</v>
      </c>
      <c r="B37" s="52">
        <v>56</v>
      </c>
      <c r="C37" s="52">
        <v>3</v>
      </c>
      <c r="D37" s="52">
        <v>59</v>
      </c>
      <c r="F37" s="199" t="s">
        <v>282</v>
      </c>
      <c r="G37" s="33">
        <v>4</v>
      </c>
      <c r="H37" s="33">
        <v>1</v>
      </c>
      <c r="I37" s="33">
        <v>5</v>
      </c>
    </row>
    <row r="38" spans="1:9" s="49" customFormat="1" ht="12.75" customHeight="1">
      <c r="A38" s="199" t="s">
        <v>277</v>
      </c>
      <c r="B38" s="52">
        <v>2</v>
      </c>
      <c r="C38" s="52">
        <v>1</v>
      </c>
      <c r="D38" s="52">
        <v>3</v>
      </c>
      <c r="F38" s="199" t="s">
        <v>284</v>
      </c>
      <c r="G38" s="33">
        <v>17</v>
      </c>
      <c r="H38" s="33">
        <v>0</v>
      </c>
      <c r="I38" s="33">
        <v>17</v>
      </c>
    </row>
    <row r="39" spans="1:9" s="49" customFormat="1" ht="12.75" customHeight="1">
      <c r="A39" s="199" t="s">
        <v>279</v>
      </c>
      <c r="B39" s="52">
        <v>6</v>
      </c>
      <c r="C39" s="52">
        <v>1</v>
      </c>
      <c r="D39" s="52">
        <v>7</v>
      </c>
      <c r="F39" s="199" t="s">
        <v>287</v>
      </c>
      <c r="G39" s="33">
        <v>106</v>
      </c>
      <c r="H39" s="33">
        <v>15</v>
      </c>
      <c r="I39" s="33">
        <v>121</v>
      </c>
    </row>
    <row r="40" spans="1:9" s="49" customFormat="1" ht="12.75" customHeight="1">
      <c r="A40" s="199" t="s">
        <v>281</v>
      </c>
      <c r="B40" s="52">
        <v>12</v>
      </c>
      <c r="C40" s="52">
        <v>2</v>
      </c>
      <c r="D40" s="52">
        <v>14</v>
      </c>
      <c r="F40" s="199" t="s">
        <v>289</v>
      </c>
      <c r="G40" s="33">
        <v>4</v>
      </c>
      <c r="H40" s="33">
        <v>0</v>
      </c>
      <c r="I40" s="33">
        <v>4</v>
      </c>
    </row>
    <row r="41" spans="1:9" s="49" customFormat="1" ht="12.75" customHeight="1">
      <c r="A41" s="199" t="s">
        <v>283</v>
      </c>
      <c r="B41" s="52">
        <v>584</v>
      </c>
      <c r="C41" s="52">
        <v>83</v>
      </c>
      <c r="D41" s="52">
        <v>667</v>
      </c>
      <c r="F41" s="199" t="s">
        <v>291</v>
      </c>
      <c r="G41" s="33">
        <v>628</v>
      </c>
      <c r="H41" s="33">
        <v>22</v>
      </c>
      <c r="I41" s="33">
        <v>650</v>
      </c>
    </row>
    <row r="42" spans="1:9" s="49" customFormat="1" ht="12.75" customHeight="1">
      <c r="A42" s="199" t="s">
        <v>285</v>
      </c>
      <c r="B42" s="52">
        <v>15</v>
      </c>
      <c r="C42" s="52">
        <v>0</v>
      </c>
      <c r="D42" s="52">
        <v>15</v>
      </c>
      <c r="F42" s="199" t="s">
        <v>293</v>
      </c>
      <c r="G42" s="33">
        <v>197</v>
      </c>
      <c r="H42" s="33">
        <v>16</v>
      </c>
      <c r="I42" s="33">
        <v>213</v>
      </c>
    </row>
    <row r="43" spans="1:9" s="49" customFormat="1" ht="12.75" customHeight="1">
      <c r="A43" s="199" t="s">
        <v>286</v>
      </c>
      <c r="B43" s="52">
        <v>8</v>
      </c>
      <c r="C43" s="52">
        <v>0</v>
      </c>
      <c r="D43" s="52">
        <v>8</v>
      </c>
      <c r="F43" s="199" t="s">
        <v>295</v>
      </c>
      <c r="G43" s="33">
        <v>343</v>
      </c>
      <c r="H43" s="33">
        <v>38</v>
      </c>
      <c r="I43" s="33">
        <v>381</v>
      </c>
    </row>
    <row r="44" spans="1:9" s="49" customFormat="1" ht="12.75" customHeight="1">
      <c r="A44" s="199" t="s">
        <v>288</v>
      </c>
      <c r="B44" s="52">
        <v>3</v>
      </c>
      <c r="C44" s="52">
        <v>1</v>
      </c>
      <c r="D44" s="52">
        <v>4</v>
      </c>
      <c r="F44" s="199" t="s">
        <v>297</v>
      </c>
      <c r="G44" s="33">
        <v>82</v>
      </c>
      <c r="H44" s="33">
        <v>6</v>
      </c>
      <c r="I44" s="33">
        <v>88</v>
      </c>
    </row>
    <row r="45" spans="1:9" s="49" customFormat="1" ht="12.75" customHeight="1">
      <c r="A45" s="199" t="s">
        <v>290</v>
      </c>
      <c r="B45" s="52">
        <v>64</v>
      </c>
      <c r="C45" s="52">
        <v>4</v>
      </c>
      <c r="D45" s="52">
        <v>68</v>
      </c>
      <c r="F45" s="199" t="s">
        <v>298</v>
      </c>
      <c r="G45" s="33">
        <v>1</v>
      </c>
      <c r="H45" s="33">
        <v>0</v>
      </c>
      <c r="I45" s="33">
        <v>1</v>
      </c>
    </row>
    <row r="46" spans="1:9" s="49" customFormat="1" ht="12.75" customHeight="1">
      <c r="A46" s="199" t="s">
        <v>292</v>
      </c>
      <c r="B46" s="52">
        <v>431</v>
      </c>
      <c r="C46" s="52">
        <v>14</v>
      </c>
      <c r="D46" s="52">
        <v>445</v>
      </c>
      <c r="F46" s="199" t="s">
        <v>300</v>
      </c>
      <c r="G46" s="33">
        <v>32</v>
      </c>
      <c r="H46" s="33">
        <v>0</v>
      </c>
      <c r="I46" s="33">
        <v>32</v>
      </c>
    </row>
    <row r="47" spans="1:9" s="49" customFormat="1" ht="12.75" customHeight="1">
      <c r="A47" s="199" t="s">
        <v>294</v>
      </c>
      <c r="B47" s="52">
        <v>106</v>
      </c>
      <c r="C47" s="52">
        <v>18</v>
      </c>
      <c r="D47" s="52">
        <v>124</v>
      </c>
      <c r="F47" s="199" t="s">
        <v>302</v>
      </c>
      <c r="G47" s="33">
        <v>69</v>
      </c>
      <c r="H47" s="33">
        <v>8</v>
      </c>
      <c r="I47" s="33">
        <v>77</v>
      </c>
    </row>
    <row r="48" spans="1:9" s="49" customFormat="1" ht="12.75" customHeight="1">
      <c r="A48" s="199" t="s">
        <v>296</v>
      </c>
      <c r="B48" s="52">
        <v>47</v>
      </c>
      <c r="C48" s="52">
        <v>1</v>
      </c>
      <c r="D48" s="52">
        <v>48</v>
      </c>
      <c r="F48" s="199" t="s">
        <v>304</v>
      </c>
      <c r="G48" s="33">
        <v>4</v>
      </c>
      <c r="H48" s="33">
        <v>0</v>
      </c>
      <c r="I48" s="33">
        <v>4</v>
      </c>
    </row>
    <row r="49" spans="1:9" s="49" customFormat="1" ht="12.75" customHeight="1">
      <c r="A49" s="199" t="s">
        <v>299</v>
      </c>
      <c r="B49" s="52">
        <v>23</v>
      </c>
      <c r="C49" s="52">
        <v>0</v>
      </c>
      <c r="D49" s="52">
        <v>23</v>
      </c>
      <c r="F49" s="199" t="s">
        <v>306</v>
      </c>
      <c r="G49" s="33">
        <v>64</v>
      </c>
      <c r="H49" s="33">
        <v>7</v>
      </c>
      <c r="I49" s="33">
        <v>71</v>
      </c>
    </row>
    <row r="50" spans="1:9" s="49" customFormat="1" ht="12.75" customHeight="1">
      <c r="A50" s="199" t="s">
        <v>301</v>
      </c>
      <c r="B50" s="52">
        <v>6</v>
      </c>
      <c r="C50" s="52">
        <v>0</v>
      </c>
      <c r="D50" s="52">
        <v>6</v>
      </c>
      <c r="F50" s="199" t="s">
        <v>308</v>
      </c>
      <c r="G50" s="33">
        <v>11</v>
      </c>
      <c r="H50" s="33">
        <v>3</v>
      </c>
      <c r="I50" s="33">
        <v>14</v>
      </c>
    </row>
    <row r="51" spans="1:9" s="49" customFormat="1" ht="12.75" customHeight="1">
      <c r="A51" s="199" t="s">
        <v>303</v>
      </c>
      <c r="B51" s="52">
        <v>20</v>
      </c>
      <c r="C51" s="52">
        <v>0</v>
      </c>
      <c r="D51" s="52">
        <v>20</v>
      </c>
      <c r="F51" s="199" t="s">
        <v>310</v>
      </c>
      <c r="G51" s="33">
        <v>4</v>
      </c>
      <c r="H51" s="33">
        <v>1</v>
      </c>
      <c r="I51" s="33">
        <v>5</v>
      </c>
    </row>
    <row r="52" spans="1:9" s="49" customFormat="1" ht="12.75" customHeight="1">
      <c r="A52" s="199" t="s">
        <v>305</v>
      </c>
      <c r="B52" s="52">
        <v>53</v>
      </c>
      <c r="C52" s="52">
        <v>9</v>
      </c>
      <c r="D52" s="52">
        <v>62</v>
      </c>
      <c r="F52" s="199" t="s">
        <v>386</v>
      </c>
      <c r="G52" s="33">
        <v>1</v>
      </c>
      <c r="H52" s="33">
        <v>0</v>
      </c>
      <c r="I52" s="33">
        <v>1</v>
      </c>
    </row>
    <row r="53" spans="1:9" s="49" customFormat="1" ht="12.75" customHeight="1">
      <c r="A53" s="199" t="s">
        <v>307</v>
      </c>
      <c r="B53" s="52">
        <v>22</v>
      </c>
      <c r="C53" s="52">
        <v>2</v>
      </c>
      <c r="D53" s="52">
        <v>24</v>
      </c>
      <c r="F53" s="199" t="s">
        <v>311</v>
      </c>
      <c r="G53" s="33">
        <v>158</v>
      </c>
      <c r="H53" s="33">
        <v>1</v>
      </c>
      <c r="I53" s="33">
        <v>159</v>
      </c>
    </row>
    <row r="54" spans="1:9" s="49" customFormat="1" ht="12.75" customHeight="1">
      <c r="A54" s="199" t="s">
        <v>309</v>
      </c>
      <c r="B54" s="52">
        <v>161</v>
      </c>
      <c r="C54" s="52">
        <v>17</v>
      </c>
      <c r="D54" s="52">
        <v>178</v>
      </c>
      <c r="F54" s="199" t="s">
        <v>382</v>
      </c>
      <c r="G54" s="33">
        <v>2</v>
      </c>
      <c r="H54" s="33">
        <v>0</v>
      </c>
      <c r="I54" s="33">
        <v>2</v>
      </c>
    </row>
    <row r="55" spans="1:9" s="49" customFormat="1" ht="12.75" customHeight="1">
      <c r="A55" s="199"/>
      <c r="F55" s="199" t="s">
        <v>388</v>
      </c>
      <c r="G55" s="33">
        <v>21</v>
      </c>
      <c r="H55" s="33">
        <v>5</v>
      </c>
      <c r="I55" s="33">
        <v>26</v>
      </c>
    </row>
    <row r="56" spans="1:9" s="49" customFormat="1" ht="12.75" customHeight="1">
      <c r="A56" s="55"/>
      <c r="F56" s="199" t="s">
        <v>383</v>
      </c>
      <c r="G56" s="52">
        <v>12</v>
      </c>
      <c r="H56" s="52">
        <v>0</v>
      </c>
      <c r="I56" s="52">
        <v>12</v>
      </c>
    </row>
    <row r="57" spans="1:9" s="49" customFormat="1" ht="12.75" customHeight="1">
      <c r="A57" s="201" t="s">
        <v>175</v>
      </c>
      <c r="B57" s="51">
        <v>2244</v>
      </c>
      <c r="C57" s="51">
        <v>134</v>
      </c>
      <c r="D57" s="51">
        <v>2378</v>
      </c>
      <c r="F57" s="199"/>
      <c r="I57" s="52"/>
    </row>
    <row r="58" spans="1:9" s="49" customFormat="1" ht="12.75" customHeight="1">
      <c r="A58" s="199" t="s">
        <v>312</v>
      </c>
      <c r="B58" s="52">
        <v>127</v>
      </c>
      <c r="C58" s="52">
        <v>3</v>
      </c>
      <c r="D58" s="52">
        <v>130</v>
      </c>
      <c r="F58" s="199"/>
      <c r="G58" s="51"/>
      <c r="H58" s="51"/>
      <c r="I58" s="51"/>
    </row>
    <row r="59" spans="1:9" s="49" customFormat="1" ht="12.75" customHeight="1">
      <c r="A59" s="199" t="s">
        <v>313</v>
      </c>
      <c r="B59" s="52">
        <v>239</v>
      </c>
      <c r="C59" s="52">
        <v>6</v>
      </c>
      <c r="D59" s="52">
        <v>245</v>
      </c>
      <c r="F59" s="187"/>
      <c r="G59" s="51"/>
      <c r="H59" s="51"/>
      <c r="I59" s="51"/>
    </row>
    <row r="60" spans="1:9" s="49" customFormat="1" ht="12.75" customHeight="1">
      <c r="A60" s="199" t="s">
        <v>314</v>
      </c>
      <c r="B60" s="52">
        <v>305</v>
      </c>
      <c r="C60" s="52">
        <v>28</v>
      </c>
      <c r="D60" s="52">
        <v>333</v>
      </c>
      <c r="F60" s="201" t="s">
        <v>176</v>
      </c>
      <c r="G60" s="194">
        <v>555</v>
      </c>
      <c r="H60" s="194">
        <v>16</v>
      </c>
      <c r="I60" s="194">
        <v>571</v>
      </c>
    </row>
    <row r="61" spans="1:9" s="49" customFormat="1" ht="12.75" customHeight="1">
      <c r="A61" s="199" t="s">
        <v>316</v>
      </c>
      <c r="B61" s="52">
        <v>366</v>
      </c>
      <c r="C61" s="52">
        <v>11</v>
      </c>
      <c r="D61" s="52">
        <v>377</v>
      </c>
      <c r="F61" s="199" t="s">
        <v>315</v>
      </c>
      <c r="G61" s="33">
        <v>202</v>
      </c>
      <c r="H61" s="33">
        <v>9</v>
      </c>
      <c r="I61" s="33">
        <v>211</v>
      </c>
    </row>
    <row r="62" spans="1:9" s="49" customFormat="1" ht="12.75" customHeight="1">
      <c r="A62" s="199" t="s">
        <v>320</v>
      </c>
      <c r="B62" s="52">
        <v>2</v>
      </c>
      <c r="C62" s="52">
        <v>0</v>
      </c>
      <c r="D62" s="52">
        <v>2</v>
      </c>
      <c r="F62" s="199" t="s">
        <v>317</v>
      </c>
      <c r="G62" s="33">
        <v>245</v>
      </c>
      <c r="H62" s="33">
        <v>2</v>
      </c>
      <c r="I62" s="33">
        <v>247</v>
      </c>
    </row>
    <row r="63" spans="1:9" s="49" customFormat="1" ht="12.75" customHeight="1">
      <c r="A63" s="199" t="s">
        <v>322</v>
      </c>
      <c r="B63" s="52">
        <v>7</v>
      </c>
      <c r="C63" s="52">
        <v>0</v>
      </c>
      <c r="D63" s="52">
        <v>7</v>
      </c>
      <c r="F63" s="199" t="s">
        <v>318</v>
      </c>
      <c r="G63" s="33">
        <v>38</v>
      </c>
      <c r="H63" s="33">
        <v>3</v>
      </c>
      <c r="I63" s="33">
        <v>41</v>
      </c>
    </row>
    <row r="64" spans="1:9" s="49" customFormat="1" ht="12.75" customHeight="1">
      <c r="A64" s="199" t="s">
        <v>324</v>
      </c>
      <c r="B64" s="52">
        <v>22</v>
      </c>
      <c r="C64" s="52">
        <v>8</v>
      </c>
      <c r="D64" s="52">
        <v>30</v>
      </c>
      <c r="F64" s="199" t="s">
        <v>319</v>
      </c>
      <c r="G64" s="33">
        <v>4</v>
      </c>
      <c r="H64" s="33">
        <v>0</v>
      </c>
      <c r="I64" s="33">
        <v>4</v>
      </c>
    </row>
    <row r="65" spans="1:9" s="49" customFormat="1" ht="12.75" customHeight="1">
      <c r="A65" s="199" t="s">
        <v>325</v>
      </c>
      <c r="B65" s="52">
        <v>7</v>
      </c>
      <c r="C65" s="52">
        <v>0</v>
      </c>
      <c r="D65" s="52">
        <v>7</v>
      </c>
      <c r="F65" s="199" t="s">
        <v>321</v>
      </c>
      <c r="G65" s="33">
        <v>10</v>
      </c>
      <c r="H65" s="33">
        <v>0</v>
      </c>
      <c r="I65" s="33">
        <v>10</v>
      </c>
    </row>
    <row r="66" spans="1:9" s="49" customFormat="1" ht="12.75" customHeight="1">
      <c r="A66" s="199" t="s">
        <v>327</v>
      </c>
      <c r="B66" s="52">
        <v>3</v>
      </c>
      <c r="C66" s="52">
        <v>0</v>
      </c>
      <c r="D66" s="52">
        <v>3</v>
      </c>
      <c r="F66" s="199" t="s">
        <v>323</v>
      </c>
      <c r="G66" s="33">
        <v>16</v>
      </c>
      <c r="H66" s="33">
        <v>0</v>
      </c>
      <c r="I66" s="33">
        <v>16</v>
      </c>
    </row>
    <row r="67" spans="1:9" s="49" customFormat="1" ht="12.75" customHeight="1">
      <c r="A67" s="199" t="s">
        <v>329</v>
      </c>
      <c r="B67" s="52">
        <v>9</v>
      </c>
      <c r="C67" s="52">
        <v>2</v>
      </c>
      <c r="D67" s="52">
        <v>11</v>
      </c>
      <c r="F67" s="199" t="s">
        <v>326</v>
      </c>
      <c r="G67" s="33">
        <v>1</v>
      </c>
      <c r="H67" s="33">
        <v>0</v>
      </c>
      <c r="I67" s="33">
        <v>1</v>
      </c>
    </row>
    <row r="68" spans="1:9" s="49" customFormat="1" ht="12.75" customHeight="1">
      <c r="A68" s="199" t="s">
        <v>331</v>
      </c>
      <c r="B68" s="52">
        <v>455</v>
      </c>
      <c r="C68" s="52">
        <v>10</v>
      </c>
      <c r="D68" s="52">
        <v>465</v>
      </c>
      <c r="F68" s="199" t="s">
        <v>328</v>
      </c>
      <c r="G68" s="33">
        <v>13</v>
      </c>
      <c r="H68" s="33">
        <v>0</v>
      </c>
      <c r="I68" s="33">
        <v>13</v>
      </c>
    </row>
    <row r="69" spans="1:9" s="49" customFormat="1" ht="12.75" customHeight="1">
      <c r="A69" s="199" t="s">
        <v>333</v>
      </c>
      <c r="B69" s="52">
        <v>14</v>
      </c>
      <c r="C69" s="52">
        <v>5</v>
      </c>
      <c r="D69" s="52">
        <v>19</v>
      </c>
      <c r="F69" s="199" t="s">
        <v>330</v>
      </c>
      <c r="G69" s="33">
        <v>13</v>
      </c>
      <c r="H69" s="33">
        <v>1</v>
      </c>
      <c r="I69" s="187">
        <v>14</v>
      </c>
    </row>
    <row r="70" spans="1:9" s="49" customFormat="1" ht="12.75" customHeight="1">
      <c r="A70" s="199" t="s">
        <v>335</v>
      </c>
      <c r="B70" s="52">
        <v>2</v>
      </c>
      <c r="C70" s="52">
        <v>1</v>
      </c>
      <c r="D70" s="52">
        <v>3</v>
      </c>
      <c r="F70" s="199" t="s">
        <v>332</v>
      </c>
      <c r="G70" s="33">
        <v>1</v>
      </c>
      <c r="H70" s="33">
        <v>0</v>
      </c>
      <c r="I70" s="33">
        <v>1</v>
      </c>
    </row>
    <row r="71" spans="1:9" s="49" customFormat="1" ht="12.75" customHeight="1">
      <c r="A71" s="199" t="s">
        <v>336</v>
      </c>
      <c r="B71" s="52">
        <v>149</v>
      </c>
      <c r="C71" s="52">
        <v>1</v>
      </c>
      <c r="D71" s="52">
        <v>150</v>
      </c>
      <c r="F71" s="199" t="s">
        <v>334</v>
      </c>
      <c r="G71" s="33">
        <v>12</v>
      </c>
      <c r="H71" s="33">
        <v>1</v>
      </c>
      <c r="I71" s="33">
        <v>13</v>
      </c>
    </row>
    <row r="72" spans="1:9" s="49" customFormat="1" ht="12.75" customHeight="1">
      <c r="A72" s="199" t="s">
        <v>337</v>
      </c>
      <c r="B72" s="52">
        <v>4</v>
      </c>
      <c r="C72" s="52">
        <v>1</v>
      </c>
      <c r="D72" s="52">
        <v>5</v>
      </c>
      <c r="F72" s="199"/>
      <c r="G72" s="187"/>
      <c r="H72" s="187"/>
      <c r="I72" s="33"/>
    </row>
    <row r="73" spans="1:9" s="49" customFormat="1" ht="12.75" customHeight="1">
      <c r="A73" s="199" t="s">
        <v>339</v>
      </c>
      <c r="B73" s="52">
        <v>2</v>
      </c>
      <c r="C73" s="52">
        <v>6</v>
      </c>
      <c r="D73" s="52">
        <v>8</v>
      </c>
      <c r="I73" s="52"/>
    </row>
    <row r="74" spans="1:9" s="49" customFormat="1" ht="12.75" customHeight="1">
      <c r="A74" s="199" t="s">
        <v>381</v>
      </c>
      <c r="B74" s="52">
        <v>531</v>
      </c>
      <c r="C74" s="52">
        <v>52</v>
      </c>
      <c r="D74" s="52">
        <v>583</v>
      </c>
      <c r="F74" s="201" t="s">
        <v>177</v>
      </c>
      <c r="G74" s="51">
        <v>33</v>
      </c>
      <c r="H74" s="51">
        <v>2</v>
      </c>
      <c r="I74" s="51">
        <v>35</v>
      </c>
    </row>
    <row r="75" spans="1:9" s="49" customFormat="1" ht="12.75" customHeight="1">
      <c r="A75" s="199"/>
      <c r="B75" s="33"/>
      <c r="C75" s="33"/>
      <c r="D75" s="33"/>
      <c r="F75" s="199" t="s">
        <v>338</v>
      </c>
      <c r="G75" s="52">
        <v>21</v>
      </c>
      <c r="H75" s="52">
        <v>0</v>
      </c>
      <c r="I75" s="49">
        <v>21</v>
      </c>
    </row>
    <row r="76" spans="1:9" s="49" customFormat="1" ht="12.75" customHeight="1">
      <c r="A76" s="199"/>
      <c r="B76" s="33"/>
      <c r="C76" s="33"/>
      <c r="D76" s="33"/>
      <c r="F76" s="199" t="s">
        <v>340</v>
      </c>
      <c r="G76" s="52">
        <v>4</v>
      </c>
      <c r="H76" s="52">
        <v>0</v>
      </c>
      <c r="I76" s="52">
        <v>4</v>
      </c>
    </row>
    <row r="77" spans="1:9" s="49" customFormat="1" ht="12.75" customHeight="1">
      <c r="A77" s="199"/>
      <c r="B77" s="187"/>
      <c r="C77" s="187"/>
      <c r="D77" s="187"/>
      <c r="F77" s="199" t="s">
        <v>389</v>
      </c>
      <c r="G77" s="52">
        <v>1</v>
      </c>
      <c r="H77" s="52">
        <v>0</v>
      </c>
      <c r="I77" s="52">
        <v>1</v>
      </c>
    </row>
    <row r="78" spans="6:9" s="49" customFormat="1" ht="12.75" customHeight="1">
      <c r="F78" s="199" t="s">
        <v>341</v>
      </c>
      <c r="G78" s="52">
        <v>1</v>
      </c>
      <c r="H78" s="52">
        <v>0</v>
      </c>
      <c r="I78" s="52">
        <v>1</v>
      </c>
    </row>
    <row r="79" spans="1:9" s="49" customFormat="1" ht="12.75" customHeight="1">
      <c r="A79" s="201" t="s">
        <v>178</v>
      </c>
      <c r="B79" s="51">
        <v>225</v>
      </c>
      <c r="C79" s="51">
        <v>33</v>
      </c>
      <c r="D79" s="51">
        <v>258</v>
      </c>
      <c r="F79" s="199" t="s">
        <v>342</v>
      </c>
      <c r="G79" s="49">
        <v>4</v>
      </c>
      <c r="H79" s="49">
        <v>2</v>
      </c>
      <c r="I79" s="52">
        <v>6</v>
      </c>
    </row>
    <row r="80" spans="1:9" s="49" customFormat="1" ht="12.75" customHeight="1">
      <c r="A80" s="199" t="s">
        <v>343</v>
      </c>
      <c r="B80" s="33">
        <v>3</v>
      </c>
      <c r="C80" s="33">
        <v>1</v>
      </c>
      <c r="D80" s="33">
        <v>4</v>
      </c>
      <c r="F80" s="199" t="s">
        <v>344</v>
      </c>
      <c r="G80" s="49">
        <v>2</v>
      </c>
      <c r="H80" s="49">
        <v>0</v>
      </c>
      <c r="I80" s="52">
        <v>2</v>
      </c>
    </row>
    <row r="81" spans="1:9" s="49" customFormat="1" ht="12.75" customHeight="1">
      <c r="A81" s="199" t="s">
        <v>345</v>
      </c>
      <c r="B81" s="33">
        <v>1</v>
      </c>
      <c r="C81" s="33">
        <v>1</v>
      </c>
      <c r="D81" s="33">
        <v>2</v>
      </c>
      <c r="F81" s="199"/>
      <c r="I81" s="52"/>
    </row>
    <row r="82" spans="1:9" s="49" customFormat="1" ht="12.75" customHeight="1">
      <c r="A82" s="199" t="s">
        <v>346</v>
      </c>
      <c r="B82" s="33">
        <v>5</v>
      </c>
      <c r="C82" s="33">
        <v>1</v>
      </c>
      <c r="D82" s="33">
        <v>6</v>
      </c>
      <c r="F82" s="187"/>
      <c r="G82" s="187"/>
      <c r="H82" s="187"/>
      <c r="I82" s="33"/>
    </row>
    <row r="83" spans="1:9" s="49" customFormat="1" ht="12.75" customHeight="1">
      <c r="A83" s="199" t="s">
        <v>347</v>
      </c>
      <c r="B83" s="33">
        <v>49</v>
      </c>
      <c r="C83" s="33">
        <v>9</v>
      </c>
      <c r="D83" s="33">
        <v>58</v>
      </c>
      <c r="F83" s="201" t="s">
        <v>179</v>
      </c>
      <c r="G83" s="51">
        <v>1023</v>
      </c>
      <c r="H83" s="51">
        <v>84</v>
      </c>
      <c r="I83" s="51">
        <v>1107</v>
      </c>
    </row>
    <row r="84" spans="1:9" s="49" customFormat="1" ht="12.75" customHeight="1">
      <c r="A84" s="199" t="s">
        <v>348</v>
      </c>
      <c r="B84" s="33">
        <v>7</v>
      </c>
      <c r="C84" s="33">
        <v>0</v>
      </c>
      <c r="D84" s="33">
        <v>7</v>
      </c>
      <c r="F84" s="199" t="s">
        <v>349</v>
      </c>
      <c r="G84" s="52">
        <v>1</v>
      </c>
      <c r="H84" s="52">
        <v>0</v>
      </c>
      <c r="I84" s="52">
        <v>1</v>
      </c>
    </row>
    <row r="85" spans="1:9" s="49" customFormat="1" ht="12.75" customHeight="1">
      <c r="A85" s="199" t="s">
        <v>350</v>
      </c>
      <c r="B85" s="33">
        <v>70</v>
      </c>
      <c r="C85" s="33">
        <v>7</v>
      </c>
      <c r="D85" s="33">
        <v>77</v>
      </c>
      <c r="F85" s="199" t="s">
        <v>387</v>
      </c>
      <c r="G85" s="52">
        <v>2</v>
      </c>
      <c r="H85" s="52">
        <v>1</v>
      </c>
      <c r="I85" s="52">
        <v>3</v>
      </c>
    </row>
    <row r="86" spans="1:9" s="49" customFormat="1" ht="12.75" customHeight="1">
      <c r="A86" s="199" t="s">
        <v>352</v>
      </c>
      <c r="B86" s="33">
        <v>4</v>
      </c>
      <c r="C86" s="33">
        <v>1</v>
      </c>
      <c r="D86" s="33">
        <v>5</v>
      </c>
      <c r="F86" s="199" t="s">
        <v>351</v>
      </c>
      <c r="G86" s="52">
        <v>1</v>
      </c>
      <c r="H86" s="52">
        <v>0</v>
      </c>
      <c r="I86" s="52">
        <v>1</v>
      </c>
    </row>
    <row r="87" spans="1:9" s="49" customFormat="1" ht="12.75" customHeight="1">
      <c r="A87" s="199" t="s">
        <v>354</v>
      </c>
      <c r="B87" s="33">
        <v>7</v>
      </c>
      <c r="C87" s="33">
        <v>0</v>
      </c>
      <c r="D87" s="33">
        <v>7</v>
      </c>
      <c r="F87" s="199" t="s">
        <v>353</v>
      </c>
      <c r="G87" s="52">
        <v>2</v>
      </c>
      <c r="H87" s="52">
        <v>0</v>
      </c>
      <c r="I87" s="52">
        <v>2</v>
      </c>
    </row>
    <row r="88" spans="1:9" s="49" customFormat="1" ht="12.75" customHeight="1">
      <c r="A88" s="199" t="s">
        <v>356</v>
      </c>
      <c r="B88" s="33">
        <v>3</v>
      </c>
      <c r="C88" s="33">
        <v>1</v>
      </c>
      <c r="D88" s="33">
        <v>4</v>
      </c>
      <c r="F88" s="199" t="s">
        <v>355</v>
      </c>
      <c r="G88" s="52">
        <v>29</v>
      </c>
      <c r="H88" s="52">
        <v>8</v>
      </c>
      <c r="I88" s="52">
        <v>37</v>
      </c>
    </row>
    <row r="89" spans="1:9" s="49" customFormat="1" ht="12.75" customHeight="1">
      <c r="A89" s="199" t="s">
        <v>358</v>
      </c>
      <c r="B89" s="33">
        <v>5</v>
      </c>
      <c r="C89" s="33">
        <v>0</v>
      </c>
      <c r="D89" s="33">
        <v>5</v>
      </c>
      <c r="F89" s="199" t="s">
        <v>357</v>
      </c>
      <c r="G89" s="52">
        <v>2</v>
      </c>
      <c r="H89" s="52">
        <v>1</v>
      </c>
      <c r="I89" s="52">
        <v>3</v>
      </c>
    </row>
    <row r="90" spans="1:9" s="49" customFormat="1" ht="12.75" customHeight="1">
      <c r="A90" s="199" t="s">
        <v>360</v>
      </c>
      <c r="B90" s="33">
        <v>28</v>
      </c>
      <c r="C90" s="33">
        <v>3</v>
      </c>
      <c r="D90" s="33">
        <v>31</v>
      </c>
      <c r="F90" s="199" t="s">
        <v>359</v>
      </c>
      <c r="G90" s="52">
        <v>3</v>
      </c>
      <c r="H90" s="52">
        <v>1</v>
      </c>
      <c r="I90" s="52">
        <v>4</v>
      </c>
    </row>
    <row r="91" spans="1:9" s="49" customFormat="1" ht="12.75" customHeight="1">
      <c r="A91" s="199" t="s">
        <v>362</v>
      </c>
      <c r="B91" s="33">
        <v>18</v>
      </c>
      <c r="C91" s="33">
        <v>4</v>
      </c>
      <c r="D91" s="33">
        <v>22</v>
      </c>
      <c r="F91" s="199" t="s">
        <v>361</v>
      </c>
      <c r="G91" s="52">
        <v>11</v>
      </c>
      <c r="H91" s="52">
        <v>3</v>
      </c>
      <c r="I91" s="52">
        <v>14</v>
      </c>
    </row>
    <row r="92" spans="1:9" s="49" customFormat="1" ht="12.75" customHeight="1">
      <c r="A92" s="199" t="s">
        <v>363</v>
      </c>
      <c r="B92" s="33">
        <v>1</v>
      </c>
      <c r="C92" s="33">
        <v>0</v>
      </c>
      <c r="D92" s="33">
        <v>1</v>
      </c>
      <c r="F92" s="199" t="s">
        <v>364</v>
      </c>
      <c r="G92" s="52">
        <v>16</v>
      </c>
      <c r="H92" s="52">
        <v>0</v>
      </c>
      <c r="I92" s="52">
        <v>16</v>
      </c>
    </row>
    <row r="93" spans="1:9" s="49" customFormat="1" ht="12.75" customHeight="1">
      <c r="A93" s="199" t="s">
        <v>365</v>
      </c>
      <c r="B93" s="33">
        <v>1</v>
      </c>
      <c r="C93" s="33">
        <v>0</v>
      </c>
      <c r="D93" s="33">
        <v>1</v>
      </c>
      <c r="F93" s="199" t="s">
        <v>366</v>
      </c>
      <c r="G93" s="52">
        <v>1</v>
      </c>
      <c r="H93" s="52">
        <v>0</v>
      </c>
      <c r="I93" s="52">
        <v>1</v>
      </c>
    </row>
    <row r="94" spans="1:9" s="49" customFormat="1" ht="12.75" customHeight="1">
      <c r="A94" s="199" t="s">
        <v>367</v>
      </c>
      <c r="B94" s="33">
        <v>2</v>
      </c>
      <c r="C94" s="33">
        <v>0</v>
      </c>
      <c r="D94" s="33">
        <v>2</v>
      </c>
      <c r="F94" s="199" t="s">
        <v>368</v>
      </c>
      <c r="G94" s="52">
        <v>851</v>
      </c>
      <c r="H94" s="52">
        <v>45</v>
      </c>
      <c r="I94" s="52">
        <v>896</v>
      </c>
    </row>
    <row r="95" spans="1:9" s="49" customFormat="1" ht="12.75" customHeight="1">
      <c r="A95" s="199" t="s">
        <v>369</v>
      </c>
      <c r="B95" s="33">
        <v>3</v>
      </c>
      <c r="C95" s="33">
        <v>2</v>
      </c>
      <c r="D95" s="33">
        <v>5</v>
      </c>
      <c r="F95" s="199" t="s">
        <v>370</v>
      </c>
      <c r="G95" s="52">
        <v>17</v>
      </c>
      <c r="H95" s="52">
        <v>0</v>
      </c>
      <c r="I95" s="52">
        <v>17</v>
      </c>
    </row>
    <row r="96" spans="1:9" s="49" customFormat="1" ht="12.75" customHeight="1">
      <c r="A96" s="199" t="s">
        <v>371</v>
      </c>
      <c r="B96" s="33">
        <v>3</v>
      </c>
      <c r="C96" s="33">
        <v>0</v>
      </c>
      <c r="D96" s="33">
        <v>3</v>
      </c>
      <c r="F96" s="199" t="s">
        <v>372</v>
      </c>
      <c r="G96" s="52">
        <v>2</v>
      </c>
      <c r="H96" s="52">
        <v>2</v>
      </c>
      <c r="I96" s="52">
        <v>4</v>
      </c>
    </row>
    <row r="97" spans="1:9" s="49" customFormat="1" ht="12.75" customHeight="1">
      <c r="A97" s="199" t="s">
        <v>373</v>
      </c>
      <c r="B97" s="187">
        <v>1</v>
      </c>
      <c r="C97" s="187">
        <v>0</v>
      </c>
      <c r="D97" s="187">
        <v>1</v>
      </c>
      <c r="F97" s="199" t="s">
        <v>374</v>
      </c>
      <c r="G97" s="52">
        <v>3</v>
      </c>
      <c r="H97" s="52">
        <v>0</v>
      </c>
      <c r="I97" s="52">
        <v>3</v>
      </c>
    </row>
    <row r="98" spans="1:9" s="49" customFormat="1" ht="11.25" customHeight="1">
      <c r="A98" s="199" t="s">
        <v>375</v>
      </c>
      <c r="B98" s="33">
        <v>14</v>
      </c>
      <c r="C98" s="33">
        <v>3</v>
      </c>
      <c r="D98" s="33">
        <v>17</v>
      </c>
      <c r="F98" s="199" t="s">
        <v>376</v>
      </c>
      <c r="G98" s="52">
        <v>16</v>
      </c>
      <c r="H98" s="52">
        <v>7</v>
      </c>
      <c r="I98" s="52">
        <v>23</v>
      </c>
    </row>
    <row r="99" spans="1:9" s="49" customFormat="1" ht="12.75" customHeight="1">
      <c r="A99" s="55"/>
      <c r="B99" s="52"/>
      <c r="C99" s="52"/>
      <c r="D99" s="52"/>
      <c r="F99" s="199" t="s">
        <v>377</v>
      </c>
      <c r="G99" s="52">
        <v>16</v>
      </c>
      <c r="H99" s="52">
        <v>4</v>
      </c>
      <c r="I99" s="49">
        <v>20</v>
      </c>
    </row>
    <row r="100" spans="1:9" s="49" customFormat="1" ht="12.75" customHeight="1">
      <c r="A100" s="55"/>
      <c r="B100" s="52"/>
      <c r="C100" s="52"/>
      <c r="D100" s="52"/>
      <c r="F100" s="199" t="s">
        <v>378</v>
      </c>
      <c r="G100" s="33">
        <v>50</v>
      </c>
      <c r="H100" s="33">
        <v>12</v>
      </c>
      <c r="I100" s="187">
        <v>62</v>
      </c>
    </row>
    <row r="101" spans="6:9" s="49" customFormat="1" ht="12.75" customHeight="1">
      <c r="F101" s="199"/>
      <c r="G101" s="187"/>
      <c r="H101" s="187"/>
      <c r="I101" s="187"/>
    </row>
    <row r="102" spans="2:4" s="49" customFormat="1" ht="12.75" customHeight="1">
      <c r="B102" s="51"/>
      <c r="C102" s="51"/>
      <c r="D102" s="50"/>
    </row>
    <row r="103" spans="1:9" s="49" customFormat="1" ht="12.75" customHeight="1">
      <c r="A103" s="201" t="s">
        <v>180</v>
      </c>
      <c r="B103" s="51">
        <v>93</v>
      </c>
      <c r="C103" s="51">
        <v>23</v>
      </c>
      <c r="D103" s="51">
        <v>116</v>
      </c>
      <c r="F103" s="161" t="s">
        <v>390</v>
      </c>
      <c r="G103" s="51">
        <v>1</v>
      </c>
      <c r="H103" s="51">
        <v>0</v>
      </c>
      <c r="I103" s="51">
        <v>1</v>
      </c>
    </row>
    <row r="104" spans="1:9" s="49" customFormat="1" ht="12.75" customHeight="1">
      <c r="A104" s="199" t="s">
        <v>379</v>
      </c>
      <c r="B104" s="33">
        <v>25</v>
      </c>
      <c r="C104" s="33">
        <v>5</v>
      </c>
      <c r="D104" s="33">
        <v>30</v>
      </c>
      <c r="E104" s="50"/>
      <c r="F104" s="50"/>
      <c r="G104" s="51"/>
      <c r="H104" s="51"/>
      <c r="I104" s="51"/>
    </row>
    <row r="105" spans="1:4" s="49" customFormat="1" ht="12.75" customHeight="1">
      <c r="A105" s="199" t="s">
        <v>380</v>
      </c>
      <c r="B105" s="33">
        <v>68</v>
      </c>
      <c r="C105" s="33">
        <v>18</v>
      </c>
      <c r="D105" s="33">
        <v>86</v>
      </c>
    </row>
    <row r="106" spans="1:9" s="49" customFormat="1" ht="12.75" customHeight="1">
      <c r="A106" s="99"/>
      <c r="B106" s="99"/>
      <c r="C106" s="99"/>
      <c r="D106" s="99"/>
      <c r="E106" s="99"/>
      <c r="F106" s="99"/>
      <c r="G106" s="99"/>
      <c r="H106" s="99"/>
      <c r="I106" s="99"/>
    </row>
    <row r="107" spans="1:10" s="49" customFormat="1" ht="12.75" customHeight="1">
      <c r="A107" s="48"/>
      <c r="B107" s="48"/>
      <c r="C107" s="48"/>
      <c r="D107" s="48"/>
      <c r="E107" s="100"/>
      <c r="J107" s="100"/>
    </row>
    <row r="108" spans="5:9" ht="12.75" customHeight="1">
      <c r="E108" s="198"/>
      <c r="F108" s="100"/>
      <c r="G108" s="100"/>
      <c r="H108" s="100"/>
      <c r="I108" s="100"/>
    </row>
    <row r="109" ht="12.75" customHeight="1"/>
    <row r="110" ht="12.75" customHeight="1"/>
    <row r="111" ht="12.75" customHeight="1"/>
  </sheetData>
  <mergeCells count="1">
    <mergeCell ref="H3:I3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36.140625" style="0" bestFit="1" customWidth="1"/>
    <col min="3" max="3" width="17.421875" style="0" bestFit="1" customWidth="1"/>
    <col min="4" max="4" width="1.421875" style="0" customWidth="1"/>
    <col min="5" max="5" width="16.7109375" style="0" bestFit="1" customWidth="1"/>
    <col min="6" max="6" width="1.28515625" style="0" customWidth="1"/>
    <col min="7" max="7" width="13.421875" style="0" bestFit="1" customWidth="1"/>
    <col min="8" max="8" width="1.57421875" style="0" customWidth="1"/>
    <col min="9" max="9" width="12.00390625" style="0" bestFit="1" customWidth="1"/>
    <col min="10" max="10" width="1.28515625" style="0" customWidth="1"/>
    <col min="11" max="11" width="17.421875" style="0" bestFit="1" customWidth="1"/>
  </cols>
  <sheetData>
    <row r="1" ht="15.75">
      <c r="A1" s="101" t="s">
        <v>204</v>
      </c>
    </row>
    <row r="3" ht="12.75">
      <c r="A3" s="1" t="s">
        <v>205</v>
      </c>
    </row>
    <row r="4" spans="1:11" ht="12.75" customHeight="1">
      <c r="A4" s="172" t="s">
        <v>206</v>
      </c>
      <c r="B4" t="s">
        <v>207</v>
      </c>
      <c r="C4" s="170">
        <v>40081</v>
      </c>
      <c r="D4" s="170"/>
      <c r="E4" s="171">
        <v>40165</v>
      </c>
      <c r="F4" s="171"/>
      <c r="G4" s="171">
        <v>40268</v>
      </c>
      <c r="H4" s="171"/>
      <c r="I4" s="171">
        <v>40359</v>
      </c>
      <c r="J4" s="171"/>
      <c r="K4" s="170">
        <v>40451</v>
      </c>
    </row>
    <row r="6" spans="1:9" ht="12.75">
      <c r="A6" t="s">
        <v>208</v>
      </c>
      <c r="C6" t="str">
        <f>IF('Table 1.1a'!C62='Table 1.1b'!C62+'Table 1.1c'!C62,"OK","Check")</f>
        <v>OK</v>
      </c>
      <c r="E6" t="str">
        <f>IF('Table 1.1a'!G62='Table 1.1b'!G62+'Table 1.1c'!G62,"OK","Check")</f>
        <v>OK</v>
      </c>
      <c r="G6" t="str">
        <f>IF('Table 1.1a'!I62='Table 1.1b'!I62+'Table 1.1c'!I62,"OK","Check")</f>
        <v>OK</v>
      </c>
      <c r="I6" t="str">
        <f>IF('Table 1.1a'!I62='Table 1.1b'!I62+'Table 1.1c'!I62,"OK","Check")</f>
        <v>OK</v>
      </c>
    </row>
    <row r="7" spans="2:9" ht="12.75">
      <c r="B7" s="172" t="s">
        <v>19</v>
      </c>
      <c r="C7" t="str">
        <f>IF('Table 1.1a'!C63='Table 1.1b'!C63+'Table 1.1c'!C63,"OK","Check")</f>
        <v>OK</v>
      </c>
      <c r="E7" t="str">
        <f>IF('Table 1.1a'!G63='Table 1.1b'!G63+'Table 1.1c'!G63,"OK","Check")</f>
        <v>OK</v>
      </c>
      <c r="G7" t="str">
        <f>IF('Table 1.1a'!I63='Table 1.1b'!I63+'Table 1.1c'!I63,"OK","Check")</f>
        <v>OK</v>
      </c>
      <c r="I7" t="str">
        <f>IF('Table 1.1a'!I63='Table 1.1b'!I63+'Table 1.1c'!I63,"OK","Check")</f>
        <v>OK</v>
      </c>
    </row>
    <row r="8" spans="2:9" ht="12.75">
      <c r="B8" s="172" t="s">
        <v>201</v>
      </c>
      <c r="C8" t="str">
        <f>IF('Table 1.1a'!E64='Table 1.1b'!E64+'Table 1.1c'!E64,"OK","Check")</f>
        <v>OK</v>
      </c>
      <c r="E8" t="str">
        <f>IF('Table 1.1a'!G64='Table 1.1b'!G64+'Table 1.1c'!G64,"OK","Check")</f>
        <v>OK</v>
      </c>
      <c r="G8" t="str">
        <f>IF('Table 1.1a'!I64='Table 1.1b'!I64+'Table 1.1c'!I64,"OK","Check")</f>
        <v>OK</v>
      </c>
      <c r="I8" t="str">
        <f>IF('Table 1.1a'!I64='Table 1.1b'!I64+'Table 1.1c'!I64,"OK","Check")</f>
        <v>OK</v>
      </c>
    </row>
    <row r="9" spans="2:9" ht="12.75">
      <c r="B9" s="172" t="s">
        <v>30</v>
      </c>
      <c r="C9" t="str">
        <f>IF('Table 1.1a'!E65='Table 1.1b'!E65+'Table 1.1c'!E65,"OK","Check")</f>
        <v>OK</v>
      </c>
      <c r="E9" t="str">
        <f>IF('Table 1.1a'!G65='Table 1.1b'!G65+'Table 1.1c'!G65,"OK","Check")</f>
        <v>OK</v>
      </c>
      <c r="G9" t="e">
        <f>IF('Table 1.1a'!I65='Table 1.1c'!I65+'Table 1.1c'!#REF!,"OK","Check")</f>
        <v>#REF!</v>
      </c>
      <c r="I9" t="e">
        <f>IF('Table 1.1a'!I65='Table 1.1c'!I65+'Table 1.1c'!#REF!,"OK","Check")</f>
        <v>#REF!</v>
      </c>
    </row>
    <row r="10" spans="2:9" ht="12.75">
      <c r="B10" s="172" t="s">
        <v>22</v>
      </c>
      <c r="C10" t="str">
        <f>IF('Table 1.1a'!E66='Table 1.1b'!E66+'Table 1.1c'!E66,"OK","Check")</f>
        <v>OK</v>
      </c>
      <c r="E10" t="str">
        <f>IF('Table 1.1a'!G66='Table 1.1b'!G66+'Table 1.1c'!G66,"OK","Check")</f>
        <v>OK</v>
      </c>
      <c r="G10" t="e">
        <f>IF('Table 1.1a'!I66='Table 1.1c'!I66+'Table 1.1c'!#REF!,"OK","Check")</f>
        <v>#REF!</v>
      </c>
      <c r="I10" t="e">
        <f>IF('Table 1.1a'!I66='Table 1.1c'!I66+'Table 1.1c'!#REF!,"OK","Check")</f>
        <v>#REF!</v>
      </c>
    </row>
    <row r="12" spans="1:9" ht="12.75">
      <c r="A12" t="s">
        <v>209</v>
      </c>
      <c r="C12" t="str">
        <f>IF('Table 1.1a'!C6='Table 1.1b'!C6+'Table 1.1c'!C6,"OK","Check")</f>
        <v>OK</v>
      </c>
      <c r="E12" t="str">
        <f>IF('Table 1.1a'!G6='Table 1.1b'!G6+'Table 1.1c'!G6,"OK","Check")</f>
        <v>OK</v>
      </c>
      <c r="G12" t="str">
        <f>IF('Table 1.1a'!I6='Table 1.1b'!I6+'Table 1.1c'!I6,"OK","Check")</f>
        <v>OK</v>
      </c>
      <c r="I12" t="str">
        <f>IF('Table 1.1a'!K6='Table 1.1b'!K6+'Table 1.1c'!K6,"OK","Check")</f>
        <v>OK</v>
      </c>
    </row>
    <row r="13" spans="1:9" ht="12.75">
      <c r="A13" t="s">
        <v>7</v>
      </c>
      <c r="C13" t="str">
        <f>IF('Table 1.1a'!E7='Table 1.1b'!E7+'Table 1.1c'!E7,"OK","Check")</f>
        <v>OK</v>
      </c>
      <c r="E13" t="str">
        <f>IF('Table 1.1a'!G7='Table 1.1b'!G7+'Table 1.1c'!G7,"OK","Check")</f>
        <v>OK</v>
      </c>
      <c r="G13" t="str">
        <f>IF('Table 1.1a'!I7='Table 1.1b'!I7+'Table 1.1c'!I7,"OK","Check")</f>
        <v>OK</v>
      </c>
      <c r="I13" t="str">
        <f>IF('Table 1.1a'!K7='Table 1.1b'!K7+'Table 1.1c'!K7,"OK","Check")</f>
        <v>OK</v>
      </c>
    </row>
    <row r="14" spans="2:9" ht="12.75">
      <c r="B14" t="s">
        <v>152</v>
      </c>
      <c r="C14" t="str">
        <f>IF('Table 1.1a'!E8='Table 1.1b'!E8+'Table 1.1c'!E8,"OK","Check")</f>
        <v>OK</v>
      </c>
      <c r="E14" t="str">
        <f>IF('Table 1.1a'!G8='Table 1.1b'!G8+'Table 1.1c'!G8,"OK","Check")</f>
        <v>OK</v>
      </c>
      <c r="G14" t="str">
        <f>IF('Table 1.1a'!I8='Table 1.1b'!I8+'Table 1.1c'!I8,"OK","Check")</f>
        <v>OK</v>
      </c>
      <c r="I14" t="str">
        <f>IF('Table 1.1a'!K8='Table 1.1b'!K8+'Table 1.1c'!K8,"OK","Check")</f>
        <v>OK</v>
      </c>
    </row>
    <row r="15" spans="2:9" ht="12.75">
      <c r="B15" t="s">
        <v>153</v>
      </c>
      <c r="C15" t="str">
        <f>IF('Table 1.1a'!E9='Table 1.1b'!E9+'Table 1.1c'!E9,"OK","Check")</f>
        <v>OK</v>
      </c>
      <c r="E15" t="str">
        <f>IF('Table 1.1a'!G9='Table 1.1b'!G9+'Table 1.1c'!G9,"OK","Check")</f>
        <v>OK</v>
      </c>
      <c r="G15" t="str">
        <f>IF('Table 1.1a'!I9='Table 1.1b'!I9+'Table 1.1c'!I9,"OK","Check")</f>
        <v>OK</v>
      </c>
      <c r="I15" t="str">
        <f>IF('Table 1.1a'!K9='Table 1.1b'!K9+'Table 1.1c'!K9,"OK","Check")</f>
        <v>OK</v>
      </c>
    </row>
    <row r="16" spans="1:9" ht="12.75">
      <c r="A16" t="s">
        <v>156</v>
      </c>
      <c r="C16" t="str">
        <f>IF('Table 1.1a'!E10='Table 1.1b'!E10+'Table 1.1c'!E10,"OK","Check")</f>
        <v>OK</v>
      </c>
      <c r="E16" t="str">
        <f>IF('Table 1.1a'!G10='Table 1.1b'!G10+'Table 1.1c'!G10,"OK","Check")</f>
        <v>OK</v>
      </c>
      <c r="G16" t="str">
        <f>IF('Table 1.1a'!I10='Table 1.1b'!I10+'Table 1.1c'!I10,"OK","Check")</f>
        <v>OK</v>
      </c>
      <c r="I16" t="str">
        <f>IF('Table 1.1a'!K10='Table 1.1b'!K10+'Table 1.1c'!K10,"OK","Check")</f>
        <v>OK</v>
      </c>
    </row>
    <row r="17" spans="2:9" ht="12.75">
      <c r="B17" t="s">
        <v>15</v>
      </c>
      <c r="C17" t="e">
        <f>IF('Table 1.1a'!E11='Table 1.1b'!E11+'Table 1.1c'!E11,"OK","Check")</f>
        <v>#VALUE!</v>
      </c>
      <c r="E17" t="str">
        <f>IF('Table 1.1a'!G11='Table 1.1b'!G11+'Table 1.1c'!G11,"OK","Check")</f>
        <v>OK</v>
      </c>
      <c r="G17" t="str">
        <f>IF('Table 1.1a'!I11='Table 1.1b'!I11+'Table 1.1c'!I11,"OK","Check")</f>
        <v>OK</v>
      </c>
      <c r="I17" t="str">
        <f>IF('Table 1.1a'!K11='Table 1.1b'!K11+'Table 1.1c'!K11,"OK","Check")</f>
        <v>OK</v>
      </c>
    </row>
    <row r="18" spans="2:9" ht="12.75">
      <c r="B18" t="s">
        <v>154</v>
      </c>
      <c r="C18" t="e">
        <f>IF('Table 1.1a'!E12='Table 1.1b'!E12+'Table 1.1c'!E12,"OK","Check")</f>
        <v>#VALUE!</v>
      </c>
      <c r="E18" t="str">
        <f>IF('Table 1.1a'!G12='Table 1.1b'!G12+'Table 1.1c'!G12,"OK","Check")</f>
        <v>OK</v>
      </c>
      <c r="G18" t="str">
        <f>IF('Table 1.1a'!I12='Table 1.1b'!I12+'Table 1.1c'!I12,"OK","Check")</f>
        <v>OK</v>
      </c>
      <c r="I18" t="str">
        <f>IF('Table 1.1a'!K12='Table 1.1b'!K12+'Table 1.1c'!K12,"OK","Check")</f>
        <v>OK</v>
      </c>
    </row>
    <row r="19" spans="2:9" ht="12.75">
      <c r="B19" t="s">
        <v>158</v>
      </c>
      <c r="C19" t="e">
        <f>IF('Table 1.1a'!E13='Table 1.1b'!E13+'Table 1.1c'!E13,"OK","Check")</f>
        <v>#VALUE!</v>
      </c>
      <c r="E19" t="str">
        <f>IF('Table 1.1a'!G13='Table 1.1b'!G13+'Table 1.1c'!G13,"OK","Check")</f>
        <v>OK</v>
      </c>
      <c r="G19" t="str">
        <f>IF('Table 1.1a'!I13='Table 1.1b'!I13+'Table 1.1c'!I13,"OK","Check")</f>
        <v>OK</v>
      </c>
      <c r="I19" t="str">
        <f>IF('Table 1.1a'!K13='Table 1.1b'!K13+'Table 1.1c'!K13,"OK","Check")</f>
        <v>OK</v>
      </c>
    </row>
    <row r="20" spans="2:9" ht="12.75">
      <c r="B20" t="s">
        <v>14</v>
      </c>
      <c r="C20" t="e">
        <f>IF('Table 1.1a'!E14='Table 1.1b'!E14+'Table 1.1c'!E14,"OK","Check")</f>
        <v>#VALUE!</v>
      </c>
      <c r="E20" t="str">
        <f>IF('Table 1.1a'!G14='Table 1.1b'!G14+'Table 1.1c'!G14,"OK","Check")</f>
        <v>OK</v>
      </c>
      <c r="G20" t="str">
        <f>IF('Table 1.1a'!I14='Table 1.1b'!I14+'Table 1.1c'!I14,"OK","Check")</f>
        <v>OK</v>
      </c>
      <c r="I20" t="str">
        <f>IF('Table 1.1a'!K14='Table 1.1b'!K14+'Table 1.1c'!K14,"OK","Check")</f>
        <v>OK</v>
      </c>
    </row>
    <row r="21" spans="2:9" ht="12.75">
      <c r="B21" t="s">
        <v>200</v>
      </c>
      <c r="C21" t="e">
        <f>IF('Table 1.1a'!E15='Table 1.1b'!E15+'Table 1.1c'!E15,"OK","Check")</f>
        <v>#VALUE!</v>
      </c>
      <c r="E21" t="str">
        <f>IF('Table 1.1a'!G15='Table 1.1b'!G15+'Table 1.1c'!G15,"OK","Check")</f>
        <v>OK</v>
      </c>
      <c r="G21" t="str">
        <f>IF('Table 1.1a'!I15='Table 1.1b'!I15+'Table 1.1c'!I15,"OK","Check")</f>
        <v>OK</v>
      </c>
      <c r="I21" t="str">
        <f>IF('Table 1.1a'!K15='Table 1.1b'!K15+'Table 1.1c'!K15,"OK","Check")</f>
        <v>OK</v>
      </c>
    </row>
    <row r="22" spans="2:9" ht="12.75">
      <c r="B22" t="s">
        <v>157</v>
      </c>
      <c r="C22" t="e">
        <f>IF('Table 1.1a'!E16='Table 1.1b'!E16+'Table 1.1c'!E16,"OK","Check")</f>
        <v>#VALUE!</v>
      </c>
      <c r="E22" t="str">
        <f>IF('Table 1.1a'!G16='Table 1.1b'!G16+'Table 1.1c'!G16,"OK","Check")</f>
        <v>OK</v>
      </c>
      <c r="G22" t="str">
        <f>IF('Table 1.1a'!I16='Table 1.1b'!I16+'Table 1.1c'!I16,"OK","Check")</f>
        <v>OK</v>
      </c>
      <c r="I22" t="str">
        <f>IF('Table 1.1a'!K16='Table 1.1b'!K16+'Table 1.1c'!K16,"OK","Check")</f>
        <v>OK</v>
      </c>
    </row>
    <row r="23" spans="2:9" ht="12.75">
      <c r="B23" t="s">
        <v>151</v>
      </c>
      <c r="C23" t="e">
        <f>IF('Table 1.1a'!E17='Table 1.1b'!E17+'Table 1.1c'!E17,"OK","Check")</f>
        <v>#VALUE!</v>
      </c>
      <c r="E23" t="str">
        <f>IF('Table 1.1a'!G17='Table 1.1b'!G17+'Table 1.1c'!G17,"OK","Check")</f>
        <v>OK</v>
      </c>
      <c r="G23" t="str">
        <f>IF('Table 1.1a'!I17='Table 1.1b'!I17+'Table 1.1c'!I17,"OK","Check")</f>
        <v>OK</v>
      </c>
      <c r="I23" t="str">
        <f>IF('Table 1.1a'!K17='Table 1.1b'!K17+'Table 1.1c'!K17,"OK","Check")</f>
        <v>OK</v>
      </c>
    </row>
    <row r="24" spans="1:9" ht="12.75">
      <c r="A24" t="s">
        <v>16</v>
      </c>
      <c r="C24" t="str">
        <f>IF('Table 1.1a'!E18='Table 1.1b'!E18+'Table 1.1c'!E18,"OK","Check")</f>
        <v>OK</v>
      </c>
      <c r="E24" t="str">
        <f>IF('Table 1.1a'!G18='Table 1.1b'!G18+'Table 1.1c'!G18,"OK","Check")</f>
        <v>OK</v>
      </c>
      <c r="G24" t="str">
        <f>IF('Table 1.1a'!I18='Table 1.1b'!I18+'Table 1.1c'!I18,"OK","Check")</f>
        <v>OK</v>
      </c>
      <c r="I24" t="str">
        <f>IF('Table 1.1a'!K18='Table 1.1b'!K18+'Table 1.1c'!K18,"OK","Check")</f>
        <v>OK</v>
      </c>
    </row>
    <row r="26" spans="1:9" ht="12.75">
      <c r="A26" t="s">
        <v>210</v>
      </c>
      <c r="C26" t="str">
        <f>IF('Table 1.1a'!C20='Table 1.1b'!C20+'Table 1.1c'!C20,"OK","Check")</f>
        <v>OK</v>
      </c>
      <c r="E26" t="str">
        <f>IF('Table 1.1a'!G20='Table 1.1b'!G20+'Table 1.1c'!G20,"OK","Check")</f>
        <v>OK</v>
      </c>
      <c r="G26" t="str">
        <f>IF('Table 1.1a'!I20='Table 1.1b'!I20+'Table 1.1c'!I20,"OK","Check")</f>
        <v>OK</v>
      </c>
      <c r="I26" t="str">
        <f>IF('Table 1.1a'!K20='Table 1.1b'!K20+'Table 1.1c'!K20,"OK","Check")</f>
        <v>OK</v>
      </c>
    </row>
    <row r="27" spans="1:9" ht="12.75">
      <c r="A27" t="s">
        <v>7</v>
      </c>
      <c r="C27" t="str">
        <f>IF('Table 1.1a'!E21='Table 1.1b'!E21+'Table 1.1c'!E21,"OK","Check")</f>
        <v>OK</v>
      </c>
      <c r="E27" t="str">
        <f>IF('Table 1.1a'!G21='Table 1.1b'!G21+'Table 1.1c'!G21,"OK","Check")</f>
        <v>OK</v>
      </c>
      <c r="G27" t="str">
        <f>IF('Table 1.1a'!I21='Table 1.1b'!I21+'Table 1.1c'!I21,"OK","Check")</f>
        <v>OK</v>
      </c>
      <c r="I27" t="str">
        <f>IF('Table 1.1a'!K21='Table 1.1b'!K21+'Table 1.1c'!K21,"OK","Check")</f>
        <v>OK</v>
      </c>
    </row>
    <row r="28" spans="2:9" ht="12.75">
      <c r="B28" t="s">
        <v>152</v>
      </c>
      <c r="C28" t="str">
        <f>IF('Table 1.1a'!E22='Table 1.1b'!E22+'Table 1.1c'!E22,"OK","Check")</f>
        <v>OK</v>
      </c>
      <c r="E28" t="str">
        <f>IF('Table 1.1a'!G22='Table 1.1b'!G22+'Table 1.1c'!G22,"OK","Check")</f>
        <v>OK</v>
      </c>
      <c r="G28" t="str">
        <f>IF('Table 1.1a'!I22='Table 1.1b'!I22+'Table 1.1c'!I22,"OK","Check")</f>
        <v>OK</v>
      </c>
      <c r="I28" t="str">
        <f>IF('Table 1.1a'!K22='Table 1.1b'!K22+'Table 1.1c'!K22,"OK","Check")</f>
        <v>OK</v>
      </c>
    </row>
    <row r="29" spans="2:9" ht="12.75">
      <c r="B29" t="s">
        <v>153</v>
      </c>
      <c r="C29" t="str">
        <f>IF('Table 1.1a'!E23='Table 1.1b'!E23+'Table 1.1c'!E23,"OK","Check")</f>
        <v>OK</v>
      </c>
      <c r="E29" t="str">
        <f>IF('Table 1.1a'!G23='Table 1.1b'!G23+'Table 1.1c'!G23,"OK","Check")</f>
        <v>OK</v>
      </c>
      <c r="G29" t="str">
        <f>IF('Table 1.1a'!I23='Table 1.1b'!I23+'Table 1.1c'!I23,"OK","Check")</f>
        <v>OK</v>
      </c>
      <c r="I29" t="str">
        <f>IF('Table 1.1a'!K23='Table 1.1b'!K23+'Table 1.1c'!K23,"OK","Check")</f>
        <v>OK</v>
      </c>
    </row>
    <row r="30" spans="1:9" ht="12.75">
      <c r="A30" t="s">
        <v>156</v>
      </c>
      <c r="C30" t="str">
        <f>IF('Table 1.1a'!E24='Table 1.1b'!E24+'Table 1.1c'!E24,"OK","Check")</f>
        <v>OK</v>
      </c>
      <c r="E30" t="str">
        <f>IF('Table 1.1a'!G24='Table 1.1b'!G24+'Table 1.1c'!G24,"OK","Check")</f>
        <v>OK</v>
      </c>
      <c r="G30" t="str">
        <f>IF('Table 1.1a'!I24='Table 1.1b'!I24+'Table 1.1c'!I24,"OK","Check")</f>
        <v>OK</v>
      </c>
      <c r="I30" t="str">
        <f>IF('Table 1.1a'!K24='Table 1.1b'!K24+'Table 1.1c'!K24,"OK","Check")</f>
        <v>OK</v>
      </c>
    </row>
    <row r="31" spans="2:9" ht="12.75">
      <c r="B31" t="s">
        <v>15</v>
      </c>
      <c r="C31" t="e">
        <f>IF('Table 1.1a'!E25='Table 1.1b'!E25+'Table 1.1c'!E25,"OK","Check")</f>
        <v>#VALUE!</v>
      </c>
      <c r="E31" t="str">
        <f>IF('Table 1.1a'!G25='Table 1.1b'!G25+'Table 1.1c'!G25,"OK","Check")</f>
        <v>OK</v>
      </c>
      <c r="G31" t="str">
        <f>IF('Table 1.1a'!I25='Table 1.1b'!I25+'Table 1.1c'!I25,"OK","Check")</f>
        <v>OK</v>
      </c>
      <c r="I31" t="str">
        <f>IF('Table 1.1a'!K25='Table 1.1b'!K25+'Table 1.1c'!K25,"OK","Check")</f>
        <v>OK</v>
      </c>
    </row>
    <row r="32" spans="2:9" ht="12.75">
      <c r="B32" t="s">
        <v>154</v>
      </c>
      <c r="C32" t="e">
        <f>IF('Table 1.1a'!E26='Table 1.1b'!E26+'Table 1.1c'!E26,"OK","Check")</f>
        <v>#VALUE!</v>
      </c>
      <c r="E32" t="str">
        <f>IF('Table 1.1a'!G26='Table 1.1b'!G26+'Table 1.1c'!G26,"OK","Check")</f>
        <v>OK</v>
      </c>
      <c r="G32" t="str">
        <f>IF('Table 1.1a'!I26='Table 1.1b'!I26+'Table 1.1c'!I26,"OK","Check")</f>
        <v>OK</v>
      </c>
      <c r="I32" t="str">
        <f>IF('Table 1.1a'!K26='Table 1.1b'!K26+'Table 1.1c'!K26,"OK","Check")</f>
        <v>OK</v>
      </c>
    </row>
    <row r="33" spans="2:9" ht="12.75">
      <c r="B33" t="s">
        <v>158</v>
      </c>
      <c r="C33" t="e">
        <f>IF('Table 1.1a'!E27='Table 1.1b'!E27+'Table 1.1c'!E27,"OK","Check")</f>
        <v>#VALUE!</v>
      </c>
      <c r="E33" t="str">
        <f>IF('Table 1.1a'!G27='Table 1.1b'!G27+'Table 1.1c'!G27,"OK","Check")</f>
        <v>OK</v>
      </c>
      <c r="G33" t="str">
        <f>IF('Table 1.1a'!I27='Table 1.1b'!I27+'Table 1.1c'!I27,"OK","Check")</f>
        <v>OK</v>
      </c>
      <c r="I33" t="str">
        <f>IF('Table 1.1a'!K27='Table 1.1b'!K27+'Table 1.1c'!K27,"OK","Check")</f>
        <v>OK</v>
      </c>
    </row>
    <row r="34" spans="2:9" ht="12.75">
      <c r="B34" t="s">
        <v>14</v>
      </c>
      <c r="C34" t="e">
        <f>IF('Table 1.1a'!E28='Table 1.1b'!E28+'Table 1.1c'!E28,"OK","Check")</f>
        <v>#VALUE!</v>
      </c>
      <c r="E34" t="str">
        <f>IF('Table 1.1a'!G28='Table 1.1b'!G28+'Table 1.1c'!G28,"OK","Check")</f>
        <v>OK</v>
      </c>
      <c r="G34" t="str">
        <f>IF('Table 1.1a'!I28='Table 1.1b'!I28+'Table 1.1c'!I28,"OK","Check")</f>
        <v>OK</v>
      </c>
      <c r="I34" t="str">
        <f>IF('Table 1.1a'!K28='Table 1.1b'!K28+'Table 1.1c'!K28,"OK","Check")</f>
        <v>OK</v>
      </c>
    </row>
    <row r="35" spans="2:9" ht="12.75">
      <c r="B35" t="s">
        <v>200</v>
      </c>
      <c r="C35" t="e">
        <f>IF('Table 1.1a'!E29='Table 1.1b'!E29+'Table 1.1c'!E29,"OK","Check")</f>
        <v>#VALUE!</v>
      </c>
      <c r="E35" t="str">
        <f>IF('Table 1.1a'!G29='Table 1.1b'!G29+'Table 1.1c'!G29,"OK","Check")</f>
        <v>OK</v>
      </c>
      <c r="G35" t="str">
        <f>IF('Table 1.1a'!I29='Table 1.1b'!I29+'Table 1.1c'!I29,"OK","Check")</f>
        <v>OK</v>
      </c>
      <c r="I35" t="str">
        <f>IF('Table 1.1a'!K29='Table 1.1b'!K29+'Table 1.1c'!K29,"OK","Check")</f>
        <v>OK</v>
      </c>
    </row>
    <row r="36" spans="2:9" ht="12.75">
      <c r="B36" t="s">
        <v>157</v>
      </c>
      <c r="C36" t="e">
        <f>IF('Table 1.1a'!E30='Table 1.1b'!E30+'Table 1.1c'!E30,"OK","Check")</f>
        <v>#VALUE!</v>
      </c>
      <c r="E36" t="str">
        <f>IF('Table 1.1a'!G30='Table 1.1b'!G30+'Table 1.1c'!G30,"OK","Check")</f>
        <v>OK</v>
      </c>
      <c r="G36" t="str">
        <f>IF('Table 1.1a'!I30='Table 1.1b'!I30+'Table 1.1c'!I30,"OK","Check")</f>
        <v>OK</v>
      </c>
      <c r="I36" t="str">
        <f>IF('Table 1.1a'!K30='Table 1.1b'!K30+'Table 1.1c'!K30,"OK","Check")</f>
        <v>OK</v>
      </c>
    </row>
    <row r="37" spans="2:9" ht="12.75">
      <c r="B37" t="s">
        <v>151</v>
      </c>
      <c r="C37" t="e">
        <f>IF('Table 1.1a'!E31='Table 1.1b'!E31+'Table 1.1c'!E31,"OK","Check")</f>
        <v>#VALUE!</v>
      </c>
      <c r="E37" t="str">
        <f>IF('Table 1.1a'!G31='Table 1.1b'!G31+'Table 1.1c'!G31,"OK","Check")</f>
        <v>OK</v>
      </c>
      <c r="G37" t="str">
        <f>IF('Table 1.1a'!I31='Table 1.1b'!I31+'Table 1.1c'!I31,"OK","Check")</f>
        <v>OK</v>
      </c>
      <c r="I37" t="str">
        <f>IF('Table 1.1a'!K31='Table 1.1b'!K31+'Table 1.1c'!K31,"OK","Check")</f>
        <v>OK</v>
      </c>
    </row>
    <row r="38" spans="1:9" ht="12.75">
      <c r="A38" t="s">
        <v>16</v>
      </c>
      <c r="C38" t="str">
        <f>IF('Table 1.1a'!E32='Table 1.1b'!E32+'Table 1.1c'!E32,"OK","Check")</f>
        <v>OK</v>
      </c>
      <c r="E38" t="str">
        <f>IF('Table 1.1a'!G32='Table 1.1b'!G32+'Table 1.1c'!G32,"OK","Check")</f>
        <v>OK</v>
      </c>
      <c r="G38" t="str">
        <f>IF('Table 1.1a'!I32='Table 1.1b'!I32+'Table 1.1c'!I32,"OK","Check")</f>
        <v>OK</v>
      </c>
      <c r="I38" t="str">
        <f>IF('Table 1.1a'!K32='Table 1.1b'!K32+'Table 1.1c'!K32,"OK","Check")</f>
        <v>OK</v>
      </c>
    </row>
    <row r="40" spans="1:9" ht="12.75">
      <c r="A40" t="s">
        <v>211</v>
      </c>
      <c r="C40" t="str">
        <f>IF('Table 1.1a'!C34='Table 1.1b'!C34+'Table 1.1c'!C34,"OK","Check")</f>
        <v>OK</v>
      </c>
      <c r="E40" t="str">
        <f>IF('Table 1.1a'!G34='Table 1.1b'!G34+'Table 1.1c'!G34,"OK","Check")</f>
        <v>OK</v>
      </c>
      <c r="G40" t="str">
        <f>IF('Table 1.1a'!I34='Table 1.1b'!I34+'Table 1.1c'!I34,"OK","Check")</f>
        <v>OK</v>
      </c>
      <c r="I40" t="str">
        <f>IF('Table 1.1a'!K34='Table 1.1b'!K34+'Table 1.1c'!K34,"OK","Check")</f>
        <v>OK</v>
      </c>
    </row>
    <row r="41" spans="1:9" ht="12.75">
      <c r="A41" t="s">
        <v>7</v>
      </c>
      <c r="C41" t="str">
        <f>IF('Table 1.1a'!E35='Table 1.1b'!E35+'Table 1.1c'!E35,"OK","Check")</f>
        <v>OK</v>
      </c>
      <c r="E41" t="str">
        <f>IF('Table 1.1a'!G35='Table 1.1b'!G35+'Table 1.1c'!G35,"OK","Check")</f>
        <v>OK</v>
      </c>
      <c r="G41" t="str">
        <f>IF('Table 1.1a'!I35='Table 1.1b'!I35+'Table 1.1c'!I35,"OK","Check")</f>
        <v>OK</v>
      </c>
      <c r="I41" t="str">
        <f>IF('Table 1.1a'!K35='Table 1.1b'!K35+'Table 1.1c'!K35,"OK","Check")</f>
        <v>OK</v>
      </c>
    </row>
    <row r="42" spans="2:9" ht="12.75">
      <c r="B42" t="s">
        <v>152</v>
      </c>
      <c r="C42" t="str">
        <f>IF('Table 1.1a'!E36='Table 1.1b'!E36+'Table 1.1c'!E36,"OK","Check")</f>
        <v>OK</v>
      </c>
      <c r="E42" t="str">
        <f>IF('Table 1.1a'!G36='Table 1.1b'!G36+'Table 1.1c'!G36,"OK","Check")</f>
        <v>OK</v>
      </c>
      <c r="G42" t="str">
        <f>IF('Table 1.1a'!I36='Table 1.1b'!I36+'Table 1.1c'!I36,"OK","Check")</f>
        <v>OK</v>
      </c>
      <c r="I42" t="str">
        <f>IF('Table 1.1a'!K36='Table 1.1b'!K36+'Table 1.1c'!K36,"OK","Check")</f>
        <v>OK</v>
      </c>
    </row>
    <row r="43" spans="2:9" ht="12.75">
      <c r="B43" t="s">
        <v>153</v>
      </c>
      <c r="C43" t="str">
        <f>IF('Table 1.1a'!E37='Table 1.1b'!E37+'Table 1.1c'!E37,"OK","Check")</f>
        <v>OK</v>
      </c>
      <c r="E43" t="str">
        <f>IF('Table 1.1a'!G37='Table 1.1b'!G37+'Table 1.1c'!G37,"OK","Check")</f>
        <v>OK</v>
      </c>
      <c r="G43" t="str">
        <f>IF('Table 1.1a'!I37='Table 1.1b'!I37+'Table 1.1c'!I37,"OK","Check")</f>
        <v>OK</v>
      </c>
      <c r="I43" t="str">
        <f>IF('Table 1.1a'!K37='Table 1.1b'!K37+'Table 1.1c'!K37,"OK","Check")</f>
        <v>OK</v>
      </c>
    </row>
    <row r="44" spans="1:9" ht="12.75">
      <c r="A44" t="s">
        <v>156</v>
      </c>
      <c r="C44" t="str">
        <f>IF('Table 1.1a'!E38='Table 1.1b'!E38+'Table 1.1c'!E38,"OK","Check")</f>
        <v>OK</v>
      </c>
      <c r="E44" t="str">
        <f>IF('Table 1.1a'!G38='Table 1.1b'!G38+'Table 1.1c'!G38,"OK","Check")</f>
        <v>OK</v>
      </c>
      <c r="G44" t="str">
        <f>IF('Table 1.1a'!I38='Table 1.1b'!I38+'Table 1.1c'!I38,"OK","Check")</f>
        <v>OK</v>
      </c>
      <c r="I44" t="str">
        <f>IF('Table 1.1a'!K38='Table 1.1b'!K38+'Table 1.1c'!K38,"OK","Check")</f>
        <v>OK</v>
      </c>
    </row>
    <row r="45" spans="2:9" ht="12.75">
      <c r="B45" t="s">
        <v>15</v>
      </c>
      <c r="C45" t="e">
        <f>IF('Table 1.1a'!E39='Table 1.1b'!E39+'Table 1.1c'!E39,"OK","Check")</f>
        <v>#VALUE!</v>
      </c>
      <c r="E45" t="str">
        <f>IF('Table 1.1a'!G39='Table 1.1b'!G39+'Table 1.1c'!G39,"OK","Check")</f>
        <v>OK</v>
      </c>
      <c r="G45" t="str">
        <f>IF('Table 1.1a'!I39='Table 1.1b'!I39+'Table 1.1c'!I39,"OK","Check")</f>
        <v>OK</v>
      </c>
      <c r="I45" t="str">
        <f>IF('Table 1.1a'!K39='Table 1.1b'!K39+'Table 1.1c'!K39,"OK","Check")</f>
        <v>OK</v>
      </c>
    </row>
    <row r="46" spans="2:9" ht="12.75">
      <c r="B46" t="s">
        <v>154</v>
      </c>
      <c r="C46" t="e">
        <f>IF('Table 1.1a'!E40='Table 1.1b'!E40+'Table 1.1c'!E40,"OK","Check")</f>
        <v>#VALUE!</v>
      </c>
      <c r="E46" t="str">
        <f>IF('Table 1.1a'!G40='Table 1.1b'!G40+'Table 1.1c'!G40,"OK","Check")</f>
        <v>OK</v>
      </c>
      <c r="G46" t="str">
        <f>IF('Table 1.1a'!I40='Table 1.1b'!I40+'Table 1.1c'!I40,"OK","Check")</f>
        <v>OK</v>
      </c>
      <c r="I46" t="str">
        <f>IF('Table 1.1a'!K40='Table 1.1b'!K40+'Table 1.1c'!K40,"OK","Check")</f>
        <v>OK</v>
      </c>
    </row>
    <row r="47" spans="2:9" ht="12.75">
      <c r="B47" t="s">
        <v>158</v>
      </c>
      <c r="C47" t="e">
        <f>IF('Table 1.1a'!E41='Table 1.1b'!E41+'Table 1.1c'!E41,"OK","Check")</f>
        <v>#VALUE!</v>
      </c>
      <c r="E47" t="str">
        <f>IF('Table 1.1a'!G41='Table 1.1b'!G41+'Table 1.1c'!G41,"OK","Check")</f>
        <v>OK</v>
      </c>
      <c r="G47" t="str">
        <f>IF('Table 1.1a'!I41='Table 1.1b'!I41+'Table 1.1c'!I41,"OK","Check")</f>
        <v>OK</v>
      </c>
      <c r="I47" t="str">
        <f>IF('Table 1.1a'!K41='Table 1.1b'!K41+'Table 1.1c'!K41,"OK","Check")</f>
        <v>OK</v>
      </c>
    </row>
    <row r="48" spans="2:9" ht="12.75">
      <c r="B48" t="s">
        <v>14</v>
      </c>
      <c r="C48" t="e">
        <f>IF('Table 1.1a'!E42='Table 1.1b'!E42+'Table 1.1c'!E42,"OK","Check")</f>
        <v>#VALUE!</v>
      </c>
      <c r="E48" t="str">
        <f>IF('Table 1.1a'!G42='Table 1.1b'!G42+'Table 1.1c'!G42,"OK","Check")</f>
        <v>OK</v>
      </c>
      <c r="G48" t="str">
        <f>IF('Table 1.1a'!I42='Table 1.1b'!I42+'Table 1.1c'!I42,"OK","Check")</f>
        <v>OK</v>
      </c>
      <c r="I48" t="str">
        <f>IF('Table 1.1a'!K42='Table 1.1b'!K42+'Table 1.1c'!K42,"OK","Check")</f>
        <v>OK</v>
      </c>
    </row>
    <row r="49" spans="2:9" ht="12.75">
      <c r="B49" t="s">
        <v>200</v>
      </c>
      <c r="C49" t="e">
        <f>IF('Table 1.1a'!E43='Table 1.1b'!E43+'Table 1.1c'!E43,"OK","Check")</f>
        <v>#VALUE!</v>
      </c>
      <c r="E49" t="str">
        <f>IF('Table 1.1a'!G43='Table 1.1b'!G43+'Table 1.1c'!G43,"OK","Check")</f>
        <v>OK</v>
      </c>
      <c r="G49" t="str">
        <f>IF('Table 1.1a'!I43='Table 1.1b'!I43+'Table 1.1c'!I43,"OK","Check")</f>
        <v>OK</v>
      </c>
      <c r="I49" t="str">
        <f>IF('Table 1.1a'!K43='Table 1.1b'!K43+'Table 1.1c'!K43,"OK","Check")</f>
        <v>OK</v>
      </c>
    </row>
    <row r="50" spans="2:9" ht="12.75">
      <c r="B50" t="s">
        <v>157</v>
      </c>
      <c r="C50" t="e">
        <f>IF('Table 1.1a'!E44='Table 1.1b'!E44+'Table 1.1c'!E44,"OK","Check")</f>
        <v>#VALUE!</v>
      </c>
      <c r="E50" t="str">
        <f>IF('Table 1.1a'!G44='Table 1.1b'!G44+'Table 1.1c'!G44,"OK","Check")</f>
        <v>OK</v>
      </c>
      <c r="G50" t="str">
        <f>IF('Table 1.1a'!I44='Table 1.1b'!I44+'Table 1.1c'!I44,"OK","Check")</f>
        <v>OK</v>
      </c>
      <c r="I50" t="str">
        <f>IF('Table 1.1a'!K44='Table 1.1b'!K44+'Table 1.1c'!K44,"OK","Check")</f>
        <v>OK</v>
      </c>
    </row>
    <row r="51" spans="2:9" ht="12.75">
      <c r="B51" t="s">
        <v>151</v>
      </c>
      <c r="C51" t="e">
        <f>IF('Table 1.1a'!E45='Table 1.1b'!E45+'Table 1.1c'!E45,"OK","Check")</f>
        <v>#VALUE!</v>
      </c>
      <c r="E51" t="str">
        <f>IF('Table 1.1a'!G45='Table 1.1b'!G45+'Table 1.1c'!G45,"OK","Check")</f>
        <v>OK</v>
      </c>
      <c r="G51" t="str">
        <f>IF('Table 1.1a'!I45='Table 1.1b'!I45+'Table 1.1c'!I45,"OK","Check")</f>
        <v>OK</v>
      </c>
      <c r="I51" t="str">
        <f>IF('Table 1.1a'!K45='Table 1.1b'!K45+'Table 1.1c'!K45,"OK","Check")</f>
        <v>OK</v>
      </c>
    </row>
    <row r="52" spans="1:9" ht="12.75">
      <c r="A52" t="s">
        <v>16</v>
      </c>
      <c r="C52" t="str">
        <f>IF('Table 1.1a'!E46='Table 1.1b'!E46+'Table 1.1c'!E46,"OK","Check")</f>
        <v>OK</v>
      </c>
      <c r="E52" t="str">
        <f>IF('Table 1.1a'!G46='Table 1.1b'!G46+'Table 1.1c'!G46,"OK","Check")</f>
        <v>OK</v>
      </c>
      <c r="G52" t="str">
        <f>IF('Table 1.1a'!I46='Table 1.1b'!I46+'Table 1.1c'!I46,"OK","Check")</f>
        <v>OK</v>
      </c>
      <c r="I52" t="str">
        <f>IF('Table 1.1a'!K46='Table 1.1b'!K46+'Table 1.1c'!K46,"OK","Check")</f>
        <v>OK</v>
      </c>
    </row>
    <row r="54" spans="1:9" ht="12.75">
      <c r="A54" t="s">
        <v>212</v>
      </c>
      <c r="C54" t="str">
        <f>IF('Table 1.1a'!C48='Table 1.1b'!C48+'Table 1.1c'!C48,"OK","Check")</f>
        <v>OK</v>
      </c>
      <c r="E54" t="str">
        <f>IF('Table 1.1a'!G48='Table 1.1b'!G48+'Table 1.1c'!G48,"OK","Check")</f>
        <v>OK</v>
      </c>
      <c r="G54" t="str">
        <f>IF('Table 1.1a'!I48='Table 1.1b'!I48+'Table 1.1c'!I48,"OK","Check")</f>
        <v>OK</v>
      </c>
      <c r="I54" t="str">
        <f>IF('Table 1.1a'!K48='Table 1.1b'!K48+'Table 1.1c'!K48,"OK","Check")</f>
        <v>OK</v>
      </c>
    </row>
    <row r="55" spans="1:9" ht="12.75">
      <c r="A55" t="s">
        <v>7</v>
      </c>
      <c r="C55" t="str">
        <f>IF('Table 1.1a'!E49='Table 1.1b'!E49+'Table 1.1c'!E49,"OK","Check")</f>
        <v>OK</v>
      </c>
      <c r="E55" t="str">
        <f>IF('Table 1.1a'!G49='Table 1.1b'!G49+'Table 1.1c'!G49,"OK","Check")</f>
        <v>OK</v>
      </c>
      <c r="G55" t="str">
        <f>IF('Table 1.1a'!I49='Table 1.1b'!I49+'Table 1.1c'!I49,"OK","Check")</f>
        <v>OK</v>
      </c>
      <c r="I55" t="str">
        <f>IF('Table 1.1a'!K49='Table 1.1b'!K49+'Table 1.1c'!K49,"OK","Check")</f>
        <v>OK</v>
      </c>
    </row>
    <row r="56" spans="2:9" ht="12.75">
      <c r="B56" t="s">
        <v>152</v>
      </c>
      <c r="C56" t="str">
        <f>IF('Table 1.1a'!E50='Table 1.1b'!E50+'Table 1.1c'!E50,"OK","Check")</f>
        <v>OK</v>
      </c>
      <c r="E56" t="str">
        <f>IF('Table 1.1a'!G50='Table 1.1b'!G50+'Table 1.1c'!G50,"OK","Check")</f>
        <v>OK</v>
      </c>
      <c r="G56" t="str">
        <f>IF('Table 1.1a'!I50='Table 1.1b'!I50+'Table 1.1c'!I50,"OK","Check")</f>
        <v>OK</v>
      </c>
      <c r="I56" t="str">
        <f>IF('Table 1.1a'!K50='Table 1.1b'!K50+'Table 1.1c'!K50,"OK","Check")</f>
        <v>OK</v>
      </c>
    </row>
    <row r="57" spans="2:9" ht="12.75">
      <c r="B57" t="s">
        <v>153</v>
      </c>
      <c r="C57" t="str">
        <f>IF('Table 1.1a'!E51='Table 1.1b'!E51+'Table 1.1c'!E51,"OK","Check")</f>
        <v>OK</v>
      </c>
      <c r="E57" t="str">
        <f>IF('Table 1.1a'!G51='Table 1.1b'!G51+'Table 1.1c'!G51,"OK","Check")</f>
        <v>OK</v>
      </c>
      <c r="G57" t="str">
        <f>IF('Table 1.1a'!I51='Table 1.1b'!I51+'Table 1.1c'!I51,"OK","Check")</f>
        <v>OK</v>
      </c>
      <c r="I57" t="str">
        <f>IF('Table 1.1a'!K51='Table 1.1b'!K51+'Table 1.1c'!K51,"OK","Check")</f>
        <v>OK</v>
      </c>
    </row>
    <row r="58" spans="1:9" ht="12.75">
      <c r="A58" t="s">
        <v>156</v>
      </c>
      <c r="C58" t="str">
        <f>IF('Table 1.1a'!E52='Table 1.1b'!E52+'Table 1.1c'!E52,"OK","Check")</f>
        <v>OK</v>
      </c>
      <c r="E58" t="str">
        <f>IF('Table 1.1a'!G52='Table 1.1b'!G52+'Table 1.1c'!G52,"OK","Check")</f>
        <v>OK</v>
      </c>
      <c r="G58" t="str">
        <f>IF('Table 1.1a'!I52='Table 1.1b'!I52+'Table 1.1c'!I52,"OK","Check")</f>
        <v>OK</v>
      </c>
      <c r="I58" t="str">
        <f>IF('Table 1.1a'!K52='Table 1.1b'!K52+'Table 1.1c'!K52,"OK","Check")</f>
        <v>OK</v>
      </c>
    </row>
    <row r="59" spans="2:9" ht="12.75">
      <c r="B59" t="s">
        <v>15</v>
      </c>
      <c r="C59" t="e">
        <f>IF('Table 1.1a'!E53='Table 1.1b'!E53+'Table 1.1c'!E53,"OK","Check")</f>
        <v>#VALUE!</v>
      </c>
      <c r="E59" t="str">
        <f>IF('Table 1.1a'!G53='Table 1.1b'!G53+'Table 1.1c'!G53,"OK","Check")</f>
        <v>OK</v>
      </c>
      <c r="G59" t="str">
        <f>IF('Table 1.1a'!I53='Table 1.1b'!I53+'Table 1.1c'!I53,"OK","Check")</f>
        <v>OK</v>
      </c>
      <c r="I59" t="str">
        <f>IF('Table 1.1a'!K53='Table 1.1b'!K53+'Table 1.1c'!K53,"OK","Check")</f>
        <v>OK</v>
      </c>
    </row>
    <row r="60" spans="2:9" ht="12.75">
      <c r="B60" t="s">
        <v>154</v>
      </c>
      <c r="C60" t="e">
        <f>IF('Table 1.1a'!E54='Table 1.1b'!E54+'Table 1.1c'!E54,"OK","Check")</f>
        <v>#VALUE!</v>
      </c>
      <c r="E60" t="str">
        <f>IF('Table 1.1a'!G54='Table 1.1b'!G54+'Table 1.1c'!G54,"OK","Check")</f>
        <v>OK</v>
      </c>
      <c r="G60" t="str">
        <f>IF('Table 1.1a'!I54='Table 1.1b'!I54+'Table 1.1c'!I54,"OK","Check")</f>
        <v>OK</v>
      </c>
      <c r="I60" t="str">
        <f>IF('Table 1.1a'!K54='Table 1.1b'!K54+'Table 1.1c'!K54,"OK","Check")</f>
        <v>OK</v>
      </c>
    </row>
    <row r="61" spans="2:9" ht="12.75">
      <c r="B61" t="s">
        <v>158</v>
      </c>
      <c r="C61" t="e">
        <f>IF('Table 1.1a'!E55='Table 1.1b'!E55+'Table 1.1c'!E55,"OK","Check")</f>
        <v>#VALUE!</v>
      </c>
      <c r="E61" t="str">
        <f>IF('Table 1.1a'!G55='Table 1.1b'!G55+'Table 1.1c'!G55,"OK","Check")</f>
        <v>OK</v>
      </c>
      <c r="G61" t="str">
        <f>IF('Table 1.1a'!I55='Table 1.1b'!I55+'Table 1.1c'!I55,"OK","Check")</f>
        <v>OK</v>
      </c>
      <c r="I61" t="str">
        <f>IF('Table 1.1a'!K55='Table 1.1b'!K55+'Table 1.1c'!K55,"OK","Check")</f>
        <v>OK</v>
      </c>
    </row>
    <row r="62" spans="2:9" ht="12.75">
      <c r="B62" t="s">
        <v>14</v>
      </c>
      <c r="C62" t="e">
        <f>IF('Table 1.1a'!E56='Table 1.1b'!E56+'Table 1.1c'!E56,"OK","Check")</f>
        <v>#VALUE!</v>
      </c>
      <c r="E62" t="str">
        <f>IF('Table 1.1a'!G56='Table 1.1b'!G56+'Table 1.1c'!G56,"OK","Check")</f>
        <v>OK</v>
      </c>
      <c r="G62" t="str">
        <f>IF('Table 1.1a'!I56='Table 1.1b'!I56+'Table 1.1c'!I56,"OK","Check")</f>
        <v>OK</v>
      </c>
      <c r="I62" t="str">
        <f>IF('Table 1.1a'!K56='Table 1.1b'!K56+'Table 1.1c'!K56,"OK","Check")</f>
        <v>OK</v>
      </c>
    </row>
    <row r="63" spans="2:9" ht="12.75">
      <c r="B63" t="s">
        <v>200</v>
      </c>
      <c r="C63" t="e">
        <f>IF('Table 1.1a'!E57='Table 1.1b'!E57+'Table 1.1c'!E57,"OK","Check")</f>
        <v>#VALUE!</v>
      </c>
      <c r="E63" t="str">
        <f>IF('Table 1.1a'!G57='Table 1.1b'!G57+'Table 1.1c'!G57,"OK","Check")</f>
        <v>OK</v>
      </c>
      <c r="G63" t="str">
        <f>IF('Table 1.1a'!I57='Table 1.1b'!I57+'Table 1.1c'!I57,"OK","Check")</f>
        <v>OK</v>
      </c>
      <c r="I63" t="str">
        <f>IF('Table 1.1a'!K57='Table 1.1b'!K57+'Table 1.1c'!K57,"OK","Check")</f>
        <v>OK</v>
      </c>
    </row>
    <row r="64" spans="2:9" ht="12.75">
      <c r="B64" t="s">
        <v>157</v>
      </c>
      <c r="C64" t="e">
        <f>IF('Table 1.1a'!E58='Table 1.1b'!E58+'Table 1.1c'!E58,"OK","Check")</f>
        <v>#VALUE!</v>
      </c>
      <c r="E64" t="str">
        <f>IF('Table 1.1a'!G58='Table 1.1b'!G58+'Table 1.1c'!G58,"OK","Check")</f>
        <v>OK</v>
      </c>
      <c r="G64" t="str">
        <f>IF('Table 1.1a'!I58='Table 1.1b'!I58+'Table 1.1c'!I58,"OK","Check")</f>
        <v>OK</v>
      </c>
      <c r="I64" t="str">
        <f>IF('Table 1.1a'!K58='Table 1.1b'!K58+'Table 1.1c'!K58,"OK","Check")</f>
        <v>OK</v>
      </c>
    </row>
    <row r="65" spans="2:9" ht="12.75">
      <c r="B65" t="s">
        <v>151</v>
      </c>
      <c r="C65" t="e">
        <f>IF('Table 1.1a'!E59='Table 1.1b'!E59+'Table 1.1c'!E59,"OK","Check")</f>
        <v>#VALUE!</v>
      </c>
      <c r="E65" t="str">
        <f>IF('Table 1.1a'!G59='Table 1.1b'!G59+'Table 1.1c'!G59,"OK","Check")</f>
        <v>OK</v>
      </c>
      <c r="G65" t="str">
        <f>IF('Table 1.1a'!I59='Table 1.1b'!I59+'Table 1.1c'!I59,"OK","Check")</f>
        <v>OK</v>
      </c>
      <c r="I65" t="str">
        <f>IF('Table 1.1a'!K59='Table 1.1b'!K59+'Table 1.1c'!K59,"OK","Check")</f>
        <v>OK</v>
      </c>
    </row>
    <row r="66" spans="1:9" ht="12.75">
      <c r="A66" t="s">
        <v>16</v>
      </c>
      <c r="C66" t="str">
        <f>IF('Table 1.1a'!E60='Table 1.1b'!E60+'Table 1.1c'!E60,"OK","Check")</f>
        <v>OK</v>
      </c>
      <c r="E66" t="str">
        <f>IF('Table 1.1a'!G60='Table 1.1b'!G60+'Table 1.1c'!G60,"OK","Check")</f>
        <v>OK</v>
      </c>
      <c r="G66" t="str">
        <f>IF('Table 1.1a'!I60='Table 1.1b'!I60+'Table 1.1c'!I60,"OK","Check")</f>
        <v>OK</v>
      </c>
      <c r="I66" t="str">
        <f>IF('Table 1.1a'!K60='Table 1.1b'!K60+'Table 1.1c'!K60,"OK","Check")</f>
        <v>OK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 population tables</dc:title>
  <dc:subject>Offender management statistics quarterly bulletin</dc:subject>
  <dc:creator>Ministry of Justice</dc:creator>
  <cp:keywords>offender management, statistics, quarterly, stats, offenders, prison, probation, april 2010, june 2010, april - june, licence recalls, receptions, discharges, prison,</cp:keywords>
  <dc:description/>
  <cp:lastModifiedBy>Marc Archbold</cp:lastModifiedBy>
  <cp:lastPrinted>2010-10-26T15:33:17Z</cp:lastPrinted>
  <dcterms:created xsi:type="dcterms:W3CDTF">2004-02-24T20:17:14Z</dcterms:created>
  <dcterms:modified xsi:type="dcterms:W3CDTF">2010-10-27T16:33:46Z</dcterms:modified>
  <cp:category/>
  <cp:version/>
  <cp:contentType/>
  <cp:contentStatus/>
</cp:coreProperties>
</file>