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360" yWindow="285" windowWidth="15480" windowHeight="11640" activeTab="4"/>
  </bookViews>
  <sheets>
    <sheet name="ICT" sheetId="1" r:id="rId1"/>
    <sheet name="PROPERTY" sheetId="2" r:id="rId2"/>
    <sheet name="RECRUITMENT" sheetId="3" r:id="rId3"/>
    <sheet name="ADVERTISING &amp; MARKETING" sheetId="4" r:id="rId4"/>
    <sheet name="CONSULTANCY" sheetId="5" r:id="rId5"/>
  </sheets>
  <externalReferences>
    <externalReference r:id="rId8"/>
  </externalReferences>
  <definedNames>
    <definedName name="C_Category">'[1]Data Tab - Do Not Remove'!$G$3:$G$15</definedName>
    <definedName name="_xlnm.Print_Area" localSheetId="4">'CONSULTANCY'!$B$2:$F$27</definedName>
    <definedName name="_xlnm.Print_Area" localSheetId="0">'ICT'!$B$7:$M$9</definedName>
    <definedName name="_xlnm.Print_Area" localSheetId="2">'RECRUITMENT'!$B$2:$J$19</definedName>
  </definedNames>
  <calcPr fullCalcOnLoad="1"/>
</workbook>
</file>

<file path=xl/sharedStrings.xml><?xml version="1.0" encoding="utf-8"?>
<sst xmlns="http://schemas.openxmlformats.org/spreadsheetml/2006/main" count="207" uniqueCount="67">
  <si>
    <t>Department</t>
  </si>
  <si>
    <t>Basis for Exception</t>
  </si>
  <si>
    <t>Organisation Name</t>
  </si>
  <si>
    <t>Approval month</t>
  </si>
  <si>
    <t>Basis for expenditure approval</t>
  </si>
  <si>
    <t>Date of update</t>
  </si>
  <si>
    <t>Project name</t>
  </si>
  <si>
    <t>Value (£M)</t>
  </si>
  <si>
    <t>Total Value requested (£M)</t>
  </si>
  <si>
    <t>Total Value Approved (£M)</t>
  </si>
  <si>
    <t>Total Value Requested (£M)</t>
  </si>
  <si>
    <t>AA/AO</t>
  </si>
  <si>
    <t>EO</t>
  </si>
  <si>
    <t>HEO</t>
  </si>
  <si>
    <t>SEO</t>
  </si>
  <si>
    <t>Grade 6 / 7</t>
  </si>
  <si>
    <t>SCS</t>
  </si>
  <si>
    <t>Civil Service Grade (FTE)</t>
  </si>
  <si>
    <t>Civil Service Grade (Headcount)</t>
  </si>
  <si>
    <t>Total approvals (Headcount)</t>
  </si>
  <si>
    <t>Total Approvals (FTE)</t>
  </si>
  <si>
    <t>Property name</t>
  </si>
  <si>
    <t>Other/Unknown</t>
  </si>
  <si>
    <t>01 Jan 13 to 31 Mar 13</t>
  </si>
  <si>
    <t>Ministry of Defence</t>
  </si>
  <si>
    <t>DE&amp;S</t>
  </si>
  <si>
    <t>Re-Approval</t>
  </si>
  <si>
    <t>Emporium &amp; DCNS</t>
  </si>
  <si>
    <t>Re-Approval - 03 Mths</t>
  </si>
  <si>
    <t>N/A</t>
  </si>
  <si>
    <t>Materiel Strategy</t>
  </si>
  <si>
    <t>Re-Approval - 06 Mths</t>
  </si>
  <si>
    <t>Submarine Enterprise Performance Programme (SEPP)</t>
  </si>
  <si>
    <t>Re-Approval - 09 Mths - Type 3 Request</t>
  </si>
  <si>
    <t>Successor Project - Design Phase</t>
  </si>
  <si>
    <t>New Request</t>
  </si>
  <si>
    <t>Logistic Commodities &amp; Services Transformation [LCS(T)] Programme - Assessment Phase</t>
  </si>
  <si>
    <t>Maritime Support Delivery Framework (MSDF)</t>
  </si>
  <si>
    <t>Maritime Enterprise (Composite Option)</t>
  </si>
  <si>
    <t>Defence Training &amp; Education Systems Capability Target Operating Model (DTECH TOM) Project</t>
  </si>
  <si>
    <t xml:space="preserve">Project Marshall </t>
  </si>
  <si>
    <t>Type 2a Request</t>
  </si>
  <si>
    <t>Type 2b Request</t>
  </si>
  <si>
    <t>ACDS (Log Ops) - to meet tasks within the Defence Operating Model</t>
  </si>
  <si>
    <t>Commercially Supported Shipping (CSS)</t>
  </si>
  <si>
    <t>HO&amp;CS</t>
  </si>
  <si>
    <t>New approval</t>
  </si>
  <si>
    <t>The Target Operating Model</t>
  </si>
  <si>
    <t>Future Reserves 2020 Programme</t>
  </si>
  <si>
    <t>Defence Transformation Programme</t>
  </si>
  <si>
    <t>Fleet</t>
  </si>
  <si>
    <t>RN Safety</t>
  </si>
  <si>
    <t>DIO</t>
  </si>
  <si>
    <t>New Approval</t>
  </si>
  <si>
    <t>DIO Transformation</t>
  </si>
  <si>
    <t>NIL RETURN</t>
  </si>
  <si>
    <t xml:space="preserve">Director Naval Recruiting/Director of Recruiting (RAF) </t>
  </si>
  <si>
    <t>Customer Contact Centre</t>
  </si>
  <si>
    <t>Publications &amp; Films</t>
  </si>
  <si>
    <t>Support to Education</t>
  </si>
  <si>
    <t xml:space="preserve">JointRN/RAF Live Events </t>
  </si>
  <si>
    <t>Research and Evaluation</t>
  </si>
  <si>
    <t>Digital Presence</t>
  </si>
  <si>
    <t>Director Naval Recruiting</t>
  </si>
  <si>
    <t xml:space="preserve">RN CRM </t>
  </si>
  <si>
    <t>Director RAF Recruiting</t>
  </si>
  <si>
    <t>RAF Campaign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</si>
</sst>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/yyyy"/>
    <numFmt numFmtId="165" formatCode="[$-F800]dddd\,\ mmmm\ dd\,\ yyyy"/>
    <numFmt numFmtId="166" formatCode="dd/mm/yyyy;@"/>
    <numFmt numFmtId="167" formatCode="#,##0.000"/>
  </numFmts>
  <fonts count="25"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9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</borders>
  <cellStyleXfs count="61"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13" fillId="14" borderId="0" applyNumberFormat="0" applyBorder="0" applyAlignment="0" applyProtection="0"/>
    <xf numFmtId="0" fontId="17" fillId="2" borderId="1" applyNumberFormat="0" applyAlignment="0" applyProtection="0"/>
    <xf numFmtId="0" fontId="2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3" borderId="1" applyNumberFormat="0" applyAlignment="0" applyProtection="0"/>
    <xf numFmtId="0" fontId="18" fillId="0" borderId="6" applyNumberFormat="0" applyFill="0" applyAlignment="0" applyProtection="0"/>
    <xf numFmtId="0" fontId="14" fillId="8" borderId="0" applyNumberFormat="0" applyBorder="0" applyAlignment="0" applyProtection="0"/>
    <xf numFmtId="0" fontId="0" fillId="4" borderId="7" applyNumberFormat="0" applyFont="0" applyAlignment="0" applyProtection="0"/>
    <xf numFmtId="0" fontId="16" fillId="2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4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42" fontId="3" fillId="2" borderId="0" xfId="0" applyNumberFormat="1" applyFont="1" applyFill="1" applyAlignment="1">
      <alignment wrapText="1"/>
    </xf>
    <xf numFmtId="0" fontId="0" fillId="2" borderId="0" xfId="0" applyFill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wrapText="1"/>
    </xf>
    <xf numFmtId="1" fontId="5" fillId="2" borderId="0" xfId="0" applyNumberFormat="1" applyFont="1" applyFill="1" applyBorder="1" applyAlignment="1">
      <alignment wrapText="1"/>
    </xf>
    <xf numFmtId="0" fontId="3" fillId="3" borderId="10" xfId="0" applyFont="1" applyFill="1" applyBorder="1" applyAlignment="1">
      <alignment wrapText="1"/>
    </xf>
    <xf numFmtId="164" fontId="3" fillId="3" borderId="10" xfId="0" applyNumberFormat="1" applyFont="1" applyFill="1" applyBorder="1" applyAlignment="1">
      <alignment wrapText="1"/>
    </xf>
    <xf numFmtId="14" fontId="7" fillId="17" borderId="11" xfId="0" applyNumberFormat="1" applyFont="1" applyFill="1" applyBorder="1" applyAlignment="1">
      <alignment wrapText="1"/>
    </xf>
    <xf numFmtId="14" fontId="7" fillId="17" borderId="12" xfId="0" applyNumberFormat="1" applyFont="1" applyFill="1" applyBorder="1" applyAlignment="1">
      <alignment wrapText="1"/>
    </xf>
    <xf numFmtId="14" fontId="7" fillId="17" borderId="13" xfId="0" applyNumberFormat="1" applyFont="1" applyFill="1" applyBorder="1" applyAlignment="1">
      <alignment wrapText="1"/>
    </xf>
    <xf numFmtId="0" fontId="3" fillId="3" borderId="14" xfId="0" applyFont="1" applyFill="1" applyBorder="1" applyAlignment="1">
      <alignment wrapText="1"/>
    </xf>
    <xf numFmtId="0" fontId="3" fillId="3" borderId="15" xfId="0" applyFont="1" applyFill="1" applyBorder="1" applyAlignment="1">
      <alignment wrapText="1"/>
    </xf>
    <xf numFmtId="164" fontId="3" fillId="3" borderId="15" xfId="0" applyNumberFormat="1" applyFont="1" applyFill="1" applyBorder="1" applyAlignment="1">
      <alignment wrapText="1"/>
    </xf>
    <xf numFmtId="0" fontId="3" fillId="3" borderId="16" xfId="0" applyFont="1" applyFill="1" applyBorder="1" applyAlignment="1">
      <alignment wrapText="1"/>
    </xf>
    <xf numFmtId="0" fontId="3" fillId="3" borderId="17" xfId="0" applyFont="1" applyFill="1" applyBorder="1" applyAlignment="1">
      <alignment wrapText="1"/>
    </xf>
    <xf numFmtId="0" fontId="3" fillId="3" borderId="18" xfId="0" applyFont="1" applyFill="1" applyBorder="1" applyAlignment="1">
      <alignment wrapText="1"/>
    </xf>
    <xf numFmtId="0" fontId="3" fillId="3" borderId="19" xfId="0" applyFont="1" applyFill="1" applyBorder="1" applyAlignment="1">
      <alignment wrapText="1"/>
    </xf>
    <xf numFmtId="0" fontId="3" fillId="3" borderId="20" xfId="0" applyFont="1" applyFill="1" applyBorder="1" applyAlignment="1">
      <alignment wrapText="1"/>
    </xf>
    <xf numFmtId="164" fontId="3" fillId="3" borderId="20" xfId="0" applyNumberFormat="1" applyFont="1" applyFill="1" applyBorder="1" applyAlignment="1">
      <alignment wrapText="1"/>
    </xf>
    <xf numFmtId="0" fontId="3" fillId="3" borderId="21" xfId="0" applyFont="1" applyFill="1" applyBorder="1" applyAlignment="1">
      <alignment wrapText="1"/>
    </xf>
    <xf numFmtId="0" fontId="6" fillId="3" borderId="15" xfId="0" applyFont="1" applyFill="1" applyBorder="1" applyAlignment="1">
      <alignment vertical="center" wrapText="1"/>
    </xf>
    <xf numFmtId="0" fontId="6" fillId="3" borderId="16" xfId="0" applyFont="1" applyFill="1" applyBorder="1" applyAlignment="1">
      <alignment vertical="center" wrapText="1"/>
    </xf>
    <xf numFmtId="14" fontId="7" fillId="17" borderId="22" xfId="0" applyNumberFormat="1" applyFont="1" applyFill="1" applyBorder="1" applyAlignment="1">
      <alignment wrapText="1"/>
    </xf>
    <xf numFmtId="0" fontId="2" fillId="17" borderId="11" xfId="0" applyFont="1" applyFill="1" applyBorder="1" applyAlignment="1">
      <alignment horizontal="center" vertical="center" wrapText="1"/>
    </xf>
    <xf numFmtId="14" fontId="7" fillId="17" borderId="11" xfId="0" applyNumberFormat="1" applyFont="1" applyFill="1" applyBorder="1" applyAlignment="1">
      <alignment horizontal="center" vertical="center" wrapText="1"/>
    </xf>
    <xf numFmtId="0" fontId="2" fillId="17" borderId="23" xfId="0" applyFont="1" applyFill="1" applyBorder="1" applyAlignment="1">
      <alignment horizontal="center" vertical="center" wrapText="1"/>
    </xf>
    <xf numFmtId="14" fontId="7" fillId="17" borderId="23" xfId="0" applyNumberFormat="1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wrapText="1"/>
    </xf>
    <xf numFmtId="4" fontId="3" fillId="2" borderId="0" xfId="0" applyNumberFormat="1" applyFont="1" applyFill="1" applyAlignment="1">
      <alignment wrapText="1"/>
    </xf>
    <xf numFmtId="0" fontId="3" fillId="3" borderId="10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3" fillId="3" borderId="20" xfId="0" applyFont="1" applyFill="1" applyBorder="1" applyAlignment="1">
      <alignment wrapText="1"/>
    </xf>
    <xf numFmtId="0" fontId="3" fillId="2" borderId="25" xfId="0" applyFont="1" applyFill="1" applyBorder="1" applyAlignment="1">
      <alignment wrapText="1"/>
    </xf>
    <xf numFmtId="14" fontId="7" fillId="3" borderId="16" xfId="0" applyNumberFormat="1" applyFont="1" applyFill="1" applyBorder="1" applyAlignment="1">
      <alignment wrapText="1"/>
    </xf>
    <xf numFmtId="14" fontId="7" fillId="3" borderId="18" xfId="0" applyNumberFormat="1" applyFont="1" applyFill="1" applyBorder="1" applyAlignment="1">
      <alignment wrapText="1"/>
    </xf>
    <xf numFmtId="0" fontId="24" fillId="3" borderId="10" xfId="0" applyFont="1" applyFill="1" applyBorder="1" applyAlignment="1">
      <alignment wrapText="1"/>
    </xf>
    <xf numFmtId="164" fontId="24" fillId="3" borderId="10" xfId="0" applyNumberFormat="1" applyFont="1" applyFill="1" applyBorder="1" applyAlignment="1">
      <alignment wrapText="1"/>
    </xf>
    <xf numFmtId="0" fontId="24" fillId="3" borderId="26" xfId="0" applyFont="1" applyFill="1" applyBorder="1" applyAlignment="1" applyProtection="1">
      <alignment horizontal="left" wrapText="1"/>
      <protection locked="0"/>
    </xf>
    <xf numFmtId="0" fontId="24" fillId="3" borderId="15" xfId="0" applyFont="1" applyFill="1" applyBorder="1" applyAlignment="1" applyProtection="1" quotePrefix="1">
      <alignment horizontal="left"/>
      <protection locked="0"/>
    </xf>
    <xf numFmtId="0" fontId="24" fillId="3" borderId="10" xfId="0" applyFont="1" applyFill="1" applyBorder="1" applyAlignment="1" applyProtection="1" quotePrefix="1">
      <alignment horizontal="left"/>
      <protection locked="0"/>
    </xf>
    <xf numFmtId="0" fontId="24" fillId="3" borderId="10" xfId="0" applyFont="1" applyFill="1" applyBorder="1" applyAlignment="1" applyProtection="1">
      <alignment horizontal="left" wrapText="1"/>
      <protection locked="0"/>
    </xf>
    <xf numFmtId="49" fontId="24" fillId="3" borderId="10" xfId="0" applyNumberFormat="1" applyFont="1" applyFill="1" applyBorder="1" applyAlignment="1" applyProtection="1">
      <alignment horizontal="left"/>
      <protection locked="0"/>
    </xf>
    <xf numFmtId="49" fontId="24" fillId="3" borderId="10" xfId="0" applyNumberFormat="1" applyFont="1" applyFill="1" applyBorder="1" applyAlignment="1" applyProtection="1" quotePrefix="1">
      <alignment horizontal="left"/>
      <protection locked="0"/>
    </xf>
    <xf numFmtId="0" fontId="24" fillId="3" borderId="10" xfId="0" applyFont="1" applyFill="1" applyBorder="1" applyAlignment="1">
      <alignment horizontal="left" wrapText="1"/>
    </xf>
    <xf numFmtId="0" fontId="24" fillId="3" borderId="10" xfId="0" applyFont="1" applyFill="1" applyBorder="1" applyAlignment="1">
      <alignment wrapText="1"/>
    </xf>
    <xf numFmtId="0" fontId="24" fillId="3" borderId="10" xfId="0" applyNumberFormat="1" applyFont="1" applyFill="1" applyBorder="1" applyAlignment="1">
      <alignment horizontal="right" wrapText="1"/>
    </xf>
    <xf numFmtId="164" fontId="24" fillId="3" borderId="10" xfId="0" applyNumberFormat="1" applyFont="1" applyFill="1" applyBorder="1" applyAlignment="1">
      <alignment wrapText="1"/>
    </xf>
    <xf numFmtId="0" fontId="23" fillId="3" borderId="14" xfId="0" applyFont="1" applyFill="1" applyBorder="1" applyAlignment="1">
      <alignment/>
    </xf>
    <xf numFmtId="0" fontId="23" fillId="3" borderId="27" xfId="0" applyFill="1" applyBorder="1" applyAlignment="1">
      <alignment/>
    </xf>
    <xf numFmtId="0" fontId="23" fillId="3" borderId="28" xfId="0" applyFill="1" applyBorder="1" applyAlignment="1">
      <alignment/>
    </xf>
    <xf numFmtId="0" fontId="3" fillId="3" borderId="28" xfId="0" applyFont="1" applyFill="1" applyBorder="1" applyAlignment="1">
      <alignment wrapText="1"/>
    </xf>
    <xf numFmtId="0" fontId="3" fillId="3" borderId="29" xfId="0" applyFont="1" applyFill="1" applyBorder="1" applyAlignment="1">
      <alignment wrapText="1"/>
    </xf>
    <xf numFmtId="0" fontId="23" fillId="3" borderId="17" xfId="0" applyFont="1" applyFill="1" applyBorder="1" applyAlignment="1">
      <alignment/>
    </xf>
    <xf numFmtId="0" fontId="23" fillId="3" borderId="19" xfId="0" applyFont="1" applyFill="1" applyBorder="1" applyAlignment="1">
      <alignment/>
    </xf>
    <xf numFmtId="0" fontId="24" fillId="3" borderId="15" xfId="0" applyFont="1" applyFill="1" applyBorder="1" applyAlignment="1">
      <alignment wrapText="1"/>
    </xf>
    <xf numFmtId="164" fontId="24" fillId="3" borderId="15" xfId="0" applyNumberFormat="1" applyFont="1" applyFill="1" applyBorder="1" applyAlignment="1">
      <alignment wrapText="1"/>
    </xf>
    <xf numFmtId="0" fontId="24" fillId="3" borderId="15" xfId="0" applyFont="1" applyFill="1" applyBorder="1" applyAlignment="1" applyProtection="1">
      <alignment horizontal="left" wrapText="1"/>
      <protection locked="0"/>
    </xf>
    <xf numFmtId="0" fontId="24" fillId="3" borderId="15" xfId="44" applyNumberFormat="1" applyFont="1" applyFill="1" applyBorder="1" applyAlignment="1" applyProtection="1">
      <alignment horizontal="right"/>
      <protection locked="0"/>
    </xf>
    <xf numFmtId="15" fontId="24" fillId="3" borderId="15" xfId="0" applyNumberFormat="1" applyFont="1" applyFill="1" applyBorder="1" applyAlignment="1" applyProtection="1">
      <alignment horizontal="right" wrapText="1"/>
      <protection locked="0"/>
    </xf>
    <xf numFmtId="0" fontId="24" fillId="3" borderId="10" xfId="0" applyNumberFormat="1" applyFont="1" applyFill="1" applyBorder="1" applyAlignment="1" applyProtection="1">
      <alignment horizontal="right"/>
      <protection locked="0"/>
    </xf>
    <xf numFmtId="15" fontId="24" fillId="3" borderId="10" xfId="0" applyNumberFormat="1" applyFont="1" applyFill="1" applyBorder="1" applyAlignment="1" applyProtection="1">
      <alignment horizontal="right" wrapText="1"/>
      <protection locked="0"/>
    </xf>
    <xf numFmtId="0" fontId="24" fillId="3" borderId="10" xfId="44" applyNumberFormat="1" applyFont="1" applyFill="1" applyBorder="1" applyAlignment="1" applyProtection="1">
      <alignment horizontal="right"/>
      <protection locked="0"/>
    </xf>
    <xf numFmtId="15" fontId="24" fillId="3" borderId="26" xfId="0" applyNumberFormat="1" applyFont="1" applyFill="1" applyBorder="1" applyAlignment="1" applyProtection="1">
      <alignment horizontal="right" wrapText="1"/>
      <protection locked="0"/>
    </xf>
    <xf numFmtId="166" fontId="24" fillId="3" borderId="10" xfId="0" applyNumberFormat="1" applyFont="1" applyFill="1" applyBorder="1" applyAlignment="1">
      <alignment horizontal="right" wrapText="1"/>
    </xf>
    <xf numFmtId="0" fontId="24" fillId="3" borderId="10" xfId="0" applyNumberFormat="1" applyFont="1" applyFill="1" applyBorder="1" applyAlignment="1">
      <alignment horizontal="right"/>
    </xf>
    <xf numFmtId="14" fontId="24" fillId="3" borderId="10" xfId="0" applyNumberFormat="1" applyFont="1" applyFill="1" applyBorder="1" applyAlignment="1">
      <alignment horizontal="right" wrapText="1"/>
    </xf>
    <xf numFmtId="0" fontId="24" fillId="3" borderId="10" xfId="0" applyNumberFormat="1" applyFont="1" applyFill="1" applyBorder="1" applyAlignment="1">
      <alignment horizontal="right" wrapText="1"/>
    </xf>
    <xf numFmtId="17" fontId="24" fillId="3" borderId="10" xfId="0" applyNumberFormat="1" applyFont="1" applyFill="1" applyBorder="1" applyAlignment="1">
      <alignment horizontal="right" wrapText="1"/>
    </xf>
    <xf numFmtId="0" fontId="2" fillId="17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14" fontId="7" fillId="17" borderId="30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2" fillId="17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17" borderId="33" xfId="0" applyFont="1" applyFill="1" applyBorder="1" applyAlignment="1">
      <alignment horizontal="center" vertical="center" wrapText="1"/>
    </xf>
    <xf numFmtId="14" fontId="7" fillId="17" borderId="35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14" fontId="7" fillId="17" borderId="37" xfId="0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nstisj205\Local%20Settings\Temporary%20Internet%20Files\20130415-Copy%20of%20DES%20Consultancy%20Approvals%20Tracker%20(FY1213%20onwards)-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Y1213 Approvals"/>
      <sheetName val="Data Tab - Do Not Remove"/>
    </sheetNames>
    <sheetDataSet>
      <sheetData sheetId="1">
        <row r="4">
          <cell r="G4" t="str">
            <v>Finance</v>
          </cell>
        </row>
        <row r="5">
          <cell r="G5" t="str">
            <v>IT/IS</v>
          </cell>
        </row>
        <row r="6">
          <cell r="G6" t="str">
            <v>Strategy</v>
          </cell>
        </row>
        <row r="7">
          <cell r="G7" t="str">
            <v>Legal</v>
          </cell>
        </row>
        <row r="8">
          <cell r="G8" t="str">
            <v>Property &amp; Construction</v>
          </cell>
        </row>
        <row r="9">
          <cell r="G9" t="str">
            <v>Human Resource, Training &amp; Education</v>
          </cell>
        </row>
        <row r="10">
          <cell r="G10" t="str">
            <v>Marketing and Comms</v>
          </cell>
        </row>
        <row r="11">
          <cell r="G11" t="str">
            <v>Organisation and Change Management</v>
          </cell>
        </row>
        <row r="12">
          <cell r="G12" t="str">
            <v>Procurement</v>
          </cell>
        </row>
        <row r="13">
          <cell r="G13" t="str">
            <v>PPM</v>
          </cell>
        </row>
        <row r="14">
          <cell r="G14" t="str">
            <v>Technical</v>
          </cell>
        </row>
        <row r="15">
          <cell r="G15" t="str">
            <v>Uncategorised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9"/>
  <sheetViews>
    <sheetView zoomScale="60" zoomScaleNormal="60" zoomScalePageLayoutView="0" workbookViewId="0" topLeftCell="A1">
      <selection activeCell="B12" sqref="B12"/>
    </sheetView>
  </sheetViews>
  <sheetFormatPr defaultColWidth="8.8515625" defaultRowHeight="15"/>
  <cols>
    <col min="1" max="1" width="8.8515625" style="1" customWidth="1"/>
    <col min="2" max="2" width="25.8515625" style="4" customWidth="1"/>
    <col min="3" max="3" width="8.8515625" style="4" customWidth="1"/>
    <col min="4" max="4" width="31.00390625" style="5" customWidth="1"/>
    <col min="5" max="5" width="43.140625" style="4" customWidth="1"/>
    <col min="6" max="6" width="33.00390625" style="4" hidden="1" customWidth="1"/>
    <col min="7" max="7" width="19.28125" style="4" customWidth="1"/>
    <col min="8" max="8" width="17.8515625" style="4" customWidth="1"/>
    <col min="9" max="9" width="39.28125" style="4" hidden="1" customWidth="1"/>
    <col min="10" max="10" width="18.8515625" style="4" hidden="1" customWidth="1"/>
    <col min="11" max="11" width="20.8515625" style="4" customWidth="1"/>
    <col min="12" max="13" width="26.421875" style="1" customWidth="1"/>
    <col min="14" max="15" width="14.57421875" style="1" customWidth="1"/>
    <col min="16" max="16384" width="8.8515625" style="1" customWidth="1"/>
  </cols>
  <sheetData>
    <row r="1" ht="16.5" thickBot="1"/>
    <row r="2" spans="2:11" s="2" customFormat="1" ht="33" customHeight="1" thickBot="1">
      <c r="B2" s="12" t="s">
        <v>0</v>
      </c>
      <c r="C2" s="12" t="s">
        <v>2</v>
      </c>
      <c r="D2" s="12" t="s">
        <v>6</v>
      </c>
      <c r="E2" s="12" t="s">
        <v>4</v>
      </c>
      <c r="F2" s="12" t="s">
        <v>7</v>
      </c>
      <c r="G2" s="12" t="s">
        <v>8</v>
      </c>
      <c r="H2" s="12" t="s">
        <v>9</v>
      </c>
      <c r="I2" s="13" t="s">
        <v>1</v>
      </c>
      <c r="J2" s="14" t="s">
        <v>3</v>
      </c>
      <c r="K2" s="12" t="s">
        <v>5</v>
      </c>
    </row>
    <row r="3" spans="2:11" s="2" customFormat="1" ht="15.75" customHeight="1">
      <c r="B3" s="15"/>
      <c r="C3" s="17"/>
      <c r="D3" s="16"/>
      <c r="E3" s="16"/>
      <c r="F3" s="16"/>
      <c r="G3" s="16"/>
      <c r="H3" s="16"/>
      <c r="I3" s="16"/>
      <c r="J3" s="18"/>
      <c r="K3" s="18"/>
    </row>
    <row r="4" spans="2:11" s="2" customFormat="1" ht="15.75">
      <c r="B4" s="19"/>
      <c r="C4" s="11"/>
      <c r="D4" s="10"/>
      <c r="E4" s="10"/>
      <c r="F4" s="10"/>
      <c r="G4" s="10"/>
      <c r="H4" s="10"/>
      <c r="I4" s="10"/>
      <c r="J4" s="20"/>
      <c r="K4" s="20"/>
    </row>
    <row r="5" spans="2:11" s="2" customFormat="1" ht="15.75">
      <c r="B5" s="19"/>
      <c r="C5" s="11"/>
      <c r="D5" s="10"/>
      <c r="E5" s="10"/>
      <c r="F5" s="10"/>
      <c r="G5" s="10"/>
      <c r="H5" s="10"/>
      <c r="I5" s="10"/>
      <c r="J5" s="20"/>
      <c r="K5" s="20"/>
    </row>
    <row r="6" spans="2:11" s="2" customFormat="1" ht="16.5" thickBot="1">
      <c r="B6" s="21"/>
      <c r="C6" s="23"/>
      <c r="D6" s="22"/>
      <c r="E6" s="22"/>
      <c r="F6" s="22"/>
      <c r="G6" s="22"/>
      <c r="H6" s="22"/>
      <c r="I6" s="22"/>
      <c r="J6" s="24"/>
      <c r="K6" s="24"/>
    </row>
    <row r="7" ht="15.75">
      <c r="D7" s="4"/>
    </row>
    <row r="8" ht="15.75">
      <c r="D8" s="4"/>
    </row>
    <row r="9" spans="2:4" ht="15.75">
      <c r="B9" s="4" t="s">
        <v>55</v>
      </c>
      <c r="D9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9"/>
  <sheetViews>
    <sheetView zoomScale="60" zoomScaleNormal="60" zoomScalePageLayoutView="0" workbookViewId="0" topLeftCell="A1">
      <selection activeCell="B11" sqref="B11"/>
    </sheetView>
  </sheetViews>
  <sheetFormatPr defaultColWidth="8.8515625" defaultRowHeight="15"/>
  <cols>
    <col min="1" max="1" width="8.8515625" style="1" customWidth="1"/>
    <col min="2" max="2" width="25.8515625" style="4" customWidth="1"/>
    <col min="3" max="3" width="8.8515625" style="4" customWidth="1"/>
    <col min="4" max="4" width="31.00390625" style="5" customWidth="1"/>
    <col min="5" max="5" width="43.140625" style="4" customWidth="1"/>
    <col min="6" max="6" width="33.00390625" style="4" hidden="1" customWidth="1"/>
    <col min="7" max="7" width="19.28125" style="4" customWidth="1"/>
    <col min="8" max="8" width="17.8515625" style="4" customWidth="1"/>
    <col min="9" max="9" width="39.28125" style="4" hidden="1" customWidth="1"/>
    <col min="10" max="10" width="18.8515625" style="4" hidden="1" customWidth="1"/>
    <col min="11" max="11" width="20.8515625" style="4" customWidth="1"/>
    <col min="12" max="16384" width="8.8515625" style="1" customWidth="1"/>
  </cols>
  <sheetData>
    <row r="1" ht="16.5" thickBot="1"/>
    <row r="2" spans="2:11" ht="48" thickBot="1">
      <c r="B2" s="12" t="s">
        <v>0</v>
      </c>
      <c r="C2" s="12" t="s">
        <v>2</v>
      </c>
      <c r="D2" s="12" t="s">
        <v>21</v>
      </c>
      <c r="E2" s="12" t="s">
        <v>4</v>
      </c>
      <c r="F2" s="12" t="s">
        <v>7</v>
      </c>
      <c r="G2" s="12" t="s">
        <v>8</v>
      </c>
      <c r="H2" s="12" t="s">
        <v>9</v>
      </c>
      <c r="I2" s="13" t="s">
        <v>1</v>
      </c>
      <c r="J2" s="14" t="s">
        <v>3</v>
      </c>
      <c r="K2" s="12" t="s">
        <v>5</v>
      </c>
    </row>
    <row r="3" spans="2:11" ht="15.75">
      <c r="B3" s="15"/>
      <c r="C3" s="17"/>
      <c r="D3" s="16"/>
      <c r="E3" s="16"/>
      <c r="F3" s="16"/>
      <c r="G3" s="16"/>
      <c r="H3" s="16"/>
      <c r="I3" s="16"/>
      <c r="J3" s="18"/>
      <c r="K3" s="18"/>
    </row>
    <row r="4" spans="2:11" ht="16.5" customHeight="1">
      <c r="B4" s="19"/>
      <c r="C4" s="11"/>
      <c r="D4" s="10"/>
      <c r="E4" s="10"/>
      <c r="F4" s="10"/>
      <c r="G4" s="10"/>
      <c r="H4" s="10"/>
      <c r="I4" s="10"/>
      <c r="J4" s="20"/>
      <c r="K4" s="20"/>
    </row>
    <row r="5" spans="2:11" ht="15.75">
      <c r="B5" s="19"/>
      <c r="C5" s="11"/>
      <c r="D5" s="10"/>
      <c r="E5" s="10"/>
      <c r="F5" s="10"/>
      <c r="G5" s="10"/>
      <c r="H5" s="10"/>
      <c r="I5" s="10"/>
      <c r="J5" s="20"/>
      <c r="K5" s="20"/>
    </row>
    <row r="6" spans="2:11" ht="16.5" thickBot="1">
      <c r="B6" s="21"/>
      <c r="C6" s="23"/>
      <c r="D6" s="22"/>
      <c r="E6" s="22"/>
      <c r="F6" s="22"/>
      <c r="G6" s="22"/>
      <c r="H6" s="22"/>
      <c r="I6" s="22"/>
      <c r="J6" s="24"/>
      <c r="K6" s="24"/>
    </row>
    <row r="7" ht="15.75">
      <c r="D7" s="4"/>
    </row>
    <row r="8" ht="15.75">
      <c r="D8" s="4"/>
    </row>
    <row r="9" spans="2:4" ht="15.75">
      <c r="B9" s="4" t="s">
        <v>55</v>
      </c>
      <c r="D9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18"/>
  <sheetViews>
    <sheetView zoomScale="60" zoomScaleNormal="60" zoomScalePageLayoutView="0" workbookViewId="0" topLeftCell="A1">
      <selection activeCell="A5" sqref="A5:IV9"/>
    </sheetView>
  </sheetViews>
  <sheetFormatPr defaultColWidth="20.7109375" defaultRowHeight="15"/>
  <cols>
    <col min="1" max="1" width="5.421875" style="6" customWidth="1"/>
    <col min="2" max="2" width="25.57421875" style="6" customWidth="1"/>
    <col min="3" max="3" width="49.00390625" style="6" customWidth="1"/>
    <col min="4" max="4" width="50.28125" style="6" customWidth="1"/>
    <col min="5" max="5" width="23.57421875" style="6" customWidth="1"/>
    <col min="6" max="6" width="0" style="6" hidden="1" customWidth="1"/>
    <col min="7" max="7" width="18.140625" style="6" customWidth="1"/>
    <col min="8" max="8" width="19.28125" style="6" customWidth="1"/>
    <col min="9" max="9" width="38.28125" style="6" hidden="1" customWidth="1"/>
    <col min="10" max="10" width="0" style="6" hidden="1" customWidth="1"/>
    <col min="11" max="16" width="10.57421875" style="6" customWidth="1"/>
    <col min="17" max="17" width="12.7109375" style="6" customWidth="1"/>
    <col min="18" max="23" width="10.57421875" style="6" customWidth="1"/>
    <col min="24" max="24" width="14.140625" style="6" customWidth="1"/>
    <col min="25" max="25" width="19.421875" style="6" customWidth="1"/>
    <col min="26" max="26" width="18.140625" style="6" customWidth="1"/>
    <col min="27" max="27" width="23.140625" style="6" customWidth="1"/>
    <col min="28" max="16384" width="20.7109375" style="6" customWidth="1"/>
  </cols>
  <sheetData>
    <row r="1" ht="15.75" thickBot="1"/>
    <row r="2" spans="2:27" ht="37.5" customHeight="1" thickBot="1">
      <c r="B2" s="75" t="s">
        <v>0</v>
      </c>
      <c r="C2" s="75" t="s">
        <v>2</v>
      </c>
      <c r="D2" s="75" t="s">
        <v>4</v>
      </c>
      <c r="E2" s="75" t="s">
        <v>6</v>
      </c>
      <c r="F2" s="29" t="s">
        <v>7</v>
      </c>
      <c r="G2" s="83" t="s">
        <v>10</v>
      </c>
      <c r="H2" s="81" t="s">
        <v>9</v>
      </c>
      <c r="I2" s="29" t="s">
        <v>1</v>
      </c>
      <c r="J2" s="29" t="s">
        <v>3</v>
      </c>
      <c r="K2" s="77" t="s">
        <v>17</v>
      </c>
      <c r="L2" s="78"/>
      <c r="M2" s="78"/>
      <c r="N2" s="78"/>
      <c r="O2" s="78"/>
      <c r="P2" s="78"/>
      <c r="Q2" s="79"/>
      <c r="R2" s="77" t="s">
        <v>18</v>
      </c>
      <c r="S2" s="80"/>
      <c r="T2" s="80"/>
      <c r="U2" s="80"/>
      <c r="V2" s="80"/>
      <c r="W2" s="80"/>
      <c r="X2" s="79"/>
      <c r="Y2" s="73" t="s">
        <v>19</v>
      </c>
      <c r="Z2" s="73" t="s">
        <v>20</v>
      </c>
      <c r="AA2" s="75" t="s">
        <v>5</v>
      </c>
    </row>
    <row r="3" spans="2:27" ht="37.5" customHeight="1" thickBot="1">
      <c r="B3" s="76"/>
      <c r="C3" s="76"/>
      <c r="D3" s="76"/>
      <c r="E3" s="76"/>
      <c r="F3" s="12"/>
      <c r="G3" s="84"/>
      <c r="H3" s="82"/>
      <c r="I3" s="27"/>
      <c r="J3" s="27"/>
      <c r="K3" s="29" t="s">
        <v>11</v>
      </c>
      <c r="L3" s="29" t="s">
        <v>12</v>
      </c>
      <c r="M3" s="29" t="s">
        <v>13</v>
      </c>
      <c r="N3" s="29" t="s">
        <v>14</v>
      </c>
      <c r="O3" s="29" t="s">
        <v>15</v>
      </c>
      <c r="P3" s="28" t="s">
        <v>16</v>
      </c>
      <c r="Q3" s="28" t="s">
        <v>22</v>
      </c>
      <c r="R3" s="31" t="s">
        <v>11</v>
      </c>
      <c r="S3" s="31" t="s">
        <v>12</v>
      </c>
      <c r="T3" s="31" t="s">
        <v>13</v>
      </c>
      <c r="U3" s="31" t="s">
        <v>14</v>
      </c>
      <c r="V3" s="31" t="s">
        <v>15</v>
      </c>
      <c r="W3" s="30" t="s">
        <v>16</v>
      </c>
      <c r="X3" s="28" t="s">
        <v>22</v>
      </c>
      <c r="Y3" s="74"/>
      <c r="Z3" s="74"/>
      <c r="AA3" s="76"/>
    </row>
    <row r="4" spans="2:27" s="7" customFormat="1" ht="34.5" customHeight="1">
      <c r="B4" s="15" t="s">
        <v>24</v>
      </c>
      <c r="C4" s="17" t="s">
        <v>24</v>
      </c>
      <c r="D4" s="16"/>
      <c r="E4" s="16"/>
      <c r="F4" s="16"/>
      <c r="G4" s="32"/>
      <c r="H4" s="15"/>
      <c r="I4" s="16"/>
      <c r="J4" s="16"/>
      <c r="K4" s="16">
        <v>31</v>
      </c>
      <c r="L4" s="16">
        <v>53</v>
      </c>
      <c r="M4" s="16">
        <v>30</v>
      </c>
      <c r="N4" s="16">
        <v>11</v>
      </c>
      <c r="O4" s="16">
        <v>5</v>
      </c>
      <c r="P4" s="25">
        <v>2</v>
      </c>
      <c r="Q4" s="25">
        <v>180</v>
      </c>
      <c r="R4" s="25">
        <v>31</v>
      </c>
      <c r="S4" s="25">
        <v>53</v>
      </c>
      <c r="T4" s="25">
        <v>30</v>
      </c>
      <c r="U4" s="25">
        <v>11</v>
      </c>
      <c r="V4" s="25">
        <v>5</v>
      </c>
      <c r="W4" s="25">
        <v>2</v>
      </c>
      <c r="X4" s="25">
        <v>180</v>
      </c>
      <c r="Y4" s="25">
        <f>SUM(R4:X4)</f>
        <v>312</v>
      </c>
      <c r="Z4" s="26">
        <f>SUM(K4:Q4)</f>
        <v>312</v>
      </c>
      <c r="AA4" s="18" t="s">
        <v>23</v>
      </c>
    </row>
    <row r="5" s="7" customFormat="1" ht="15"/>
    <row r="6" s="7" customFormat="1" ht="15"/>
    <row r="7" s="7" customFormat="1" ht="15"/>
    <row r="8" s="7" customFormat="1" ht="15"/>
    <row r="9" s="7" customFormat="1" ht="15"/>
    <row r="10" s="7" customFormat="1" ht="15"/>
    <row r="11" s="7" customFormat="1" ht="15"/>
    <row r="12" spans="2:27" s="8" customFormat="1" ht="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2:27" ht="1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2:27" ht="1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2:27" ht="1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2:27" ht="1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2:27" ht="1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2:27" ht="15">
      <c r="B18" s="9"/>
      <c r="C18" s="8"/>
      <c r="D18" s="9"/>
      <c r="E18" s="9"/>
      <c r="F18" s="9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9"/>
    </row>
  </sheetData>
  <sheetProtection/>
  <mergeCells count="11">
    <mergeCell ref="H2:H3"/>
    <mergeCell ref="B2:B3"/>
    <mergeCell ref="C2:C3"/>
    <mergeCell ref="D2:D3"/>
    <mergeCell ref="E2:E3"/>
    <mergeCell ref="G2:G3"/>
    <mergeCell ref="Y2:Y3"/>
    <mergeCell ref="Z2:Z3"/>
    <mergeCell ref="AA2:AA3"/>
    <mergeCell ref="K2:Q2"/>
    <mergeCell ref="R2:X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3"/>
  <sheetViews>
    <sheetView zoomScale="60" zoomScaleNormal="60" zoomScalePageLayoutView="0" workbookViewId="0" topLeftCell="A1">
      <selection activeCell="D36" sqref="D36"/>
    </sheetView>
  </sheetViews>
  <sheetFormatPr defaultColWidth="8.8515625" defaultRowHeight="15"/>
  <cols>
    <col min="1" max="1" width="8.8515625" style="1" customWidth="1"/>
    <col min="2" max="2" width="21.140625" style="4" customWidth="1"/>
    <col min="3" max="3" width="49.00390625" style="4" customWidth="1"/>
    <col min="4" max="4" width="31.00390625" style="5" customWidth="1"/>
    <col min="5" max="5" width="33.00390625" style="4" hidden="1" customWidth="1"/>
    <col min="6" max="6" width="19.28125" style="4" customWidth="1"/>
    <col min="7" max="7" width="17.8515625" style="4" customWidth="1"/>
    <col min="8" max="8" width="39.28125" style="4" hidden="1" customWidth="1"/>
    <col min="9" max="9" width="18.8515625" style="4" hidden="1" customWidth="1"/>
    <col min="10" max="10" width="20.8515625" style="4" customWidth="1"/>
    <col min="11" max="16384" width="8.8515625" style="1" customWidth="1"/>
  </cols>
  <sheetData>
    <row r="1" ht="16.5" thickBot="1"/>
    <row r="2" spans="2:10" ht="32.25" thickBot="1">
      <c r="B2" s="12" t="s">
        <v>0</v>
      </c>
      <c r="C2" s="12" t="s">
        <v>2</v>
      </c>
      <c r="D2" s="12" t="s">
        <v>6</v>
      </c>
      <c r="E2" s="12" t="s">
        <v>7</v>
      </c>
      <c r="F2" s="12" t="s">
        <v>8</v>
      </c>
      <c r="G2" s="12" t="s">
        <v>9</v>
      </c>
      <c r="H2" s="13" t="s">
        <v>1</v>
      </c>
      <c r="I2" s="14" t="s">
        <v>3</v>
      </c>
      <c r="J2" s="12" t="s">
        <v>5</v>
      </c>
    </row>
    <row r="3" spans="2:10" ht="15" customHeight="1">
      <c r="B3" s="52" t="s">
        <v>24</v>
      </c>
      <c r="C3" s="53" t="s">
        <v>56</v>
      </c>
      <c r="D3" s="16" t="s">
        <v>57</v>
      </c>
      <c r="E3" s="16"/>
      <c r="F3" s="16">
        <v>1.5</v>
      </c>
      <c r="G3" s="16">
        <v>1.5</v>
      </c>
      <c r="H3" s="16"/>
      <c r="I3" s="16"/>
      <c r="J3" s="38"/>
    </row>
    <row r="4" spans="2:10" ht="15" customHeight="1">
      <c r="B4" s="57" t="s">
        <v>24</v>
      </c>
      <c r="C4" s="54" t="s">
        <v>56</v>
      </c>
      <c r="D4" s="10" t="s">
        <v>58</v>
      </c>
      <c r="E4" s="10"/>
      <c r="F4" s="10">
        <v>0.3</v>
      </c>
      <c r="G4" s="10">
        <v>0.3</v>
      </c>
      <c r="H4" s="10"/>
      <c r="I4" s="10"/>
      <c r="J4" s="39"/>
    </row>
    <row r="5" spans="2:10" ht="15" customHeight="1">
      <c r="B5" s="57" t="s">
        <v>24</v>
      </c>
      <c r="C5" s="54" t="s">
        <v>56</v>
      </c>
      <c r="D5" s="10" t="s">
        <v>59</v>
      </c>
      <c r="E5" s="10"/>
      <c r="F5" s="10">
        <v>0.187</v>
      </c>
      <c r="G5" s="10">
        <v>0.187</v>
      </c>
      <c r="H5" s="10"/>
      <c r="I5" s="10"/>
      <c r="J5" s="39"/>
    </row>
    <row r="6" spans="2:10" ht="15.75" customHeight="1">
      <c r="B6" s="57" t="s">
        <v>24</v>
      </c>
      <c r="C6" s="54" t="s">
        <v>56</v>
      </c>
      <c r="D6" s="10" t="s">
        <v>60</v>
      </c>
      <c r="E6" s="10"/>
      <c r="F6" s="10">
        <v>2.682</v>
      </c>
      <c r="G6" s="10">
        <v>1.518</v>
      </c>
      <c r="H6" s="10"/>
      <c r="I6" s="10"/>
      <c r="J6" s="39"/>
    </row>
    <row r="7" spans="2:10" ht="15.75" customHeight="1">
      <c r="B7" s="57" t="s">
        <v>24</v>
      </c>
      <c r="C7" s="54" t="s">
        <v>56</v>
      </c>
      <c r="D7" s="34" t="s">
        <v>61</v>
      </c>
      <c r="E7" s="34"/>
      <c r="F7" s="34">
        <v>0.25</v>
      </c>
      <c r="G7" s="34">
        <v>0.125</v>
      </c>
      <c r="H7" s="35"/>
      <c r="I7" s="35"/>
      <c r="J7" s="20"/>
    </row>
    <row r="8" spans="2:10" ht="15.75" customHeight="1">
      <c r="B8" s="57" t="s">
        <v>24</v>
      </c>
      <c r="C8" s="54" t="s">
        <v>56</v>
      </c>
      <c r="D8" s="34" t="s">
        <v>62</v>
      </c>
      <c r="E8" s="34"/>
      <c r="F8" s="34">
        <v>0.4</v>
      </c>
      <c r="G8" s="34">
        <v>0.2</v>
      </c>
      <c r="H8" s="35"/>
      <c r="I8" s="35"/>
      <c r="J8" s="20"/>
    </row>
    <row r="9" spans="2:10" ht="15.75" customHeight="1">
      <c r="B9" s="57" t="s">
        <v>24</v>
      </c>
      <c r="C9" s="55" t="s">
        <v>63</v>
      </c>
      <c r="D9" s="34" t="s">
        <v>64</v>
      </c>
      <c r="E9" s="34"/>
      <c r="F9" s="34">
        <v>0.13</v>
      </c>
      <c r="G9" s="34">
        <v>0.065</v>
      </c>
      <c r="H9" s="35"/>
      <c r="I9" s="35"/>
      <c r="J9" s="20"/>
    </row>
    <row r="10" spans="2:10" ht="15.75" customHeight="1" thickBot="1">
      <c r="B10" s="58" t="s">
        <v>24</v>
      </c>
      <c r="C10" s="56" t="s">
        <v>65</v>
      </c>
      <c r="D10" s="36" t="s">
        <v>66</v>
      </c>
      <c r="E10" s="36"/>
      <c r="F10" s="36">
        <v>6.202</v>
      </c>
      <c r="G10" s="36">
        <v>2.1793</v>
      </c>
      <c r="H10" s="37"/>
      <c r="I10" s="37"/>
      <c r="J10" s="24"/>
    </row>
    <row r="11" ht="15.75" customHeight="1">
      <c r="D11" s="4"/>
    </row>
    <row r="12" ht="15.75">
      <c r="D12" s="4"/>
    </row>
    <row r="13" ht="22.5" customHeight="1">
      <c r="D13" s="4"/>
    </row>
    <row r="14" ht="22.5" customHeight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="75" zoomScaleNormal="75" zoomScalePageLayoutView="0" workbookViewId="0" topLeftCell="A1">
      <selection activeCell="E6" sqref="E6"/>
    </sheetView>
  </sheetViews>
  <sheetFormatPr defaultColWidth="36.00390625" defaultRowHeight="15"/>
  <cols>
    <col min="1" max="1" width="4.57421875" style="4" customWidth="1"/>
    <col min="2" max="2" width="25.8515625" style="4" customWidth="1"/>
    <col min="3" max="3" width="17.57421875" style="4" customWidth="1"/>
    <col min="4" max="4" width="31.00390625" style="5" customWidth="1"/>
    <col min="5" max="5" width="37.00390625" style="4" customWidth="1"/>
    <col min="6" max="6" width="18.00390625" style="4" customWidth="1"/>
    <col min="7" max="7" width="19.28125" style="4" customWidth="1"/>
    <col min="8" max="8" width="18.8515625" style="4" customWidth="1"/>
    <col min="9" max="16384" width="36.00390625" style="4" customWidth="1"/>
  </cols>
  <sheetData>
    <row r="1" ht="16.5" thickBot="1"/>
    <row r="2" spans="2:8" s="3" customFormat="1" ht="32.25" thickBot="1">
      <c r="B2" s="12" t="s">
        <v>0</v>
      </c>
      <c r="C2" s="12" t="s">
        <v>2</v>
      </c>
      <c r="D2" s="12" t="s">
        <v>6</v>
      </c>
      <c r="E2" s="12" t="s">
        <v>4</v>
      </c>
      <c r="F2" s="12" t="s">
        <v>8</v>
      </c>
      <c r="G2" s="12" t="s">
        <v>9</v>
      </c>
      <c r="H2" s="12" t="s">
        <v>5</v>
      </c>
    </row>
    <row r="3" spans="2:8" ht="15.75">
      <c r="B3" s="59" t="s">
        <v>24</v>
      </c>
      <c r="C3" s="60" t="s">
        <v>25</v>
      </c>
      <c r="D3" s="61" t="s">
        <v>27</v>
      </c>
      <c r="E3" s="43" t="s">
        <v>26</v>
      </c>
      <c r="F3" s="62">
        <v>11.655</v>
      </c>
      <c r="G3" s="62">
        <v>11.655</v>
      </c>
      <c r="H3" s="63">
        <v>41296</v>
      </c>
    </row>
    <row r="4" spans="2:8" ht="15.75">
      <c r="B4" s="40" t="s">
        <v>24</v>
      </c>
      <c r="C4" s="41" t="s">
        <v>25</v>
      </c>
      <c r="D4" s="45" t="s">
        <v>30</v>
      </c>
      <c r="E4" s="44" t="s">
        <v>28</v>
      </c>
      <c r="F4" s="64" t="s">
        <v>29</v>
      </c>
      <c r="G4" s="64" t="s">
        <v>29</v>
      </c>
      <c r="H4" s="65">
        <v>41295</v>
      </c>
    </row>
    <row r="5" spans="2:8" ht="24.75">
      <c r="B5" s="40" t="s">
        <v>24</v>
      </c>
      <c r="C5" s="41" t="s">
        <v>25</v>
      </c>
      <c r="D5" s="45" t="s">
        <v>32</v>
      </c>
      <c r="E5" s="44" t="s">
        <v>31</v>
      </c>
      <c r="F5" s="66">
        <v>0.59975</v>
      </c>
      <c r="G5" s="66">
        <v>0.59975</v>
      </c>
      <c r="H5" s="65">
        <v>41309</v>
      </c>
    </row>
    <row r="6" spans="2:8" ht="15.75">
      <c r="B6" s="40" t="s">
        <v>24</v>
      </c>
      <c r="C6" s="41" t="s">
        <v>25</v>
      </c>
      <c r="D6" s="45" t="s">
        <v>34</v>
      </c>
      <c r="E6" s="46" t="s">
        <v>33</v>
      </c>
      <c r="F6" s="66">
        <v>0.15</v>
      </c>
      <c r="G6" s="66">
        <v>0.15</v>
      </c>
      <c r="H6" s="65">
        <v>41295</v>
      </c>
    </row>
    <row r="7" spans="2:8" ht="36.75">
      <c r="B7" s="40" t="s">
        <v>24</v>
      </c>
      <c r="C7" s="41" t="s">
        <v>25</v>
      </c>
      <c r="D7" s="42" t="s">
        <v>36</v>
      </c>
      <c r="E7" s="46" t="s">
        <v>35</v>
      </c>
      <c r="F7" s="66">
        <v>3.05643</v>
      </c>
      <c r="G7" s="66">
        <v>3.05643</v>
      </c>
      <c r="H7" s="67">
        <v>41296</v>
      </c>
    </row>
    <row r="8" spans="2:8" ht="36.75">
      <c r="B8" s="40" t="s">
        <v>24</v>
      </c>
      <c r="C8" s="41" t="s">
        <v>25</v>
      </c>
      <c r="D8" s="42" t="s">
        <v>36</v>
      </c>
      <c r="E8" s="46" t="s">
        <v>35</v>
      </c>
      <c r="F8" s="66">
        <v>4.931</v>
      </c>
      <c r="G8" s="66">
        <v>4.931</v>
      </c>
      <c r="H8" s="67">
        <v>41296</v>
      </c>
    </row>
    <row r="9" spans="2:8" ht="24.75">
      <c r="B9" s="40" t="s">
        <v>24</v>
      </c>
      <c r="C9" s="41" t="s">
        <v>25</v>
      </c>
      <c r="D9" s="45" t="s">
        <v>37</v>
      </c>
      <c r="E9" s="47" t="s">
        <v>31</v>
      </c>
      <c r="F9" s="66">
        <v>0.02543</v>
      </c>
      <c r="G9" s="66">
        <v>0.02543</v>
      </c>
      <c r="H9" s="65">
        <v>41355</v>
      </c>
    </row>
    <row r="10" spans="2:8" ht="24.75">
      <c r="B10" s="40" t="s">
        <v>24</v>
      </c>
      <c r="C10" s="41" t="s">
        <v>25</v>
      </c>
      <c r="D10" s="45" t="s">
        <v>38</v>
      </c>
      <c r="E10" s="47" t="s">
        <v>31</v>
      </c>
      <c r="F10" s="66">
        <v>0.718</v>
      </c>
      <c r="G10" s="66">
        <v>0.718</v>
      </c>
      <c r="H10" s="65">
        <v>41345</v>
      </c>
    </row>
    <row r="11" spans="2:8" ht="24.75">
      <c r="B11" s="40" t="s">
        <v>24</v>
      </c>
      <c r="C11" s="41" t="s">
        <v>25</v>
      </c>
      <c r="D11" s="45" t="s">
        <v>38</v>
      </c>
      <c r="E11" s="47" t="s">
        <v>31</v>
      </c>
      <c r="F11" s="66">
        <v>0.494</v>
      </c>
      <c r="G11" s="66">
        <v>0.494</v>
      </c>
      <c r="H11" s="65">
        <v>41345</v>
      </c>
    </row>
    <row r="12" spans="2:8" ht="24.75">
      <c r="B12" s="40" t="s">
        <v>24</v>
      </c>
      <c r="C12" s="41" t="s">
        <v>25</v>
      </c>
      <c r="D12" s="45" t="s">
        <v>38</v>
      </c>
      <c r="E12" s="47" t="s">
        <v>31</v>
      </c>
      <c r="F12" s="66">
        <v>5.558</v>
      </c>
      <c r="G12" s="66">
        <v>5.558</v>
      </c>
      <c r="H12" s="65">
        <v>41345</v>
      </c>
    </row>
    <row r="13" spans="2:8" ht="36.75">
      <c r="B13" s="40" t="s">
        <v>24</v>
      </c>
      <c r="C13" s="41" t="s">
        <v>25</v>
      </c>
      <c r="D13" s="45" t="s">
        <v>39</v>
      </c>
      <c r="E13" s="46" t="s">
        <v>28</v>
      </c>
      <c r="F13" s="66">
        <v>0.054</v>
      </c>
      <c r="G13" s="66">
        <v>0.054</v>
      </c>
      <c r="H13" s="65">
        <v>41361</v>
      </c>
    </row>
    <row r="14" spans="2:8" ht="15.75">
      <c r="B14" s="40" t="s">
        <v>24</v>
      </c>
      <c r="C14" s="41" t="s">
        <v>25</v>
      </c>
      <c r="D14" s="45" t="s">
        <v>40</v>
      </c>
      <c r="E14" s="47" t="s">
        <v>35</v>
      </c>
      <c r="F14" s="66" t="s">
        <v>29</v>
      </c>
      <c r="G14" s="66" t="s">
        <v>29</v>
      </c>
      <c r="H14" s="65">
        <v>41296</v>
      </c>
    </row>
    <row r="15" spans="2:8" ht="15.75">
      <c r="B15" s="40" t="s">
        <v>24</v>
      </c>
      <c r="C15" s="41" t="s">
        <v>25</v>
      </c>
      <c r="D15" s="45" t="s">
        <v>40</v>
      </c>
      <c r="E15" s="47" t="s">
        <v>41</v>
      </c>
      <c r="F15" s="66">
        <v>0.989</v>
      </c>
      <c r="G15" s="66">
        <v>0.989</v>
      </c>
      <c r="H15" s="65">
        <v>41296</v>
      </c>
    </row>
    <row r="16" spans="2:8" ht="15.75">
      <c r="B16" s="40" t="s">
        <v>24</v>
      </c>
      <c r="C16" s="41" t="s">
        <v>25</v>
      </c>
      <c r="D16" s="45" t="s">
        <v>40</v>
      </c>
      <c r="E16" s="47" t="s">
        <v>42</v>
      </c>
      <c r="F16" s="66" t="s">
        <v>29</v>
      </c>
      <c r="G16" s="66" t="s">
        <v>29</v>
      </c>
      <c r="H16" s="65">
        <v>41333</v>
      </c>
    </row>
    <row r="17" spans="2:8" ht="24.75">
      <c r="B17" s="40" t="s">
        <v>24</v>
      </c>
      <c r="C17" s="41" t="s">
        <v>25</v>
      </c>
      <c r="D17" s="45" t="s">
        <v>43</v>
      </c>
      <c r="E17" s="47" t="s">
        <v>35</v>
      </c>
      <c r="F17" s="66" t="s">
        <v>29</v>
      </c>
      <c r="G17" s="66" t="s">
        <v>29</v>
      </c>
      <c r="H17" s="65">
        <v>41282</v>
      </c>
    </row>
    <row r="18" spans="2:8" ht="24.75">
      <c r="B18" s="40" t="s">
        <v>24</v>
      </c>
      <c r="C18" s="41" t="s">
        <v>25</v>
      </c>
      <c r="D18" s="45" t="s">
        <v>44</v>
      </c>
      <c r="E18" s="47" t="s">
        <v>35</v>
      </c>
      <c r="F18" s="66" t="s">
        <v>29</v>
      </c>
      <c r="G18" s="66" t="s">
        <v>29</v>
      </c>
      <c r="H18" s="65">
        <v>41309</v>
      </c>
    </row>
    <row r="19" spans="2:8" ht="15.75">
      <c r="B19" s="40" t="s">
        <v>24</v>
      </c>
      <c r="C19" s="48" t="s">
        <v>45</v>
      </c>
      <c r="D19" s="49" t="s">
        <v>47</v>
      </c>
      <c r="E19" s="48" t="s">
        <v>46</v>
      </c>
      <c r="F19" s="50">
        <v>0.35</v>
      </c>
      <c r="G19" s="50">
        <v>0.35</v>
      </c>
      <c r="H19" s="68">
        <v>41291</v>
      </c>
    </row>
    <row r="20" spans="2:8" ht="15.75">
      <c r="B20" s="40" t="s">
        <v>24</v>
      </c>
      <c r="C20" s="48" t="s">
        <v>45</v>
      </c>
      <c r="D20" s="49" t="s">
        <v>48</v>
      </c>
      <c r="E20" s="48" t="s">
        <v>46</v>
      </c>
      <c r="F20" s="50">
        <v>0.25</v>
      </c>
      <c r="G20" s="50">
        <v>0.25</v>
      </c>
      <c r="H20" s="68">
        <v>41302</v>
      </c>
    </row>
    <row r="21" spans="2:8" ht="15.75">
      <c r="B21" s="40" t="s">
        <v>24</v>
      </c>
      <c r="C21" s="48" t="s">
        <v>45</v>
      </c>
      <c r="D21" s="49" t="s">
        <v>49</v>
      </c>
      <c r="E21" s="48" t="s">
        <v>46</v>
      </c>
      <c r="F21" s="50">
        <v>0.103</v>
      </c>
      <c r="G21" s="50">
        <v>0.103</v>
      </c>
      <c r="H21" s="68">
        <v>41304</v>
      </c>
    </row>
    <row r="22" spans="2:8" ht="15.75">
      <c r="B22" s="40" t="s">
        <v>24</v>
      </c>
      <c r="C22" s="48" t="s">
        <v>45</v>
      </c>
      <c r="D22" s="49" t="s">
        <v>48</v>
      </c>
      <c r="E22" s="48" t="s">
        <v>46</v>
      </c>
      <c r="F22" s="50">
        <v>0.14</v>
      </c>
      <c r="G22" s="50">
        <v>0.14</v>
      </c>
      <c r="H22" s="68">
        <v>41347</v>
      </c>
    </row>
    <row r="23" spans="2:8" ht="15.75">
      <c r="B23" s="40" t="s">
        <v>24</v>
      </c>
      <c r="C23" s="51" t="s">
        <v>50</v>
      </c>
      <c r="D23" s="49" t="s">
        <v>51</v>
      </c>
      <c r="E23" s="49" t="s">
        <v>46</v>
      </c>
      <c r="F23" s="69">
        <v>0.0457</v>
      </c>
      <c r="G23" s="69">
        <v>0.0457</v>
      </c>
      <c r="H23" s="70">
        <v>41326</v>
      </c>
    </row>
    <row r="24" spans="2:8" ht="15.75">
      <c r="B24" s="40" t="s">
        <v>24</v>
      </c>
      <c r="C24" s="41" t="s">
        <v>52</v>
      </c>
      <c r="D24" s="40" t="s">
        <v>54</v>
      </c>
      <c r="E24" s="40" t="s">
        <v>53</v>
      </c>
      <c r="F24" s="71">
        <v>0.567</v>
      </c>
      <c r="G24" s="71">
        <v>0.567</v>
      </c>
      <c r="H24" s="72">
        <v>41306</v>
      </c>
    </row>
    <row r="25" spans="2:8" ht="15.75">
      <c r="B25" s="40" t="s">
        <v>24</v>
      </c>
      <c r="C25" s="41" t="s">
        <v>52</v>
      </c>
      <c r="D25" s="40" t="s">
        <v>54</v>
      </c>
      <c r="E25" s="40" t="s">
        <v>53</v>
      </c>
      <c r="F25" s="71">
        <v>1.733</v>
      </c>
      <c r="G25" s="71">
        <v>1.733</v>
      </c>
      <c r="H25" s="72">
        <v>41306</v>
      </c>
    </row>
    <row r="26" spans="2:8" ht="15.75">
      <c r="B26" s="40" t="s">
        <v>24</v>
      </c>
      <c r="C26" s="41" t="s">
        <v>52</v>
      </c>
      <c r="D26" s="40" t="s">
        <v>54</v>
      </c>
      <c r="E26" s="40" t="s">
        <v>53</v>
      </c>
      <c r="F26" s="71">
        <v>0.126</v>
      </c>
      <c r="G26" s="71">
        <v>0.126</v>
      </c>
      <c r="H26" s="72">
        <v>41306</v>
      </c>
    </row>
    <row r="27" spans="2:8" ht="15.75">
      <c r="B27" s="40" t="s">
        <v>24</v>
      </c>
      <c r="C27" s="41" t="s">
        <v>52</v>
      </c>
      <c r="D27" s="40" t="s">
        <v>54</v>
      </c>
      <c r="E27" s="40" t="s">
        <v>53</v>
      </c>
      <c r="F27" s="71">
        <v>0.835</v>
      </c>
      <c r="G27" s="71">
        <v>0.835</v>
      </c>
      <c r="H27" s="72">
        <v>41306</v>
      </c>
    </row>
    <row r="28" spans="2:8" ht="15.75">
      <c r="B28" s="40" t="s">
        <v>24</v>
      </c>
      <c r="C28" s="41" t="s">
        <v>52</v>
      </c>
      <c r="D28" s="40" t="s">
        <v>54</v>
      </c>
      <c r="E28" s="40" t="s">
        <v>53</v>
      </c>
      <c r="F28" s="71">
        <v>0.213</v>
      </c>
      <c r="G28" s="71">
        <v>0.213</v>
      </c>
      <c r="H28" s="72">
        <v>41306</v>
      </c>
    </row>
    <row r="29" ht="15.75">
      <c r="G29" s="3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1900-12-31T23:00:00Z</cp:lastPrinted>
  <dcterms:created xsi:type="dcterms:W3CDTF">1900-12-31T23:00:00Z</dcterms:created>
  <dcterms:modified xsi:type="dcterms:W3CDTF">2013-05-31T14:25:10Z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b12f1a3f-de8e-4f35-ba8c-ec1c0d4a13eb</vt:lpwstr>
  </property>
</Properties>
</file>