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985" yWindow="65521" windowWidth="9075" windowHeight="6270" tabRatio="930" activeTab="0"/>
  </bookViews>
  <sheets>
    <sheet name="RTFO 01 vol fuel type" sheetId="1" r:id="rId1"/>
    <sheet name="RTFO 02 RTFCs issued" sheetId="2" r:id="rId2"/>
    <sheet name="RTFO 03 RTFC balance by year" sheetId="3" r:id="rId3"/>
    <sheet name="RTFO 04 transfer of RTFCs" sheetId="4" r:id="rId4"/>
    <sheet name="RTFO 05 C&amp;S data " sheetId="5" r:id="rId5"/>
    <sheet name="RTFO 06 VS data" sheetId="6" r:id="rId6"/>
  </sheets>
  <definedNames>
    <definedName name="_xlnm.Print_Area" localSheetId="0">'RTFO 01 vol fuel type'!$A$1:$P$28</definedName>
    <definedName name="_xlnm.Print_Area" localSheetId="1">'RTFO 02 RTFCs issued'!$A$1:$P$29</definedName>
    <definedName name="_xlnm.Print_Area" localSheetId="2">'RTFO 03 RTFC balance by year'!$A$1:$G$38</definedName>
    <definedName name="_xlnm.Print_Area" localSheetId="3">'RTFO 04 transfer of RTFCs'!$A$1:$E$131</definedName>
    <definedName name="_xlnm.Print_Area" localSheetId="4">'RTFO 05 C&amp;S data '!$A$1:$I$209</definedName>
    <definedName name="_xlnm.Print_Area" localSheetId="5">'RTFO 06 VS data'!$A$1:$Q$185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<sst xmlns="http://schemas.openxmlformats.org/spreadsheetml/2006/main" count="982" uniqueCount="223">
  <si>
    <t>Department for Transport statistics</t>
  </si>
  <si>
    <t>Total</t>
  </si>
  <si>
    <t>Fossil fuels</t>
  </si>
  <si>
    <t>Diesel</t>
  </si>
  <si>
    <t>MTBE (fossil portion)</t>
  </si>
  <si>
    <t>Petrol</t>
  </si>
  <si>
    <t>Renewable fuels</t>
  </si>
  <si>
    <t>Biodiesel FAME</t>
  </si>
  <si>
    <t>Bioethanol</t>
  </si>
  <si>
    <t>Biogas</t>
  </si>
  <si>
    <t>Biomethanol</t>
  </si>
  <si>
    <t>MTBE (renewable portion)</t>
  </si>
  <si>
    <t>Pure vegetable oil</t>
  </si>
  <si>
    <t>Email: rtfo-compliance@dft.gsi.gov.uk</t>
  </si>
  <si>
    <t>Volumes to which RTFCs have been issued</t>
  </si>
  <si>
    <t>Equal to or more than 35%, but less than 50%</t>
  </si>
  <si>
    <t>Equal to or more than 50%, but less than 60%</t>
  </si>
  <si>
    <t>Equal to or more than 60%</t>
  </si>
  <si>
    <t>Less than 35%</t>
  </si>
  <si>
    <t>Fuel type</t>
  </si>
  <si>
    <t>Feedstock</t>
  </si>
  <si>
    <t>Previous land use</t>
  </si>
  <si>
    <t>Action</t>
  </si>
  <si>
    <t>RTFC category</t>
  </si>
  <si>
    <t>2008/2009</t>
  </si>
  <si>
    <t>2009/2010</t>
  </si>
  <si>
    <t>2010/2011</t>
  </si>
  <si>
    <t>2011/2012</t>
  </si>
  <si>
    <t>2012/2013</t>
  </si>
  <si>
    <t>Issued</t>
  </si>
  <si>
    <t>Pre-RED</t>
  </si>
  <si>
    <t>Revoked</t>
  </si>
  <si>
    <t>Redeemed</t>
  </si>
  <si>
    <t>Surrendered</t>
  </si>
  <si>
    <t>All categories</t>
  </si>
  <si>
    <t>Source: DfT</t>
  </si>
  <si>
    <t>Telephone: 020 7944 8555</t>
  </si>
  <si>
    <t>Supply periods</t>
  </si>
  <si>
    <t>RTFC Category</t>
  </si>
  <si>
    <t>Of which were from double counting material</t>
  </si>
  <si>
    <t>Table RTFO 03</t>
  </si>
  <si>
    <t>Still in existence</t>
  </si>
  <si>
    <t>Table RTFO 04</t>
  </si>
  <si>
    <t>Volume, million litres</t>
  </si>
  <si>
    <t>The figures in this table are outside the scope of National Statistics</t>
  </si>
  <si>
    <t>Total volume of renewable fuel</t>
  </si>
  <si>
    <t>Percentage of total fuel supply</t>
  </si>
  <si>
    <t>Table RTFO 01</t>
  </si>
  <si>
    <t>Table RTFO 02</t>
  </si>
  <si>
    <t>Table RTFO 05</t>
  </si>
  <si>
    <t>Biofuel production process</t>
  </si>
  <si>
    <t>Country of origin</t>
  </si>
  <si>
    <t>Volume,
litres</t>
  </si>
  <si>
    <t>Volume,
% of fuel</t>
  </si>
  <si>
    <t>Number of RTFCs issued</t>
  </si>
  <si>
    <t>Million RTFCs</t>
  </si>
  <si>
    <t>RTFC balances by obligation period: United Kingdom, 2008/09 to 2012/13</t>
  </si>
  <si>
    <t>Jul - Aug</t>
  </si>
  <si>
    <t>Oct - Nov</t>
  </si>
  <si>
    <t>Sep - Oct</t>
  </si>
  <si>
    <t>Aug - Sep</t>
  </si>
  <si>
    <r>
      <t xml:space="preserve">Percentage of renewable fuel to which RTFCs have been issued </t>
    </r>
    <r>
      <rPr>
        <b/>
        <vertAlign val="superscript"/>
        <sz val="10"/>
        <rFont val="Arial"/>
        <family val="2"/>
      </rPr>
      <t>2</t>
    </r>
  </si>
  <si>
    <t>RTFCs transferred by quarter, certificate category and RTFO account holder type: United Kingdom, RTFCs issued for the 2011/12 and 2012/13 periods</t>
  </si>
  <si>
    <t>Executive summary and notes on data accompany this report (http://www.gov.uk/government/organisations/department-for-transport/series/biofuels-statistics)</t>
  </si>
  <si>
    <t>RTFO Statistics (https://www.gov.uk/government/organisations/department-for-transport/series/biofuels-statistics)</t>
  </si>
  <si>
    <t>Nov - Dec</t>
  </si>
  <si>
    <t>Q14 - Jul11-Oct11</t>
  </si>
  <si>
    <t>H010 to HO10</t>
  </si>
  <si>
    <t>Pre RED</t>
  </si>
  <si>
    <t>HO10 to Trader</t>
  </si>
  <si>
    <t>HO930 to HO930</t>
  </si>
  <si>
    <t>HO930 to Trader</t>
  </si>
  <si>
    <t>Trader to HO10</t>
  </si>
  <si>
    <t>Trader to Trader</t>
  </si>
  <si>
    <t>Q15 - Oct11-Jan12</t>
  </si>
  <si>
    <t>HO930 to HO10</t>
  </si>
  <si>
    <t>Q16 - Jan12-Apr12</t>
  </si>
  <si>
    <t>HO10 to HO930</t>
  </si>
  <si>
    <t>Q17 - Apr12-Jul12</t>
  </si>
  <si>
    <t>Q18 - Jul12-Oct12</t>
  </si>
  <si>
    <t>Q19 - Oct12-Jan13</t>
  </si>
  <si>
    <t>Q20 - Jan13-Apr13</t>
  </si>
  <si>
    <t>Obligation period for which RTFCs were issued</t>
  </si>
  <si>
    <t>Quarter in which transfer occurred</t>
  </si>
  <si>
    <t>Account types</t>
  </si>
  <si>
    <t>GHG category</t>
  </si>
  <si>
    <t>Biodiesel</t>
  </si>
  <si>
    <t>Oilseed rape</t>
  </si>
  <si>
    <t>France</t>
  </si>
  <si>
    <t>Voluntary scheme - met land criteria</t>
  </si>
  <si>
    <t>Germany</t>
  </si>
  <si>
    <t>Lithuania</t>
  </si>
  <si>
    <t>Cropland - protected / protection status unknown</t>
  </si>
  <si>
    <t>United Kingdom</t>
  </si>
  <si>
    <t>Palm</t>
  </si>
  <si>
    <t>Indonesia</t>
  </si>
  <si>
    <t>Soy</t>
  </si>
  <si>
    <t>Argentina</t>
  </si>
  <si>
    <t>Tallow - category 1</t>
  </si>
  <si>
    <t>Austria</t>
  </si>
  <si>
    <t>Belarus</t>
  </si>
  <si>
    <t>Czech Republic</t>
  </si>
  <si>
    <t>Denmark</t>
  </si>
  <si>
    <t>Ireland, Republic of</t>
  </si>
  <si>
    <t>Italy</t>
  </si>
  <si>
    <t>Netherlands</t>
  </si>
  <si>
    <t>Poland</t>
  </si>
  <si>
    <t>Slovakia</t>
  </si>
  <si>
    <t>Slovenia</t>
  </si>
  <si>
    <t>Switzerland</t>
  </si>
  <si>
    <t>Unknown</t>
  </si>
  <si>
    <t>Tallow - category 3 or unknown</t>
  </si>
  <si>
    <t>Used cooking oil</t>
  </si>
  <si>
    <t>Belgium</t>
  </si>
  <si>
    <t>Chile</t>
  </si>
  <si>
    <t>Finland</t>
  </si>
  <si>
    <t>Greece</t>
  </si>
  <si>
    <t>Lebanon</t>
  </si>
  <si>
    <t>Portugal</t>
  </si>
  <si>
    <t>Saudi Arabia</t>
  </si>
  <si>
    <t>South Africa</t>
  </si>
  <si>
    <t>Spain</t>
  </si>
  <si>
    <t>Thailand</t>
  </si>
  <si>
    <t>United Arab Emirates</t>
  </si>
  <si>
    <t>United States</t>
  </si>
  <si>
    <t>Natural gas as process fuel</t>
  </si>
  <si>
    <t>Hungary</t>
  </si>
  <si>
    <t>Romania</t>
  </si>
  <si>
    <t>Serbia</t>
  </si>
  <si>
    <t>Ukraine</t>
  </si>
  <si>
    <t>Cropland - non-protected</t>
  </si>
  <si>
    <t>Sugar beet</t>
  </si>
  <si>
    <t>Sugar cane</t>
  </si>
  <si>
    <t>Brazil</t>
  </si>
  <si>
    <t>Guatemala</t>
  </si>
  <si>
    <t>Wheat</t>
  </si>
  <si>
    <t>Municipal organic waste</t>
  </si>
  <si>
    <t>Australia</t>
  </si>
  <si>
    <t>Bulgaria</t>
  </si>
  <si>
    <t>Egypt</t>
  </si>
  <si>
    <t>Japan</t>
  </si>
  <si>
    <t>Luxembourg</t>
  </si>
  <si>
    <t>Mexico</t>
  </si>
  <si>
    <t>Morocco</t>
  </si>
  <si>
    <t>Norway</t>
  </si>
  <si>
    <t>Republic of Korea</t>
  </si>
  <si>
    <t>Sweden</t>
  </si>
  <si>
    <t>Syrian Arab Republic</t>
  </si>
  <si>
    <t>Turkey</t>
  </si>
  <si>
    <t>China</t>
  </si>
  <si>
    <t>Peru</t>
  </si>
  <si>
    <t>Dec - Jan</t>
  </si>
  <si>
    <t>Jan - Feb</t>
  </si>
  <si>
    <t>Table RTFO 06</t>
  </si>
  <si>
    <t>Scheme</t>
  </si>
  <si>
    <t>Country</t>
  </si>
  <si>
    <t>Percentage of total</t>
  </si>
  <si>
    <t>Abengoa RED Bioenergy Sustainability Assurance</t>
  </si>
  <si>
    <t>Ensus Voluntary Scheme under RED for Ensus Bioethanol Production</t>
  </si>
  <si>
    <t>International Sustainability &amp; Carbon Cert.</t>
  </si>
  <si>
    <t>Red Tractor (pre-RED)</t>
  </si>
  <si>
    <r>
      <t>Obligation period</t>
    </r>
    <r>
      <rPr>
        <b/>
        <vertAlign val="superscript"/>
        <sz val="10"/>
        <rFont val="Arial"/>
        <family val="2"/>
      </rPr>
      <t>1</t>
    </r>
  </si>
  <si>
    <r>
      <t>1</t>
    </r>
    <r>
      <rPr>
        <sz val="10"/>
        <rFont val="Arial"/>
        <family val="2"/>
      </rPr>
      <t xml:space="preserve"> RTFC period in which fuel was supplied, not obligation period against which RTFCs were redeemed</t>
    </r>
  </si>
  <si>
    <t>GHG saving, %</t>
  </si>
  <si>
    <r>
      <t xml:space="preserve">2 </t>
    </r>
    <r>
      <rPr>
        <sz val="10"/>
        <rFont val="Arial"/>
        <family val="2"/>
      </rPr>
      <t>Figures may include any RTFCs where a proposal of revocation has been issued but the RTFCs have not yet been revoked</t>
    </r>
  </si>
  <si>
    <t>Volumes of fuels by fuel type: United Kingdom, 15 April 2012 to 14 April 2013</t>
  </si>
  <si>
    <t>Feb - Mar</t>
  </si>
  <si>
    <t>Mar - Apr</t>
  </si>
  <si>
    <t xml:space="preserve">    Million RTFCs</t>
  </si>
  <si>
    <r>
      <t xml:space="preserve">Supply periods </t>
    </r>
    <r>
      <rPr>
        <b/>
        <vertAlign val="superscript"/>
        <sz val="10"/>
        <rFont val="Arial"/>
        <family val="2"/>
      </rPr>
      <t>1</t>
    </r>
  </si>
  <si>
    <t>Q21 - Apr13-Jul13</t>
  </si>
  <si>
    <t>Canada</t>
  </si>
  <si>
    <t>Hong Kong</t>
  </si>
  <si>
    <t>New Zealand</t>
  </si>
  <si>
    <t>Singapore</t>
  </si>
  <si>
    <t>Taiwan, Republic of China</t>
  </si>
  <si>
    <t>Tunisia</t>
  </si>
  <si>
    <t>Natural gas as process fuel in CHP plant</t>
  </si>
  <si>
    <t>Red Tractor v2.02</t>
  </si>
  <si>
    <t>Grand Total</t>
  </si>
  <si>
    <r>
      <t>1</t>
    </r>
    <r>
      <rPr>
        <sz val="10"/>
        <rFont val="Arial"/>
        <family val="2"/>
      </rPr>
      <t xml:space="preserve"> See notes to data under 'HO930'</t>
    </r>
  </si>
  <si>
    <t>Volume, litres</t>
  </si>
  <si>
    <t>Apr- May</t>
  </si>
  <si>
    <t xml:space="preserve"> May- Jun</t>
  </si>
  <si>
    <t>Jun- Jul</t>
  </si>
  <si>
    <t>Carbon and sustainability data of renewable transport fuel: United Kingdom, 15 April 2012 to 14 April 2013</t>
  </si>
  <si>
    <t>Volumes of renewable fuels to which Renewable Transport Fuel Certificates (RTFCs) have been issued and number of RTFCs issued: United Kingdom, 15 April 2012 to 14 April 2013</t>
  </si>
  <si>
    <t>Last updated: 07 Nov 2013</t>
  </si>
  <si>
    <t>Data is for information received by the DfT as of 15 September 2013 and is not final</t>
  </si>
  <si>
    <t>Next update: 06 Feb 2014</t>
  </si>
  <si>
    <t>Latvia</t>
  </si>
  <si>
    <t>Malaysia</t>
  </si>
  <si>
    <t>Sierra Leone</t>
  </si>
  <si>
    <t>Costa Rica</t>
  </si>
  <si>
    <t>Nicaragua</t>
  </si>
  <si>
    <t>Natural gas as process fuel in conventional boiler</t>
  </si>
  <si>
    <t>Straw as process fuel in CHP plant</t>
  </si>
  <si>
    <t>Abengoa RED Bioenergy Sustainability Assurance Total</t>
  </si>
  <si>
    <t>Ensus Voluntary Scheme under RED for Ensus Bioethanol Production Total</t>
  </si>
  <si>
    <t>International Sustainability &amp; Carbon Cert. Total</t>
  </si>
  <si>
    <t>Red Tractor (pre-RED) Total</t>
  </si>
  <si>
    <t>Red Tractor v2.02 Total</t>
  </si>
  <si>
    <t>Unrevoked</t>
  </si>
  <si>
    <t>Apr - May</t>
  </si>
  <si>
    <t xml:space="preserve"> May - Jun</t>
  </si>
  <si>
    <t>Jun - Jul</t>
  </si>
  <si>
    <t>Q22 - Jul13-Oct13</t>
  </si>
  <si>
    <r>
      <t>Carbon intensity, gCO</t>
    </r>
    <r>
      <rPr>
        <b/>
        <vertAlign val="subscript"/>
        <sz val="10"/>
        <color indexed="8"/>
        <rFont val="Arial"/>
        <family val="2"/>
      </rPr>
      <t>2</t>
    </r>
    <r>
      <rPr>
        <b/>
        <sz val="10"/>
        <color indexed="8"/>
        <rFont val="Arial"/>
        <family val="2"/>
      </rPr>
      <t xml:space="preserve">/MJ
</t>
    </r>
  </si>
  <si>
    <t>Waste/non-ag. residue</t>
  </si>
  <si>
    <t>Corn, EC</t>
  </si>
  <si>
    <t>Corn, non-EC</t>
  </si>
  <si>
    <t>Crude glycerine</t>
  </si>
  <si>
    <t xml:space="preserve">Voluntary scheme data of renewable transport fuel: United Kingdom, 15 April 2012 to 14 April 2013 </t>
  </si>
  <si>
    <t>No scheme</t>
  </si>
  <si>
    <t>No scheme Total</t>
  </si>
  <si>
    <t xml:space="preserve">The final report on 2012/13 will be published in Feb 2014. See the executive summary and notes </t>
  </si>
  <si>
    <t xml:space="preserve">The final report on 2012/13 will be published in Feb 2014. See the executive summary and notes on data </t>
  </si>
  <si>
    <t>The final report on 2012/13 will be published in Feb 2014. See the executive summary and notes on data which are published alongside</t>
  </si>
  <si>
    <t xml:space="preserve"> this report for further details.</t>
  </si>
  <si>
    <t>The final report on 2012/13 will be published in Feb 2014. See the executive summary and notes on data which are published alongside this report for further details.</t>
  </si>
  <si>
    <t>which are published alongside this report for further details.</t>
  </si>
  <si>
    <t xml:space="preserve">on data which are published alongside this report for further details. </t>
  </si>
  <si>
    <t xml:space="preserve">The final report on 2012/13 will be published in Feb 2014. See the executive summary and notes on data which are published alongside this report for further details. 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</si>
</sst>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* #,##0_);_(* \(#,##0\);_(* &quot;-&quot;_);_(@_)"/>
    <numFmt numFmtId="165" formatCode="_(* #,##0.00_);_(* \(#,##0.00\);_(* &quot;-&quot;??_);_(@_)"/>
    <numFmt numFmtId="166" formatCode="0.0"/>
    <numFmt numFmtId="167" formatCode="#,##0;\-#,##0;\0"/>
    <numFmt numFmtId="168" formatCode="#,##0[$%-809];\-#,##0[$%-809];\0"/>
    <numFmt numFmtId="169" formatCode="#,##0[$%-809];\-#,##0[$%-809];\-"/>
    <numFmt numFmtId="170" formatCode="_(* #,##0_);_(* \(#,##0\);_(* &quot;-&quot;??_);_(@_)"/>
    <numFmt numFmtId="171" formatCode="_(* #,##0.000000_);_(* \(#,##0.000000\);_(* &quot;-&quot;??_);_(@_)"/>
    <numFmt numFmtId="172" formatCode="_(* #,##0.0000000_);_(* \(#,##0.0000000\);_(* &quot;-&quot;??_);_(@_)"/>
    <numFmt numFmtId="173" formatCode="0.00000000000000%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b/>
      <vertAlign val="superscript"/>
      <sz val="10"/>
      <name val="Arial"/>
      <family val="2"/>
    </font>
    <font>
      <sz val="12"/>
      <name val="Arial"/>
      <family val="2"/>
    </font>
    <font>
      <vertAlign val="superscript"/>
      <sz val="10"/>
      <name val="Arial"/>
      <family val="2"/>
    </font>
    <font>
      <b/>
      <vertAlign val="subscript"/>
      <sz val="10"/>
      <color indexed="8"/>
      <name val="Arial"/>
      <family val="2"/>
    </font>
    <font>
      <sz val="12"/>
      <name val="Verdana"/>
      <family val="2"/>
    </font>
    <font>
      <sz val="10"/>
      <name val="Verdana"/>
      <family val="2"/>
    </font>
    <font>
      <sz val="10"/>
      <color indexed="13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/>
      <bottom style="thin"/>
    </border>
    <border>
      <left/>
      <right/>
      <top style="medium"/>
      <bottom style="medium"/>
    </border>
    <border>
      <left/>
      <right/>
      <top style="thin"/>
      <bottom/>
    </border>
    <border>
      <left/>
      <right/>
      <top style="thin"/>
      <bottom style="medium"/>
    </border>
    <border>
      <left/>
      <right/>
      <top style="medium"/>
      <bottom/>
    </border>
    <border>
      <left/>
      <right/>
      <top style="thin"/>
      <bottom style="thin"/>
    </border>
    <border>
      <left/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/>
    </border>
    <border>
      <left style="thin">
        <color indexed="8"/>
      </left>
      <right/>
      <top style="thin">
        <color indexed="8"/>
      </top>
      <bottom style="medium"/>
    </border>
    <border>
      <left style="thin"/>
      <right/>
      <top style="thin">
        <color indexed="8"/>
      </top>
      <bottom style="medium"/>
    </border>
    <border>
      <left/>
      <right/>
      <top style="thin">
        <color indexed="8"/>
      </top>
      <bottom style="medium"/>
    </border>
    <border>
      <left/>
      <right style="thin">
        <color indexed="8"/>
      </right>
      <top style="medium"/>
      <bottom style="medium"/>
    </border>
    <border>
      <left/>
      <right/>
      <top style="medium"/>
      <bottom style="double"/>
    </border>
    <border>
      <left/>
      <right/>
      <top/>
      <bottom style="double"/>
    </border>
    <border>
      <left/>
      <right/>
      <top style="thin"/>
      <bottom style="double"/>
    </border>
    <border>
      <left/>
      <right/>
      <top style="double"/>
      <bottom style="double"/>
    </border>
    <border>
      <left/>
      <right/>
      <top style="medium"/>
      <bottom style="thin"/>
    </border>
    <border>
      <left style="thin">
        <color indexed="8"/>
      </left>
      <right style="thin"/>
      <top style="medium">
        <color indexed="8"/>
      </top>
      <bottom style="medium">
        <color indexed="8"/>
      </bottom>
    </border>
    <border>
      <left style="thin"/>
      <right style="thin"/>
      <top style="medium">
        <color indexed="8"/>
      </top>
      <bottom style="medium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 style="thin"/>
      <top style="medium"/>
      <bottom/>
    </border>
    <border>
      <left/>
      <right style="thin"/>
      <top/>
      <bottom/>
    </border>
    <border>
      <left style="thin"/>
      <right style="thin"/>
      <top/>
      <bottom/>
    </border>
    <border>
      <left style="thin">
        <color indexed="8"/>
      </left>
      <right/>
      <top style="thin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/>
      <bottom style="thin">
        <color indexed="8"/>
      </bottom>
    </border>
    <border>
      <left style="thin"/>
      <right style="thin"/>
      <top/>
      <bottom style="thin">
        <color indexed="8"/>
      </bottom>
    </border>
    <border>
      <left/>
      <right style="thin"/>
      <top style="thin">
        <color indexed="8"/>
      </top>
      <bottom style="medium"/>
    </border>
    <border>
      <left style="thin"/>
      <right style="thin"/>
      <top style="thin">
        <color indexed="8"/>
      </top>
      <bottom style="medium"/>
    </border>
    <border>
      <left/>
      <right/>
      <top style="thin">
        <color indexed="8"/>
      </top>
      <bottom/>
    </border>
    <border>
      <left style="thin">
        <color indexed="8"/>
      </left>
      <right style="thin"/>
      <top style="thin">
        <color indexed="8"/>
      </top>
      <bottom/>
    </border>
    <border>
      <left style="thin"/>
      <right style="thin"/>
      <top style="thin"/>
      <bottom style="thin"/>
    </border>
    <border>
      <left style="thin">
        <color indexed="8"/>
      </left>
      <right style="thin"/>
      <top/>
      <bottom/>
    </border>
    <border>
      <left style="thin">
        <color indexed="8"/>
      </left>
      <right style="thin"/>
      <top/>
      <bottom style="thin"/>
    </border>
    <border>
      <left style="thin"/>
      <right style="thin"/>
      <top style="medium"/>
      <bottom style="thin"/>
    </border>
    <border>
      <left style="thin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 style="medium">
        <color indexed="8"/>
      </top>
      <bottom style="double">
        <color indexed="8"/>
      </bottom>
    </border>
    <border>
      <left/>
      <right/>
      <top style="double">
        <color indexed="8"/>
      </top>
      <bottom style="thin">
        <color indexed="8"/>
      </bottom>
    </border>
    <border>
      <left/>
      <right/>
      <top/>
      <bottom style="double">
        <color indexed="8"/>
      </bottom>
    </border>
    <border>
      <left/>
      <right/>
      <top style="medium">
        <color indexed="8"/>
      </top>
      <bottom/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 style="thin"/>
    </border>
    <border>
      <left/>
      <right/>
      <top style="thin">
        <color indexed="8"/>
      </top>
      <bottom style="medium">
        <color indexed="8"/>
      </bottom>
    </border>
    <border>
      <left style="thin">
        <color indexed="8"/>
      </left>
      <right style="thin"/>
      <top style="medium">
        <color indexed="8"/>
      </top>
      <bottom/>
    </border>
    <border>
      <left style="thin">
        <color indexed="8"/>
      </left>
      <right style="thin"/>
      <top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/>
      <right/>
      <top/>
      <bottom style="medium">
        <color indexed="8"/>
      </bottom>
    </border>
    <border>
      <left/>
      <right/>
      <top style="double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08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10" xfId="0" applyFont="1" applyFill="1" applyBorder="1" applyAlignment="1">
      <alignment horizontal="left" wrapText="1"/>
    </xf>
    <xf numFmtId="0" fontId="0" fillId="0" borderId="10" xfId="0" applyBorder="1" applyAlignment="1">
      <alignment wrapText="1"/>
    </xf>
    <xf numFmtId="0" fontId="6" fillId="0" borderId="10" xfId="0" applyFont="1" applyFill="1" applyBorder="1" applyAlignment="1" applyProtection="1">
      <alignment horizontal="right" vertical="top"/>
      <protection/>
    </xf>
    <xf numFmtId="0" fontId="0" fillId="0" borderId="0" xfId="0" applyFont="1" applyFill="1" applyBorder="1" applyAlignment="1">
      <alignment/>
    </xf>
    <xf numFmtId="0" fontId="8" fillId="0" borderId="0" xfId="0" applyFont="1" applyAlignment="1">
      <alignment horizontal="left" vertical="top" wrapText="1" readingOrder="1"/>
    </xf>
    <xf numFmtId="3" fontId="0" fillId="0" borderId="0" xfId="0" applyNumberFormat="1" applyFont="1" applyFill="1" applyAlignment="1">
      <alignment horizontal="right" vertical="top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4" fillId="0" borderId="10" xfId="0" applyFont="1" applyFill="1" applyBorder="1" applyAlignment="1">
      <alignment wrapText="1"/>
    </xf>
    <xf numFmtId="0" fontId="6" fillId="0" borderId="10" xfId="0" applyFont="1" applyFill="1" applyBorder="1" applyAlignment="1" applyProtection="1">
      <alignment vertical="top"/>
      <protection/>
    </xf>
    <xf numFmtId="0" fontId="6" fillId="0" borderId="0" xfId="0" applyFont="1" applyFill="1" applyBorder="1" applyAlignment="1" applyProtection="1">
      <alignment horizontal="left" vertical="top"/>
      <protection/>
    </xf>
    <xf numFmtId="0" fontId="0" fillId="0" borderId="0" xfId="0" applyFont="1" applyFill="1" applyBorder="1" applyAlignment="1">
      <alignment/>
    </xf>
    <xf numFmtId="3" fontId="6" fillId="0" borderId="0" xfId="0" applyNumberFormat="1" applyFont="1" applyFill="1" applyBorder="1" applyAlignment="1">
      <alignment horizontal="center" readingOrder="1"/>
    </xf>
    <xf numFmtId="0" fontId="6" fillId="0" borderId="0" xfId="0" applyFont="1" applyFill="1" applyBorder="1" applyAlignment="1">
      <alignment wrapText="1"/>
    </xf>
    <xf numFmtId="0" fontId="6" fillId="0" borderId="11" xfId="0" applyFont="1" applyFill="1" applyBorder="1" applyAlignment="1">
      <alignment wrapText="1"/>
    </xf>
    <xf numFmtId="0" fontId="0" fillId="0" borderId="0" xfId="0" applyFont="1" applyFill="1" applyAlignment="1">
      <alignment horizontal="center"/>
    </xf>
    <xf numFmtId="0" fontId="3" fillId="0" borderId="0" xfId="0" applyFont="1" applyFill="1" applyAlignment="1">
      <alignment wrapText="1"/>
    </xf>
    <xf numFmtId="0" fontId="0" fillId="0" borderId="0" xfId="0" applyAlignment="1">
      <alignment/>
    </xf>
    <xf numFmtId="0" fontId="9" fillId="0" borderId="0" xfId="0" applyFont="1" applyAlignment="1">
      <alignment horizontal="left" vertical="top" wrapText="1" readingOrder="1"/>
    </xf>
    <xf numFmtId="3" fontId="0" fillId="0" borderId="0" xfId="0" applyNumberFormat="1" applyAlignment="1">
      <alignment/>
    </xf>
    <xf numFmtId="9" fontId="0" fillId="0" borderId="0" xfId="59" applyAlignment="1">
      <alignment/>
    </xf>
    <xf numFmtId="3" fontId="9" fillId="0" borderId="0" xfId="0" applyNumberFormat="1" applyFont="1" applyAlignment="1">
      <alignment vertical="top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left" vertical="center" wrapText="1" readingOrder="1"/>
    </xf>
    <xf numFmtId="0" fontId="3" fillId="0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right"/>
    </xf>
    <xf numFmtId="0" fontId="6" fillId="0" borderId="12" xfId="0" applyFont="1" applyBorder="1" applyAlignment="1">
      <alignment horizontal="center"/>
    </xf>
    <xf numFmtId="0" fontId="6" fillId="0" borderId="12" xfId="0" applyFont="1" applyBorder="1" applyAlignment="1">
      <alignment/>
    </xf>
    <xf numFmtId="0" fontId="6" fillId="0" borderId="12" xfId="0" applyFont="1" applyBorder="1" applyAlignment="1">
      <alignment wrapText="1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6" fillId="0" borderId="10" xfId="0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9" fillId="0" borderId="0" xfId="0" applyFont="1" applyAlignment="1">
      <alignment horizontal="center" vertical="top" wrapText="1" readingOrder="1"/>
    </xf>
    <xf numFmtId="0" fontId="0" fillId="0" borderId="0" xfId="0" applyFont="1" applyFill="1" applyAlignment="1">
      <alignment wrapText="1"/>
    </xf>
    <xf numFmtId="3" fontId="9" fillId="0" borderId="0" xfId="0" applyNumberFormat="1" applyFont="1" applyAlignment="1">
      <alignment horizontal="right" vertical="top"/>
    </xf>
    <xf numFmtId="0" fontId="6" fillId="0" borderId="13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6" fillId="0" borderId="14" xfId="0" applyFont="1" applyFill="1" applyBorder="1" applyAlignment="1">
      <alignment wrapText="1"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right"/>
    </xf>
    <xf numFmtId="0" fontId="7" fillId="0" borderId="0" xfId="0" applyFont="1" applyFill="1" applyAlignment="1">
      <alignment horizontal="left"/>
    </xf>
    <xf numFmtId="0" fontId="12" fillId="0" borderId="0" xfId="0" applyFont="1" applyFill="1" applyAlignment="1">
      <alignment horizontal="right"/>
    </xf>
    <xf numFmtId="0" fontId="5" fillId="0" borderId="0" xfId="0" applyFont="1" applyFill="1" applyAlignment="1">
      <alignment horizontal="left"/>
    </xf>
    <xf numFmtId="0" fontId="4" fillId="0" borderId="0" xfId="0" applyFont="1" applyFill="1" applyAlignment="1">
      <alignment horizontal="left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12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6" fillId="0" borderId="16" xfId="0" applyFont="1" applyFill="1" applyBorder="1" applyAlignment="1">
      <alignment wrapText="1"/>
    </xf>
    <xf numFmtId="0" fontId="6" fillId="0" borderId="0" xfId="0" applyFont="1" applyFill="1" applyBorder="1" applyAlignment="1">
      <alignment vertical="center" wrapText="1"/>
    </xf>
    <xf numFmtId="0" fontId="6" fillId="0" borderId="10" xfId="0" applyFont="1" applyFill="1" applyBorder="1" applyAlignment="1" applyProtection="1">
      <alignment horizontal="right" vertical="top" wrapText="1"/>
      <protection/>
    </xf>
    <xf numFmtId="0" fontId="0" fillId="0" borderId="11" xfId="0" applyFont="1" applyFill="1" applyBorder="1" applyAlignment="1">
      <alignment wrapText="1"/>
    </xf>
    <xf numFmtId="0" fontId="6" fillId="0" borderId="11" xfId="0" applyFont="1" applyFill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top" wrapText="1" readingOrder="1"/>
    </xf>
    <xf numFmtId="0" fontId="7" fillId="0" borderId="0" xfId="0" applyFont="1" applyFill="1" applyAlignment="1">
      <alignment horizontal="left" wrapText="1"/>
    </xf>
    <xf numFmtId="0" fontId="6" fillId="0" borderId="16" xfId="0" applyFont="1" applyFill="1" applyBorder="1" applyAlignment="1">
      <alignment/>
    </xf>
    <xf numFmtId="0" fontId="0" fillId="0" borderId="16" xfId="0" applyFont="1" applyFill="1" applyBorder="1" applyAlignment="1">
      <alignment wrapText="1"/>
    </xf>
    <xf numFmtId="0" fontId="0" fillId="0" borderId="0" xfId="0" applyFill="1" applyAlignment="1">
      <alignment horizontal="left"/>
    </xf>
    <xf numFmtId="0" fontId="0" fillId="0" borderId="15" xfId="0" applyBorder="1" applyAlignment="1">
      <alignment vertical="top" wrapText="1"/>
    </xf>
    <xf numFmtId="0" fontId="0" fillId="0" borderId="0" xfId="0" applyAlignment="1">
      <alignment vertical="top" wrapText="1"/>
    </xf>
    <xf numFmtId="0" fontId="6" fillId="0" borderId="14" xfId="0" applyFont="1" applyFill="1" applyBorder="1" applyAlignment="1">
      <alignment wrapText="1"/>
    </xf>
    <xf numFmtId="1" fontId="0" fillId="0" borderId="0" xfId="59" applyNumberFormat="1" applyFont="1" applyFill="1" applyBorder="1" applyAlignment="1">
      <alignment horizontal="center" readingOrder="1"/>
    </xf>
    <xf numFmtId="1" fontId="0" fillId="0" borderId="0" xfId="0" applyNumberFormat="1" applyFont="1" applyFill="1" applyBorder="1" applyAlignment="1">
      <alignment horizontal="center" readingOrder="1"/>
    </xf>
    <xf numFmtId="1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168" fontId="0" fillId="0" borderId="0" xfId="0" applyNumberFormat="1" applyAlignment="1">
      <alignment horizontal="center"/>
    </xf>
    <xf numFmtId="0" fontId="0" fillId="0" borderId="0" xfId="0" applyFont="1" applyAlignment="1">
      <alignment horizontal="left"/>
    </xf>
    <xf numFmtId="0" fontId="6" fillId="0" borderId="17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center" readingOrder="1"/>
    </xf>
    <xf numFmtId="0" fontId="9" fillId="0" borderId="0" xfId="0" applyFont="1" applyBorder="1" applyAlignment="1">
      <alignment horizontal="left" vertical="top" readingOrder="1"/>
    </xf>
    <xf numFmtId="3" fontId="9" fillId="0" borderId="0" xfId="0" applyNumberFormat="1" applyFont="1" applyBorder="1" applyAlignment="1">
      <alignment horizontal="right" vertical="top" readingOrder="1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left" vertical="top" readingOrder="1"/>
    </xf>
    <xf numFmtId="0" fontId="0" fillId="0" borderId="0" xfId="0" applyBorder="1" applyAlignment="1">
      <alignment vertical="top" readingOrder="1"/>
    </xf>
    <xf numFmtId="0" fontId="8" fillId="0" borderId="0" xfId="0" applyFont="1" applyBorder="1" applyAlignment="1">
      <alignment horizontal="center" vertical="center" readingOrder="1"/>
    </xf>
    <xf numFmtId="0" fontId="0" fillId="0" borderId="0" xfId="0" applyBorder="1" applyAlignment="1">
      <alignment vertical="top"/>
    </xf>
    <xf numFmtId="3" fontId="9" fillId="0" borderId="0" xfId="0" applyNumberFormat="1" applyFont="1" applyBorder="1" applyAlignment="1">
      <alignment horizontal="right" vertical="top"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vertical="top"/>
    </xf>
    <xf numFmtId="9" fontId="0" fillId="0" borderId="0" xfId="0" applyNumberFormat="1" applyFont="1" applyFill="1" applyAlignment="1">
      <alignment horizontal="right" vertical="top"/>
    </xf>
    <xf numFmtId="9" fontId="3" fillId="0" borderId="0" xfId="59" applyFont="1" applyFill="1" applyAlignment="1">
      <alignment horizontal="center"/>
    </xf>
    <xf numFmtId="0" fontId="6" fillId="0" borderId="18" xfId="0" applyFont="1" applyBorder="1" applyAlignment="1">
      <alignment vertical="top" wrapText="1"/>
    </xf>
    <xf numFmtId="0" fontId="7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wrapText="1"/>
    </xf>
    <xf numFmtId="0" fontId="6" fillId="0" borderId="0" xfId="0" applyFont="1" applyFill="1" applyBorder="1" applyAlignment="1" applyProtection="1">
      <alignment vertical="top"/>
      <protection/>
    </xf>
    <xf numFmtId="0" fontId="6" fillId="0" borderId="0" xfId="0" applyFont="1" applyFill="1" applyBorder="1" applyAlignment="1" applyProtection="1">
      <alignment horizontal="right" vertical="top"/>
      <protection/>
    </xf>
    <xf numFmtId="0" fontId="7" fillId="0" borderId="15" xfId="0" applyFont="1" applyFill="1" applyBorder="1" applyAlignment="1">
      <alignment horizontal="left" wrapText="1"/>
    </xf>
    <xf numFmtId="0" fontId="4" fillId="0" borderId="15" xfId="0" applyFont="1" applyFill="1" applyBorder="1" applyAlignment="1">
      <alignment horizontal="left" wrapText="1"/>
    </xf>
    <xf numFmtId="0" fontId="6" fillId="0" borderId="16" xfId="0" applyFont="1" applyFill="1" applyBorder="1" applyAlignment="1">
      <alignment wrapText="1"/>
    </xf>
    <xf numFmtId="1" fontId="0" fillId="0" borderId="0" xfId="0" applyNumberFormat="1" applyFont="1" applyAlignment="1">
      <alignment/>
    </xf>
    <xf numFmtId="0" fontId="3" fillId="0" borderId="0" xfId="0" applyFont="1" applyAlignment="1">
      <alignment/>
    </xf>
    <xf numFmtId="0" fontId="6" fillId="0" borderId="17" xfId="56" applyFont="1" applyFill="1" applyBorder="1" applyAlignment="1" applyProtection="1">
      <alignment horizontal="right" vertical="top" wrapText="1"/>
      <protection/>
    </xf>
    <xf numFmtId="0" fontId="9" fillId="0" borderId="0" xfId="56">
      <alignment vertical="top"/>
      <protection/>
    </xf>
    <xf numFmtId="0" fontId="9" fillId="0" borderId="0" xfId="56" applyBorder="1">
      <alignment vertical="top"/>
      <protection/>
    </xf>
    <xf numFmtId="0" fontId="8" fillId="0" borderId="19" xfId="56" applyFont="1" applyBorder="1" applyAlignment="1">
      <alignment vertical="top"/>
      <protection/>
    </xf>
    <xf numFmtId="0" fontId="8" fillId="0" borderId="20" xfId="56" applyFont="1" applyBorder="1">
      <alignment vertical="top"/>
      <protection/>
    </xf>
    <xf numFmtId="0" fontId="8" fillId="0" borderId="21" xfId="56" applyFont="1" applyBorder="1">
      <alignment vertical="top"/>
      <protection/>
    </xf>
    <xf numFmtId="0" fontId="8" fillId="0" borderId="0" xfId="56" applyFont="1">
      <alignment vertical="top"/>
      <protection/>
    </xf>
    <xf numFmtId="0" fontId="8" fillId="0" borderId="0" xfId="56" applyFont="1" applyBorder="1">
      <alignment vertical="top"/>
      <protection/>
    </xf>
    <xf numFmtId="0" fontId="9" fillId="0" borderId="0" xfId="56" applyBorder="1" applyAlignment="1">
      <alignment horizontal="center" vertical="top"/>
      <protection/>
    </xf>
    <xf numFmtId="0" fontId="9" fillId="0" borderId="0" xfId="56" applyAlignment="1">
      <alignment horizontal="center" vertical="top"/>
      <protection/>
    </xf>
    <xf numFmtId="0" fontId="6" fillId="0" borderId="12" xfId="56" applyFont="1" applyFill="1" applyBorder="1" applyAlignment="1" applyProtection="1">
      <alignment horizontal="right" vertical="top" wrapText="1"/>
      <protection/>
    </xf>
    <xf numFmtId="0" fontId="6" fillId="0" borderId="22" xfId="56" applyFont="1" applyFill="1" applyBorder="1" applyAlignment="1" applyProtection="1">
      <alignment horizontal="right" vertical="top" wrapText="1"/>
      <protection/>
    </xf>
    <xf numFmtId="170" fontId="9" fillId="0" borderId="0" xfId="0" applyNumberFormat="1" applyFont="1" applyAlignment="1">
      <alignment horizontal="right"/>
    </xf>
    <xf numFmtId="170" fontId="8" fillId="0" borderId="16" xfId="0" applyNumberFormat="1" applyFont="1" applyBorder="1" applyAlignment="1">
      <alignment horizontal="right"/>
    </xf>
    <xf numFmtId="170" fontId="8" fillId="0" borderId="14" xfId="0" applyNumberFormat="1" applyFont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3" fontId="0" fillId="0" borderId="0" xfId="0" applyNumberFormat="1" applyAlignment="1">
      <alignment horizontal="right"/>
    </xf>
    <xf numFmtId="9" fontId="0" fillId="0" borderId="0" xfId="59" applyAlignment="1">
      <alignment horizontal="right"/>
    </xf>
    <xf numFmtId="166" fontId="6" fillId="0" borderId="14" xfId="0" applyNumberFormat="1" applyFont="1" applyFill="1" applyBorder="1" applyAlignment="1">
      <alignment/>
    </xf>
    <xf numFmtId="0" fontId="6" fillId="0" borderId="17" xfId="0" applyFont="1" applyFill="1" applyBorder="1" applyAlignment="1" applyProtection="1">
      <alignment horizontal="right" vertical="top"/>
      <protection/>
    </xf>
    <xf numFmtId="0" fontId="13" fillId="0" borderId="15" xfId="0" applyFont="1" applyFill="1" applyBorder="1" applyAlignment="1">
      <alignment horizontal="left"/>
    </xf>
    <xf numFmtId="0" fontId="0" fillId="0" borderId="15" xfId="0" applyBorder="1" applyAlignment="1">
      <alignment/>
    </xf>
    <xf numFmtId="3" fontId="0" fillId="0" borderId="0" xfId="42" applyNumberFormat="1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 horizontal="right"/>
    </xf>
    <xf numFmtId="0" fontId="13" fillId="0" borderId="15" xfId="0" applyFont="1" applyFill="1" applyBorder="1" applyAlignment="1">
      <alignment vertical="top" wrapText="1"/>
    </xf>
    <xf numFmtId="0" fontId="13" fillId="0" borderId="0" xfId="0" applyFont="1" applyFill="1" applyAlignment="1">
      <alignment/>
    </xf>
    <xf numFmtId="170" fontId="9" fillId="0" borderId="0" xfId="56" applyNumberFormat="1">
      <alignment vertical="top"/>
      <protection/>
    </xf>
    <xf numFmtId="170" fontId="9" fillId="0" borderId="0" xfId="56" applyNumberFormat="1" applyAlignment="1">
      <alignment horizontal="left" vertical="top"/>
      <protection/>
    </xf>
    <xf numFmtId="3" fontId="6" fillId="0" borderId="13" xfId="0" applyNumberFormat="1" applyFont="1" applyFill="1" applyBorder="1" applyAlignment="1">
      <alignment readingOrder="1"/>
    </xf>
    <xf numFmtId="3" fontId="6" fillId="0" borderId="16" xfId="0" applyNumberFormat="1" applyFont="1" applyFill="1" applyBorder="1" applyAlignment="1">
      <alignment readingOrder="1"/>
    </xf>
    <xf numFmtId="3" fontId="0" fillId="0" borderId="0" xfId="0" applyNumberFormat="1" applyFont="1" applyFill="1" applyBorder="1" applyAlignment="1">
      <alignment readingOrder="1"/>
    </xf>
    <xf numFmtId="0" fontId="6" fillId="0" borderId="10" xfId="0" applyFont="1" applyFill="1" applyBorder="1" applyAlignment="1" applyProtection="1">
      <alignment horizontal="center" vertical="top" wrapText="1"/>
      <protection/>
    </xf>
    <xf numFmtId="0" fontId="6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right"/>
    </xf>
    <xf numFmtId="0" fontId="0" fillId="0" borderId="0" xfId="0" applyFont="1" applyFill="1" applyAlignment="1">
      <alignment horizontal="right" vertical="top" wrapText="1"/>
    </xf>
    <xf numFmtId="0" fontId="6" fillId="0" borderId="0" xfId="0" applyFont="1" applyFill="1" applyAlignment="1">
      <alignment horizontal="right" vertical="top" wrapText="1"/>
    </xf>
    <xf numFmtId="0" fontId="6" fillId="0" borderId="10" xfId="0" applyFont="1" applyFill="1" applyBorder="1" applyAlignment="1">
      <alignment horizontal="left"/>
    </xf>
    <xf numFmtId="170" fontId="8" fillId="0" borderId="0" xfId="0" applyNumberFormat="1" applyFont="1" applyAlignment="1">
      <alignment horizontal="right"/>
    </xf>
    <xf numFmtId="170" fontId="9" fillId="0" borderId="11" xfId="0" applyNumberFormat="1" applyFont="1" applyBorder="1" applyAlignment="1">
      <alignment horizontal="right"/>
    </xf>
    <xf numFmtId="164" fontId="9" fillId="0" borderId="0" xfId="0" applyNumberFormat="1" applyFont="1" applyAlignment="1">
      <alignment horizontal="right"/>
    </xf>
    <xf numFmtId="170" fontId="0" fillId="0" borderId="0" xfId="0" applyNumberFormat="1" applyAlignment="1">
      <alignment/>
    </xf>
    <xf numFmtId="170" fontId="6" fillId="0" borderId="0" xfId="0" applyNumberFormat="1" applyFont="1" applyFill="1" applyBorder="1" applyAlignment="1">
      <alignment/>
    </xf>
    <xf numFmtId="170" fontId="6" fillId="0" borderId="11" xfId="0" applyNumberFormat="1" applyFont="1" applyFill="1" applyBorder="1" applyAlignment="1">
      <alignment/>
    </xf>
    <xf numFmtId="170" fontId="6" fillId="0" borderId="16" xfId="0" applyNumberFormat="1" applyFont="1" applyBorder="1" applyAlignment="1">
      <alignment/>
    </xf>
    <xf numFmtId="0" fontId="6" fillId="0" borderId="10" xfId="0" applyFont="1" applyFill="1" applyBorder="1" applyAlignment="1" applyProtection="1">
      <alignment horizontal="right" wrapText="1"/>
      <protection/>
    </xf>
    <xf numFmtId="0" fontId="0" fillId="0" borderId="15" xfId="0" applyBorder="1" applyAlignment="1">
      <alignment horizontal="right"/>
    </xf>
    <xf numFmtId="0" fontId="7" fillId="0" borderId="0" xfId="0" applyFont="1" applyFill="1" applyAlignment="1">
      <alignment horizontal="left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 wrapText="1"/>
    </xf>
    <xf numFmtId="0" fontId="6" fillId="0" borderId="17" xfId="56" applyFont="1" applyFill="1" applyBorder="1" applyAlignment="1" applyProtection="1">
      <alignment horizontal="right" vertical="top"/>
      <protection/>
    </xf>
    <xf numFmtId="0" fontId="8" fillId="0" borderId="0" xfId="0" applyFont="1" applyAlignment="1">
      <alignment/>
    </xf>
    <xf numFmtId="0" fontId="0" fillId="0" borderId="10" xfId="0" applyFont="1" applyFill="1" applyBorder="1" applyAlignment="1">
      <alignment/>
    </xf>
    <xf numFmtId="0" fontId="8" fillId="0" borderId="0" xfId="0" applyFont="1" applyBorder="1" applyAlignment="1">
      <alignment horizontal="left" vertical="top" wrapText="1"/>
    </xf>
    <xf numFmtId="170" fontId="8" fillId="0" borderId="0" xfId="44" applyNumberFormat="1" applyFont="1" applyBorder="1" applyAlignment="1">
      <alignment horizontal="right"/>
    </xf>
    <xf numFmtId="170" fontId="0" fillId="0" borderId="0" xfId="0" applyNumberFormat="1" applyBorder="1" applyAlignment="1">
      <alignment/>
    </xf>
    <xf numFmtId="170" fontId="0" fillId="0" borderId="0" xfId="0" applyNumberFormat="1" applyAlignment="1">
      <alignment/>
    </xf>
    <xf numFmtId="0" fontId="0" fillId="0" borderId="15" xfId="0" applyFont="1" applyFill="1" applyBorder="1" applyAlignment="1">
      <alignment horizontal="left" vertical="top" wrapText="1" readingOrder="1"/>
    </xf>
    <xf numFmtId="0" fontId="0" fillId="0" borderId="11" xfId="0" applyFont="1" applyFill="1" applyBorder="1" applyAlignment="1">
      <alignment horizontal="left" vertical="top" wrapText="1" readingOrder="1"/>
    </xf>
    <xf numFmtId="167" fontId="0" fillId="0" borderId="11" xfId="0" applyNumberFormat="1" applyFont="1" applyFill="1" applyBorder="1" applyAlignment="1">
      <alignment horizontal="right" vertical="top"/>
    </xf>
    <xf numFmtId="168" fontId="0" fillId="0" borderId="11" xfId="0" applyNumberFormat="1" applyFont="1" applyFill="1" applyBorder="1" applyAlignment="1">
      <alignment horizontal="right" vertical="top"/>
    </xf>
    <xf numFmtId="0" fontId="0" fillId="0" borderId="0" xfId="0" applyFont="1" applyFill="1" applyBorder="1" applyAlignment="1">
      <alignment horizontal="left" vertical="top" wrapText="1" readingOrder="1"/>
    </xf>
    <xf numFmtId="0" fontId="0" fillId="0" borderId="16" xfId="0" applyFont="1" applyFill="1" applyBorder="1" applyAlignment="1">
      <alignment horizontal="left" vertical="top" wrapText="1" readingOrder="1"/>
    </xf>
    <xf numFmtId="167" fontId="0" fillId="0" borderId="16" xfId="0" applyNumberFormat="1" applyFont="1" applyFill="1" applyBorder="1" applyAlignment="1">
      <alignment horizontal="right" vertical="top"/>
    </xf>
    <xf numFmtId="168" fontId="0" fillId="0" borderId="16" xfId="0" applyNumberFormat="1" applyFont="1" applyFill="1" applyBorder="1" applyAlignment="1">
      <alignment horizontal="right" vertical="top"/>
    </xf>
    <xf numFmtId="0" fontId="0" fillId="0" borderId="16" xfId="0" applyFont="1" applyFill="1" applyBorder="1" applyAlignment="1">
      <alignment horizontal="left" vertical="center" wrapText="1" readingOrder="1"/>
    </xf>
    <xf numFmtId="0" fontId="6" fillId="0" borderId="10" xfId="0" applyFont="1" applyFill="1" applyBorder="1" applyAlignment="1">
      <alignment horizontal="left" vertical="top" wrapText="1"/>
    </xf>
    <xf numFmtId="0" fontId="6" fillId="0" borderId="14" xfId="0" applyFont="1" applyFill="1" applyBorder="1" applyAlignment="1">
      <alignment horizontal="left" vertical="top" wrapText="1"/>
    </xf>
    <xf numFmtId="167" fontId="6" fillId="0" borderId="14" xfId="0" applyNumberFormat="1" applyFont="1" applyFill="1" applyBorder="1" applyAlignment="1">
      <alignment horizontal="right" vertical="top"/>
    </xf>
    <xf numFmtId="168" fontId="6" fillId="0" borderId="14" xfId="0" applyNumberFormat="1" applyFont="1" applyFill="1" applyBorder="1" applyAlignment="1">
      <alignment horizontal="right" vertical="top"/>
    </xf>
    <xf numFmtId="1" fontId="6" fillId="0" borderId="14" xfId="0" applyNumberFormat="1" applyFont="1" applyFill="1" applyBorder="1" applyAlignment="1">
      <alignment horizontal="right" vertical="top"/>
    </xf>
    <xf numFmtId="0" fontId="0" fillId="0" borderId="0" xfId="0" applyFont="1" applyFill="1" applyAlignment="1">
      <alignment horizontal="left" vertical="top" wrapText="1" readingOrder="1"/>
    </xf>
    <xf numFmtId="0" fontId="6" fillId="0" borderId="23" xfId="0" applyFont="1" applyFill="1" applyBorder="1" applyAlignment="1">
      <alignment horizontal="left" vertical="top" wrapText="1" readingOrder="1"/>
    </xf>
    <xf numFmtId="3" fontId="6" fillId="0" borderId="23" xfId="0" applyNumberFormat="1" applyFont="1" applyFill="1" applyBorder="1" applyAlignment="1">
      <alignment horizontal="right" vertical="top"/>
    </xf>
    <xf numFmtId="168" fontId="6" fillId="0" borderId="23" xfId="0" applyNumberFormat="1" applyFont="1" applyFill="1" applyBorder="1" applyAlignment="1">
      <alignment horizontal="right" vertical="top"/>
    </xf>
    <xf numFmtId="0" fontId="6" fillId="0" borderId="24" xfId="0" applyFont="1" applyFill="1" applyBorder="1" applyAlignment="1">
      <alignment horizontal="left" vertical="top" wrapText="1" readingOrder="1"/>
    </xf>
    <xf numFmtId="3" fontId="6" fillId="0" borderId="24" xfId="0" applyNumberFormat="1" applyFont="1" applyFill="1" applyBorder="1" applyAlignment="1">
      <alignment horizontal="right" vertical="top"/>
    </xf>
    <xf numFmtId="168" fontId="6" fillId="0" borderId="24" xfId="0" applyNumberFormat="1" applyFont="1" applyFill="1" applyBorder="1" applyAlignment="1">
      <alignment horizontal="right" vertical="top"/>
    </xf>
    <xf numFmtId="0" fontId="6" fillId="0" borderId="25" xfId="0" applyFont="1" applyFill="1" applyBorder="1" applyAlignment="1">
      <alignment horizontal="left" vertical="top" wrapText="1" readingOrder="1"/>
    </xf>
    <xf numFmtId="3" fontId="6" fillId="0" borderId="25" xfId="0" applyNumberFormat="1" applyFont="1" applyFill="1" applyBorder="1" applyAlignment="1">
      <alignment horizontal="right" vertical="top"/>
    </xf>
    <xf numFmtId="168" fontId="6" fillId="0" borderId="25" xfId="0" applyNumberFormat="1" applyFont="1" applyFill="1" applyBorder="1" applyAlignment="1">
      <alignment horizontal="right" vertical="top"/>
    </xf>
    <xf numFmtId="0" fontId="6" fillId="0" borderId="0" xfId="0" applyFont="1" applyFill="1" applyAlignment="1">
      <alignment horizontal="left" vertical="top" wrapText="1" readingOrder="1"/>
    </xf>
    <xf numFmtId="0" fontId="6" fillId="0" borderId="13" xfId="0" applyFont="1" applyFill="1" applyBorder="1" applyAlignment="1">
      <alignment horizontal="left" vertical="top" wrapText="1" readingOrder="1"/>
    </xf>
    <xf numFmtId="3" fontId="6" fillId="0" borderId="13" xfId="0" applyNumberFormat="1" applyFont="1" applyFill="1" applyBorder="1" applyAlignment="1">
      <alignment horizontal="right" vertical="top"/>
    </xf>
    <xf numFmtId="168" fontId="6" fillId="0" borderId="13" xfId="0" applyNumberFormat="1" applyFont="1" applyFill="1" applyBorder="1" applyAlignment="1">
      <alignment horizontal="right" vertical="top"/>
    </xf>
    <xf numFmtId="0" fontId="6" fillId="0" borderId="26" xfId="0" applyFont="1" applyFill="1" applyBorder="1" applyAlignment="1">
      <alignment horizontal="left" vertical="top" wrapText="1" readingOrder="1"/>
    </xf>
    <xf numFmtId="0" fontId="0" fillId="0" borderId="26" xfId="0" applyFont="1" applyFill="1" applyBorder="1" applyAlignment="1">
      <alignment/>
    </xf>
    <xf numFmtId="3" fontId="6" fillId="0" borderId="26" xfId="0" applyNumberFormat="1" applyFont="1" applyFill="1" applyBorder="1" applyAlignment="1">
      <alignment horizontal="right" vertical="top"/>
    </xf>
    <xf numFmtId="169" fontId="6" fillId="0" borderId="26" xfId="0" applyNumberFormat="1" applyFont="1" applyFill="1" applyBorder="1" applyAlignment="1">
      <alignment horizontal="right" vertical="top"/>
    </xf>
    <xf numFmtId="0" fontId="8" fillId="0" borderId="12" xfId="0" applyFont="1" applyBorder="1" applyAlignment="1">
      <alignment horizontal="right" wrapText="1"/>
    </xf>
    <xf numFmtId="0" fontId="0" fillId="0" borderId="27" xfId="0" applyFont="1" applyFill="1" applyBorder="1" applyAlignment="1">
      <alignment horizontal="left" vertical="top" wrapText="1" readingOrder="1"/>
    </xf>
    <xf numFmtId="167" fontId="0" fillId="0" borderId="27" xfId="0" applyNumberFormat="1" applyFont="1" applyFill="1" applyBorder="1" applyAlignment="1">
      <alignment horizontal="right" vertical="top"/>
    </xf>
    <xf numFmtId="168" fontId="0" fillId="0" borderId="27" xfId="0" applyNumberFormat="1" applyFont="1" applyFill="1" applyBorder="1" applyAlignment="1">
      <alignment horizontal="right" vertical="top"/>
    </xf>
    <xf numFmtId="0" fontId="8" fillId="0" borderId="28" xfId="56" applyFont="1" applyBorder="1" applyAlignment="1">
      <alignment horizontal="center" vertical="top"/>
      <protection/>
    </xf>
    <xf numFmtId="0" fontId="8" fillId="0" borderId="29" xfId="56" applyFont="1" applyBorder="1" applyAlignment="1">
      <alignment horizontal="center" vertical="top" wrapText="1"/>
      <protection/>
    </xf>
    <xf numFmtId="0" fontId="0" fillId="0" borderId="30" xfId="0" applyBorder="1" applyAlignment="1">
      <alignment/>
    </xf>
    <xf numFmtId="170" fontId="9" fillId="0" borderId="0" xfId="44" applyNumberFormat="1" applyBorder="1" applyAlignment="1">
      <alignment/>
    </xf>
    <xf numFmtId="170" fontId="9" fillId="0" borderId="31" xfId="44" applyNumberFormat="1" applyBorder="1" applyAlignment="1">
      <alignment/>
    </xf>
    <xf numFmtId="170" fontId="9" fillId="0" borderId="32" xfId="44" applyNumberFormat="1" applyBorder="1" applyAlignment="1">
      <alignment/>
    </xf>
    <xf numFmtId="9" fontId="0" fillId="0" borderId="33" xfId="0" applyNumberFormat="1" applyBorder="1" applyAlignment="1">
      <alignment horizontal="center"/>
    </xf>
    <xf numFmtId="0" fontId="0" fillId="0" borderId="34" xfId="0" applyBorder="1" applyAlignment="1">
      <alignment/>
    </xf>
    <xf numFmtId="170" fontId="9" fillId="0" borderId="11" xfId="44" applyNumberFormat="1" applyBorder="1" applyAlignment="1">
      <alignment/>
    </xf>
    <xf numFmtId="170" fontId="9" fillId="0" borderId="35" xfId="44" applyNumberFormat="1" applyBorder="1" applyAlignment="1">
      <alignment/>
    </xf>
    <xf numFmtId="9" fontId="0" fillId="0" borderId="36" xfId="0" applyNumberFormat="1" applyBorder="1" applyAlignment="1">
      <alignment horizontal="center"/>
    </xf>
    <xf numFmtId="9" fontId="0" fillId="0" borderId="37" xfId="0" applyNumberFormat="1" applyBorder="1" applyAlignment="1">
      <alignment horizontal="center"/>
    </xf>
    <xf numFmtId="170" fontId="9" fillId="0" borderId="38" xfId="44" applyNumberFormat="1" applyBorder="1" applyAlignment="1">
      <alignment/>
    </xf>
    <xf numFmtId="9" fontId="0" fillId="0" borderId="39" xfId="0" applyNumberFormat="1" applyBorder="1" applyAlignment="1">
      <alignment horizontal="center"/>
    </xf>
    <xf numFmtId="170" fontId="8" fillId="0" borderId="21" xfId="44" applyNumberFormat="1" applyFont="1" applyBorder="1" applyAlignment="1">
      <alignment/>
    </xf>
    <xf numFmtId="170" fontId="8" fillId="0" borderId="40" xfId="44" applyNumberFormat="1" applyFont="1" applyBorder="1" applyAlignment="1">
      <alignment/>
    </xf>
    <xf numFmtId="9" fontId="8" fillId="0" borderId="41" xfId="59" applyFont="1" applyBorder="1" applyAlignment="1">
      <alignment horizontal="center"/>
    </xf>
    <xf numFmtId="170" fontId="0" fillId="0" borderId="42" xfId="0" applyNumberFormat="1" applyBorder="1" applyAlignment="1">
      <alignment/>
    </xf>
    <xf numFmtId="170" fontId="0" fillId="0" borderId="43" xfId="0" applyNumberFormat="1" applyBorder="1" applyAlignment="1">
      <alignment/>
    </xf>
    <xf numFmtId="9" fontId="0" fillId="0" borderId="44" xfId="0" applyNumberFormat="1" applyBorder="1" applyAlignment="1">
      <alignment horizontal="center"/>
    </xf>
    <xf numFmtId="170" fontId="0" fillId="0" borderId="45" xfId="0" applyNumberFormat="1" applyBorder="1" applyAlignment="1">
      <alignment/>
    </xf>
    <xf numFmtId="170" fontId="0" fillId="0" borderId="46" xfId="0" applyNumberFormat="1" applyBorder="1" applyAlignment="1">
      <alignment/>
    </xf>
    <xf numFmtId="9" fontId="0" fillId="0" borderId="47" xfId="0" applyNumberFormat="1" applyBorder="1" applyAlignment="1">
      <alignment horizontal="center"/>
    </xf>
    <xf numFmtId="0" fontId="8" fillId="0" borderId="48" xfId="56" applyFont="1" applyBorder="1" applyAlignment="1">
      <alignment vertical="top"/>
      <protection/>
    </xf>
    <xf numFmtId="170" fontId="9" fillId="0" borderId="0" xfId="0" applyNumberFormat="1" applyFont="1" applyFill="1" applyAlignment="1">
      <alignment horizontal="right"/>
    </xf>
    <xf numFmtId="9" fontId="0" fillId="0" borderId="0" xfId="59" applyFont="1" applyFill="1" applyAlignment="1">
      <alignment horizontal="right" vertical="top"/>
    </xf>
    <xf numFmtId="172" fontId="0" fillId="0" borderId="0" xfId="0" applyNumberFormat="1" applyAlignment="1">
      <alignment/>
    </xf>
    <xf numFmtId="170" fontId="0" fillId="0" borderId="0" xfId="0" applyNumberFormat="1" applyFill="1" applyAlignment="1">
      <alignment/>
    </xf>
    <xf numFmtId="170" fontId="0" fillId="0" borderId="11" xfId="0" applyNumberFormat="1" applyFill="1" applyBorder="1" applyAlignment="1">
      <alignment/>
    </xf>
    <xf numFmtId="170" fontId="6" fillId="0" borderId="14" xfId="0" applyNumberFormat="1" applyFont="1" applyFill="1" applyBorder="1" applyAlignment="1">
      <alignment/>
    </xf>
    <xf numFmtId="170" fontId="0" fillId="0" borderId="0" xfId="0" applyNumberFormat="1" applyBorder="1" applyAlignment="1">
      <alignment/>
    </xf>
    <xf numFmtId="43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171" fontId="0" fillId="0" borderId="0" xfId="0" applyNumberFormat="1" applyAlignment="1">
      <alignment/>
    </xf>
    <xf numFmtId="170" fontId="0" fillId="0" borderId="0" xfId="59" applyNumberFormat="1" applyFont="1" applyAlignment="1">
      <alignment/>
    </xf>
    <xf numFmtId="9" fontId="9" fillId="0" borderId="0" xfId="59" applyFont="1" applyAlignment="1">
      <alignment vertical="top"/>
    </xf>
    <xf numFmtId="3" fontId="0" fillId="0" borderId="0" xfId="0" applyNumberFormat="1" applyFont="1" applyFill="1" applyAlignment="1">
      <alignment/>
    </xf>
    <xf numFmtId="173" fontId="0" fillId="0" borderId="0" xfId="0" applyNumberFormat="1" applyFont="1" applyFill="1" applyAlignment="1">
      <alignment horizontal="right" vertical="top"/>
    </xf>
    <xf numFmtId="3" fontId="9" fillId="0" borderId="0" xfId="0" applyNumberFormat="1" applyFont="1" applyAlignment="1">
      <alignment vertical="top"/>
    </xf>
    <xf numFmtId="2" fontId="0" fillId="0" borderId="0" xfId="0" applyNumberFormat="1" applyAlignment="1">
      <alignment/>
    </xf>
    <xf numFmtId="2" fontId="9" fillId="0" borderId="0" xfId="56" applyNumberFormat="1">
      <alignment vertical="top"/>
      <protection/>
    </xf>
    <xf numFmtId="10" fontId="0" fillId="0" borderId="0" xfId="0" applyNumberFormat="1" applyAlignment="1">
      <alignment/>
    </xf>
    <xf numFmtId="10" fontId="9" fillId="0" borderId="0" xfId="56" applyNumberFormat="1">
      <alignment vertical="top"/>
      <protection/>
    </xf>
    <xf numFmtId="168" fontId="0" fillId="0" borderId="0" xfId="0" applyNumberFormat="1" applyAlignment="1">
      <alignment/>
    </xf>
    <xf numFmtId="0" fontId="0" fillId="0" borderId="0" xfId="0" applyFill="1" applyAlignment="1">
      <alignment horizontal="center"/>
    </xf>
    <xf numFmtId="167" fontId="0" fillId="0" borderId="0" xfId="0" applyNumberFormat="1" applyAlignment="1">
      <alignment/>
    </xf>
    <xf numFmtId="3" fontId="0" fillId="0" borderId="0" xfId="0" applyNumberFormat="1" applyAlignment="1">
      <alignment/>
    </xf>
    <xf numFmtId="170" fontId="9" fillId="0" borderId="0" xfId="56" applyNumberFormat="1" applyBorder="1">
      <alignment vertical="top"/>
      <protection/>
    </xf>
    <xf numFmtId="170" fontId="0" fillId="0" borderId="0" xfId="0" applyNumberFormat="1" applyFont="1" applyFill="1" applyAlignment="1">
      <alignment horizontal="center"/>
    </xf>
    <xf numFmtId="9" fontId="0" fillId="0" borderId="15" xfId="59" applyFont="1" applyBorder="1" applyAlignment="1">
      <alignment vertical="top" wrapText="1"/>
    </xf>
    <xf numFmtId="0" fontId="8" fillId="0" borderId="12" xfId="0" applyFont="1" applyFill="1" applyBorder="1" applyAlignment="1">
      <alignment horizontal="right" wrapText="1"/>
    </xf>
    <xf numFmtId="168" fontId="9" fillId="0" borderId="27" xfId="0" applyNumberFormat="1" applyFont="1" applyFill="1" applyBorder="1" applyAlignment="1">
      <alignment horizontal="right" vertical="top"/>
    </xf>
    <xf numFmtId="168" fontId="9" fillId="0" borderId="16" xfId="0" applyNumberFormat="1" applyFont="1" applyFill="1" applyBorder="1" applyAlignment="1">
      <alignment horizontal="right" vertical="top"/>
    </xf>
    <xf numFmtId="168" fontId="9" fillId="0" borderId="11" xfId="0" applyNumberFormat="1" applyFont="1" applyFill="1" applyBorder="1" applyAlignment="1">
      <alignment horizontal="right" vertical="top"/>
    </xf>
    <xf numFmtId="9" fontId="9" fillId="0" borderId="27" xfId="0" applyNumberFormat="1" applyFont="1" applyFill="1" applyBorder="1" applyAlignment="1">
      <alignment horizontal="right" vertical="top"/>
    </xf>
    <xf numFmtId="9" fontId="8" fillId="0" borderId="11" xfId="0" applyNumberFormat="1" applyFont="1" applyFill="1" applyBorder="1" applyAlignment="1">
      <alignment horizontal="right" vertical="top"/>
    </xf>
    <xf numFmtId="168" fontId="9" fillId="0" borderId="49" xfId="0" applyNumberFormat="1" applyFont="1" applyFill="1" applyBorder="1" applyAlignment="1">
      <alignment horizontal="right" vertical="top"/>
    </xf>
    <xf numFmtId="168" fontId="9" fillId="0" borderId="50" xfId="0" applyNumberFormat="1" applyFont="1" applyFill="1" applyBorder="1" applyAlignment="1">
      <alignment horizontal="right" vertical="top"/>
    </xf>
    <xf numFmtId="168" fontId="8" fillId="0" borderId="11" xfId="0" applyNumberFormat="1" applyFont="1" applyFill="1" applyBorder="1" applyAlignment="1">
      <alignment horizontal="right" vertical="top"/>
    </xf>
    <xf numFmtId="168" fontId="8" fillId="0" borderId="51" xfId="0" applyNumberFormat="1" applyFont="1" applyFill="1" applyBorder="1" applyAlignment="1">
      <alignment horizontal="right" vertical="top"/>
    </xf>
    <xf numFmtId="168" fontId="9" fillId="0" borderId="52" xfId="0" applyNumberFormat="1" applyFont="1" applyFill="1" applyBorder="1" applyAlignment="1">
      <alignment horizontal="right" vertical="top"/>
    </xf>
    <xf numFmtId="9" fontId="9" fillId="0" borderId="50" xfId="0" applyNumberFormat="1" applyFont="1" applyFill="1" applyBorder="1" applyAlignment="1">
      <alignment horizontal="right" vertical="top"/>
    </xf>
    <xf numFmtId="168" fontId="8" fillId="0" borderId="53" xfId="0" applyNumberFormat="1" applyFont="1" applyFill="1" applyBorder="1" applyAlignment="1">
      <alignment horizontal="right" vertical="top"/>
    </xf>
    <xf numFmtId="10" fontId="0" fillId="0" borderId="0" xfId="59" applyNumberFormat="1" applyFont="1" applyAlignment="1">
      <alignment/>
    </xf>
    <xf numFmtId="43" fontId="0" fillId="0" borderId="0" xfId="0" applyNumberFormat="1" applyFont="1" applyFill="1" applyAlignment="1">
      <alignment horizontal="right" vertical="top" wrapText="1"/>
    </xf>
    <xf numFmtId="43" fontId="0" fillId="0" borderId="0" xfId="0" applyNumberFormat="1" applyFont="1" applyAlignment="1">
      <alignment/>
    </xf>
    <xf numFmtId="164" fontId="9" fillId="0" borderId="0" xfId="0" applyNumberFormat="1" applyFont="1" applyFill="1" applyAlignment="1">
      <alignment horizontal="right"/>
    </xf>
    <xf numFmtId="170" fontId="8" fillId="0" borderId="0" xfId="0" applyNumberFormat="1" applyFont="1" applyFill="1" applyAlignment="1">
      <alignment horizontal="right"/>
    </xf>
    <xf numFmtId="9" fontId="0" fillId="0" borderId="0" xfId="59" applyNumberFormat="1" applyFont="1" applyFill="1" applyAlignment="1">
      <alignment horizontal="right" vertical="top"/>
    </xf>
    <xf numFmtId="9" fontId="0" fillId="0" borderId="11" xfId="59" applyNumberFormat="1" applyFont="1" applyFill="1" applyBorder="1" applyAlignment="1">
      <alignment horizontal="right" vertical="top"/>
    </xf>
    <xf numFmtId="9" fontId="6" fillId="0" borderId="16" xfId="59" applyNumberFormat="1" applyFont="1" applyFill="1" applyBorder="1" applyAlignment="1">
      <alignment horizontal="right" vertical="top"/>
    </xf>
    <xf numFmtId="9" fontId="6" fillId="0" borderId="14" xfId="59" applyNumberFormat="1" applyFont="1" applyFill="1" applyBorder="1" applyAlignment="1">
      <alignment horizontal="right" vertical="top"/>
    </xf>
    <xf numFmtId="3" fontId="0" fillId="0" borderId="0" xfId="0" applyNumberFormat="1" applyFont="1" applyFill="1" applyAlignment="1">
      <alignment vertical="top"/>
    </xf>
    <xf numFmtId="170" fontId="0" fillId="0" borderId="0" xfId="0" applyNumberFormat="1" applyFont="1" applyFill="1" applyBorder="1" applyAlignment="1">
      <alignment horizontal="right"/>
    </xf>
    <xf numFmtId="170" fontId="9" fillId="0" borderId="0" xfId="0" applyNumberFormat="1" applyFont="1" applyFill="1" applyBorder="1" applyAlignment="1">
      <alignment horizontal="right"/>
    </xf>
    <xf numFmtId="170" fontId="8" fillId="0" borderId="16" xfId="0" applyNumberFormat="1" applyFont="1" applyFill="1" applyBorder="1" applyAlignment="1">
      <alignment horizontal="right"/>
    </xf>
    <xf numFmtId="170" fontId="0" fillId="0" borderId="11" xfId="0" applyNumberFormat="1" applyFont="1" applyFill="1" applyBorder="1" applyAlignment="1">
      <alignment horizontal="right"/>
    </xf>
    <xf numFmtId="170" fontId="6" fillId="0" borderId="10" xfId="0" applyNumberFormat="1" applyFont="1" applyFill="1" applyBorder="1" applyAlignment="1">
      <alignment horizontal="right"/>
    </xf>
    <xf numFmtId="170" fontId="8" fillId="0" borderId="16" xfId="0" applyNumberFormat="1" applyFont="1" applyFill="1" applyBorder="1" applyAlignment="1">
      <alignment/>
    </xf>
    <xf numFmtId="9" fontId="0" fillId="0" borderId="11" xfId="59" applyNumberFormat="1" applyFont="1" applyFill="1" applyBorder="1" applyAlignment="1">
      <alignment/>
    </xf>
    <xf numFmtId="9" fontId="6" fillId="0" borderId="11" xfId="59" applyNumberFormat="1" applyFont="1" applyFill="1" applyBorder="1" applyAlignment="1">
      <alignment/>
    </xf>
    <xf numFmtId="170" fontId="0" fillId="33" borderId="16" xfId="0" applyNumberFormat="1" applyFont="1" applyFill="1" applyBorder="1" applyAlignment="1">
      <alignment horizontal="right"/>
    </xf>
    <xf numFmtId="170" fontId="0" fillId="33" borderId="16" xfId="0" applyNumberFormat="1" applyFont="1" applyFill="1" applyBorder="1" applyAlignment="1">
      <alignment horizontal="right"/>
    </xf>
    <xf numFmtId="164" fontId="9" fillId="33" borderId="13" xfId="0" applyNumberFormat="1" applyFont="1" applyFill="1" applyBorder="1" applyAlignment="1">
      <alignment horizontal="right"/>
    </xf>
    <xf numFmtId="164" fontId="9" fillId="33" borderId="0" xfId="0" applyNumberFormat="1" applyFont="1" applyFill="1" applyAlignment="1">
      <alignment horizontal="right"/>
    </xf>
    <xf numFmtId="3" fontId="0" fillId="0" borderId="13" xfId="0" applyNumberFormat="1" applyFont="1" applyFill="1" applyBorder="1" applyAlignment="1">
      <alignment/>
    </xf>
    <xf numFmtId="164" fontId="0" fillId="0" borderId="13" xfId="0" applyNumberFormat="1" applyFont="1" applyFill="1" applyBorder="1" applyAlignment="1">
      <alignment horizontal="right"/>
    </xf>
    <xf numFmtId="3" fontId="0" fillId="0" borderId="11" xfId="0" applyNumberFormat="1" applyFont="1" applyFill="1" applyBorder="1" applyAlignment="1">
      <alignment readingOrder="1"/>
    </xf>
    <xf numFmtId="3" fontId="6" fillId="0" borderId="11" xfId="0" applyNumberFormat="1" applyFont="1" applyFill="1" applyBorder="1" applyAlignment="1">
      <alignment readingOrder="1"/>
    </xf>
    <xf numFmtId="164" fontId="9" fillId="0" borderId="16" xfId="0" applyNumberFormat="1" applyFont="1" applyFill="1" applyBorder="1" applyAlignment="1">
      <alignment horizontal="right"/>
    </xf>
    <xf numFmtId="3" fontId="8" fillId="0" borderId="16" xfId="0" applyNumberFormat="1" applyFont="1" applyFill="1" applyBorder="1" applyAlignment="1">
      <alignment/>
    </xf>
    <xf numFmtId="3" fontId="9" fillId="0" borderId="0" xfId="0" applyNumberFormat="1" applyFont="1" applyFill="1" applyBorder="1" applyAlignment="1">
      <alignment/>
    </xf>
    <xf numFmtId="3" fontId="9" fillId="0" borderId="0" xfId="0" applyNumberFormat="1" applyFont="1" applyFill="1" applyAlignment="1">
      <alignment/>
    </xf>
    <xf numFmtId="164" fontId="9" fillId="0" borderId="11" xfId="0" applyNumberFormat="1" applyFont="1" applyFill="1" applyBorder="1" applyAlignment="1">
      <alignment horizontal="right"/>
    </xf>
    <xf numFmtId="3" fontId="8" fillId="0" borderId="13" xfId="0" applyNumberFormat="1" applyFont="1" applyFill="1" applyBorder="1" applyAlignment="1">
      <alignment readingOrder="1"/>
    </xf>
    <xf numFmtId="3" fontId="8" fillId="0" borderId="14" xfId="0" applyNumberFormat="1" applyFont="1" applyFill="1" applyBorder="1" applyAlignment="1">
      <alignment readingOrder="1"/>
    </xf>
    <xf numFmtId="3" fontId="6" fillId="0" borderId="14" xfId="0" applyNumberFormat="1" applyFont="1" applyFill="1" applyBorder="1" applyAlignment="1">
      <alignment readingOrder="1"/>
    </xf>
    <xf numFmtId="0" fontId="9" fillId="0" borderId="0" xfId="0" applyFont="1" applyAlignment="1">
      <alignment horizontal="left" vertical="center" readingOrder="1"/>
    </xf>
    <xf numFmtId="43" fontId="0" fillId="0" borderId="0" xfId="0" applyNumberFormat="1" applyAlignment="1">
      <alignment/>
    </xf>
    <xf numFmtId="0" fontId="0" fillId="0" borderId="54" xfId="0" applyBorder="1" applyAlignment="1">
      <alignment/>
    </xf>
    <xf numFmtId="0" fontId="9" fillId="0" borderId="0" xfId="0" applyFont="1" applyAlignment="1">
      <alignment/>
    </xf>
    <xf numFmtId="0" fontId="0" fillId="0" borderId="54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55" xfId="0" applyFont="1" applyFill="1" applyBorder="1" applyAlignment="1">
      <alignment/>
    </xf>
    <xf numFmtId="170" fontId="0" fillId="0" borderId="55" xfId="42" applyNumberFormat="1" applyFont="1" applyFill="1" applyBorder="1" applyAlignment="1">
      <alignment horizontal="right"/>
    </xf>
    <xf numFmtId="0" fontId="0" fillId="0" borderId="50" xfId="0" applyFont="1" applyFill="1" applyBorder="1" applyAlignment="1">
      <alignment/>
    </xf>
    <xf numFmtId="170" fontId="0" fillId="0" borderId="56" xfId="0" applyNumberFormat="1" applyFont="1" applyFill="1" applyBorder="1" applyAlignment="1">
      <alignment horizontal="right"/>
    </xf>
    <xf numFmtId="170" fontId="0" fillId="0" borderId="0" xfId="0" applyNumberFormat="1" applyFont="1" applyFill="1" applyAlignment="1">
      <alignment horizontal="right"/>
    </xf>
    <xf numFmtId="170" fontId="0" fillId="0" borderId="50" xfId="42" applyNumberFormat="1" applyFont="1" applyFill="1" applyBorder="1" applyAlignment="1">
      <alignment horizontal="right"/>
    </xf>
    <xf numFmtId="0" fontId="0" fillId="0" borderId="11" xfId="0" applyFont="1" applyFill="1" applyBorder="1" applyAlignment="1">
      <alignment/>
    </xf>
    <xf numFmtId="170" fontId="0" fillId="0" borderId="11" xfId="42" applyNumberFormat="1" applyFont="1" applyFill="1" applyBorder="1" applyAlignment="1">
      <alignment horizontal="right"/>
    </xf>
    <xf numFmtId="0" fontId="0" fillId="0" borderId="16" xfId="0" applyFont="1" applyFill="1" applyBorder="1" applyAlignment="1">
      <alignment/>
    </xf>
    <xf numFmtId="170" fontId="0" fillId="0" borderId="16" xfId="42" applyNumberFormat="1" applyFont="1" applyFill="1" applyBorder="1" applyAlignment="1">
      <alignment horizontal="right"/>
    </xf>
    <xf numFmtId="170" fontId="0" fillId="0" borderId="0" xfId="42" applyNumberFormat="1" applyFont="1" applyFill="1" applyAlignment="1">
      <alignment horizontal="right"/>
    </xf>
    <xf numFmtId="0" fontId="0" fillId="0" borderId="13" xfId="0" applyFont="1" applyFill="1" applyBorder="1" applyAlignment="1">
      <alignment/>
    </xf>
    <xf numFmtId="170" fontId="0" fillId="0" borderId="13" xfId="42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57" xfId="0" applyFont="1" applyFill="1" applyBorder="1" applyAlignment="1">
      <alignment vertical="top"/>
    </xf>
    <xf numFmtId="170" fontId="0" fillId="0" borderId="57" xfId="42" applyNumberFormat="1" applyFont="1" applyFill="1" applyBorder="1" applyAlignment="1">
      <alignment horizontal="right"/>
    </xf>
    <xf numFmtId="0" fontId="6" fillId="0" borderId="17" xfId="0" applyFont="1" applyFill="1" applyBorder="1" applyAlignment="1">
      <alignment horizontal="left" vertical="top" wrapText="1"/>
    </xf>
    <xf numFmtId="0" fontId="0" fillId="0" borderId="17" xfId="0" applyFont="1" applyFill="1" applyBorder="1" applyAlignment="1">
      <alignment/>
    </xf>
    <xf numFmtId="170" fontId="6" fillId="0" borderId="17" xfId="42" applyNumberFormat="1" applyFont="1" applyFill="1" applyBorder="1" applyAlignment="1">
      <alignment horizontal="right"/>
    </xf>
    <xf numFmtId="170" fontId="0" fillId="0" borderId="0" xfId="42" applyNumberFormat="1" applyFont="1" applyFill="1" applyBorder="1" applyAlignment="1">
      <alignment horizontal="right"/>
    </xf>
    <xf numFmtId="0" fontId="0" fillId="0" borderId="57" xfId="0" applyFont="1" applyFill="1" applyBorder="1" applyAlignment="1">
      <alignment/>
    </xf>
    <xf numFmtId="168" fontId="8" fillId="0" borderId="57" xfId="0" applyNumberFormat="1" applyFont="1" applyFill="1" applyBorder="1" applyAlignment="1">
      <alignment horizontal="right" vertical="top"/>
    </xf>
    <xf numFmtId="3" fontId="8" fillId="0" borderId="0" xfId="0" applyNumberFormat="1" applyFont="1" applyFill="1" applyBorder="1" applyAlignment="1">
      <alignment readingOrder="1"/>
    </xf>
    <xf numFmtId="3" fontId="17" fillId="0" borderId="0" xfId="0" applyNumberFormat="1" applyFont="1" applyFill="1" applyAlignment="1">
      <alignment horizontal="right" vertical="top"/>
    </xf>
    <xf numFmtId="0" fontId="0" fillId="0" borderId="0" xfId="0" applyFill="1" applyAlignment="1">
      <alignment/>
    </xf>
    <xf numFmtId="0" fontId="6" fillId="0" borderId="18" xfId="0" applyFont="1" applyFill="1" applyBorder="1" applyAlignment="1" applyProtection="1">
      <alignment horizontal="right" vertical="top"/>
      <protection/>
    </xf>
    <xf numFmtId="0" fontId="8" fillId="0" borderId="28" xfId="56" applyFont="1" applyBorder="1" applyAlignment="1">
      <alignment vertical="top"/>
      <protection/>
    </xf>
    <xf numFmtId="0" fontId="0" fillId="0" borderId="58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59" xfId="0" applyBorder="1" applyAlignment="1">
      <alignment/>
    </xf>
    <xf numFmtId="0" fontId="8" fillId="0" borderId="40" xfId="56" applyFont="1" applyBorder="1">
      <alignment vertical="top"/>
      <protection/>
    </xf>
    <xf numFmtId="0" fontId="0" fillId="0" borderId="43" xfId="0" applyBorder="1" applyAlignment="1">
      <alignment/>
    </xf>
    <xf numFmtId="0" fontId="0" fillId="0" borderId="60" xfId="0" applyBorder="1" applyAlignment="1">
      <alignment/>
    </xf>
    <xf numFmtId="0" fontId="0" fillId="0" borderId="0" xfId="0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 readingOrder="1"/>
    </xf>
    <xf numFmtId="0" fontId="7" fillId="0" borderId="0" xfId="0" applyFont="1" applyFill="1" applyAlignment="1">
      <alignment horizontal="left" wrapText="1"/>
    </xf>
    <xf numFmtId="0" fontId="0" fillId="0" borderId="0" xfId="0" applyFont="1" applyFill="1" applyAlignment="1">
      <alignment horizontal="left" vertical="top" wrapText="1" readingOrder="1"/>
    </xf>
    <xf numFmtId="0" fontId="6" fillId="0" borderId="15" xfId="0" applyFont="1" applyFill="1" applyBorder="1" applyAlignment="1">
      <alignment horizontal="center" vertical="top" readingOrder="1"/>
    </xf>
    <xf numFmtId="0" fontId="0" fillId="0" borderId="15" xfId="0" applyBorder="1" applyAlignment="1">
      <alignment horizontal="center" vertical="top" readingOrder="1"/>
    </xf>
    <xf numFmtId="0" fontId="8" fillId="0" borderId="15" xfId="0" applyFont="1" applyBorder="1" applyAlignment="1">
      <alignment horizontal="left" vertical="center" wrapText="1" readingOrder="1"/>
    </xf>
    <xf numFmtId="0" fontId="8" fillId="0" borderId="0" xfId="0" applyFont="1" applyAlignment="1">
      <alignment horizontal="left" vertical="center" wrapText="1" readingOrder="1"/>
    </xf>
    <xf numFmtId="0" fontId="0" fillId="0" borderId="11" xfId="0" applyBorder="1" applyAlignment="1">
      <alignment horizontal="left" vertical="center" readingOrder="1"/>
    </xf>
    <xf numFmtId="0" fontId="8" fillId="0" borderId="13" xfId="0" applyFont="1" applyBorder="1" applyAlignment="1">
      <alignment horizontal="left" vertical="center" wrapText="1" readingOrder="1"/>
    </xf>
    <xf numFmtId="0" fontId="0" fillId="0" borderId="11" xfId="0" applyBorder="1" applyAlignment="1">
      <alignment horizontal="left" vertical="center"/>
    </xf>
    <xf numFmtId="0" fontId="6" fillId="0" borderId="15" xfId="0" applyFont="1" applyFill="1" applyBorder="1" applyAlignment="1">
      <alignment horizontal="right" vertical="top" wrapText="1" readingOrder="1"/>
    </xf>
    <xf numFmtId="0" fontId="6" fillId="0" borderId="10" xfId="0" applyFont="1" applyFill="1" applyBorder="1" applyAlignment="1">
      <alignment horizontal="right" vertical="top" wrapText="1" readingOrder="1"/>
    </xf>
    <xf numFmtId="3" fontId="9" fillId="0" borderId="0" xfId="0" applyNumberFormat="1" applyFont="1" applyAlignment="1">
      <alignment horizontal="right" vertical="top"/>
    </xf>
    <xf numFmtId="0" fontId="8" fillId="0" borderId="0" xfId="0" applyFont="1" applyAlignment="1">
      <alignment horizontal="left" vertical="top" wrapText="1" readingOrder="1"/>
    </xf>
    <xf numFmtId="0" fontId="16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0" fillId="0" borderId="0" xfId="0" applyAlignment="1">
      <alignment wrapText="1"/>
    </xf>
    <xf numFmtId="0" fontId="6" fillId="0" borderId="15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1" xfId="0" applyBorder="1" applyAlignment="1">
      <alignment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 applyProtection="1">
      <alignment horizontal="right" vertical="top" wrapText="1"/>
      <protection/>
    </xf>
    <xf numFmtId="0" fontId="6" fillId="0" borderId="10" xfId="0" applyFont="1" applyFill="1" applyBorder="1" applyAlignment="1" applyProtection="1">
      <alignment horizontal="right" vertical="top" wrapText="1"/>
      <protection/>
    </xf>
    <xf numFmtId="0" fontId="7" fillId="0" borderId="0" xfId="0" applyFont="1" applyFill="1" applyAlignment="1">
      <alignment horizontal="left" wrapText="1"/>
    </xf>
    <xf numFmtId="0" fontId="0" fillId="0" borderId="15" xfId="0" applyBorder="1" applyAlignment="1">
      <alignment vertical="top" readingOrder="1"/>
    </xf>
    <xf numFmtId="0" fontId="0" fillId="0" borderId="0" xfId="0" applyFont="1" applyFill="1" applyAlignment="1">
      <alignment vertical="top" wrapText="1"/>
    </xf>
    <xf numFmtId="0" fontId="0" fillId="0" borderId="0" xfId="0" applyAlignment="1">
      <alignment vertical="top" wrapText="1"/>
    </xf>
    <xf numFmtId="0" fontId="6" fillId="0" borderId="15" xfId="0" applyFont="1" applyFill="1" applyBorder="1" applyAlignment="1">
      <alignment horizontal="center" wrapText="1"/>
    </xf>
    <xf numFmtId="0" fontId="6" fillId="0" borderId="54" xfId="0" applyFont="1" applyFill="1" applyBorder="1" applyAlignment="1">
      <alignment horizontal="center" vertical="center" wrapText="1" readingOrder="1"/>
    </xf>
    <xf numFmtId="0" fontId="6" fillId="0" borderId="0" xfId="0" applyFont="1" applyFill="1" applyBorder="1" applyAlignment="1">
      <alignment horizontal="center" vertical="center" wrapText="1" readingOrder="1"/>
    </xf>
    <xf numFmtId="0" fontId="0" fillId="0" borderId="61" xfId="0" applyFill="1" applyBorder="1" applyAlignment="1">
      <alignment wrapText="1"/>
    </xf>
    <xf numFmtId="0" fontId="0" fillId="0" borderId="0" xfId="0" applyFont="1" applyFill="1" applyAlignment="1">
      <alignment horizontal="left" vertical="top" wrapText="1"/>
    </xf>
    <xf numFmtId="0" fontId="0" fillId="0" borderId="15" xfId="0" applyFont="1" applyFill="1" applyBorder="1" applyAlignment="1">
      <alignment horizontal="left" vertical="center" wrapText="1" readingOrder="1"/>
    </xf>
    <xf numFmtId="0" fontId="0" fillId="0" borderId="0" xfId="0" applyFont="1" applyFill="1" applyAlignment="1">
      <alignment horizontal="left" vertical="center" wrapText="1"/>
    </xf>
    <xf numFmtId="0" fontId="0" fillId="0" borderId="16" xfId="0" applyFont="1" applyFill="1" applyBorder="1" applyAlignment="1">
      <alignment horizontal="left" vertical="center" wrapText="1" readingOrder="1"/>
    </xf>
    <xf numFmtId="0" fontId="0" fillId="0" borderId="1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horizontal="left" vertical="center"/>
    </xf>
    <xf numFmtId="0" fontId="0" fillId="0" borderId="13" xfId="0" applyFont="1" applyFill="1" applyBorder="1" applyAlignment="1">
      <alignment horizontal="left" vertical="center" wrapText="1" readingOrder="1"/>
    </xf>
    <xf numFmtId="0" fontId="0" fillId="0" borderId="0" xfId="0" applyAlignment="1">
      <alignment horizontal="left" vertical="center" wrapText="1" readingOrder="1"/>
    </xf>
    <xf numFmtId="0" fontId="0" fillId="0" borderId="11" xfId="0" applyBorder="1" applyAlignment="1">
      <alignment horizontal="left" vertical="center" wrapText="1" readingOrder="1"/>
    </xf>
    <xf numFmtId="0" fontId="0" fillId="0" borderId="11" xfId="0" applyFont="1" applyFill="1" applyBorder="1" applyAlignment="1">
      <alignment horizontal="left" vertical="center" wrapText="1" readingOrder="1"/>
    </xf>
    <xf numFmtId="0" fontId="0" fillId="0" borderId="0" xfId="0" applyFont="1" applyFill="1" applyBorder="1" applyAlignment="1">
      <alignment horizontal="left" vertical="center" wrapText="1" readingOrder="1"/>
    </xf>
    <xf numFmtId="0" fontId="0" fillId="0" borderId="10" xfId="0" applyFont="1" applyFill="1" applyBorder="1" applyAlignment="1">
      <alignment horizontal="left" vertical="center" wrapText="1" readingOrder="1"/>
    </xf>
    <xf numFmtId="0" fontId="7" fillId="0" borderId="0" xfId="0" applyFont="1" applyFill="1" applyBorder="1" applyAlignment="1">
      <alignment horizontal="left" vertical="top" wrapText="1"/>
    </xf>
    <xf numFmtId="0" fontId="6" fillId="0" borderId="15" xfId="0" applyFont="1" applyFill="1" applyBorder="1" applyAlignment="1">
      <alignment horizontal="left" vertical="center" wrapText="1" readingOrder="1"/>
    </xf>
    <xf numFmtId="0" fontId="6" fillId="0" borderId="0" xfId="0" applyFont="1" applyFill="1" applyBorder="1" applyAlignment="1">
      <alignment horizontal="left" vertical="center" wrapText="1" readingOrder="1"/>
    </xf>
    <xf numFmtId="0" fontId="6" fillId="0" borderId="24" xfId="0" applyFont="1" applyFill="1" applyBorder="1" applyAlignment="1">
      <alignment horizontal="left" vertical="center" wrapText="1" readingOrder="1"/>
    </xf>
    <xf numFmtId="0" fontId="6" fillId="0" borderId="62" xfId="0" applyFont="1" applyFill="1" applyBorder="1" applyAlignment="1">
      <alignment horizontal="left" vertical="center" wrapText="1" readingOrder="1"/>
    </xf>
    <xf numFmtId="0" fontId="6" fillId="0" borderId="0" xfId="0" applyFont="1" applyFill="1" applyAlignment="1">
      <alignment horizontal="left" vertical="center" wrapText="1" readingOrder="1"/>
    </xf>
    <xf numFmtId="0" fontId="0" fillId="0" borderId="62" xfId="0" applyFont="1" applyFill="1" applyBorder="1" applyAlignment="1">
      <alignment horizontal="left" vertical="center" wrapText="1" readingOrder="1"/>
    </xf>
    <xf numFmtId="0" fontId="0" fillId="0" borderId="0" xfId="0" applyFont="1" applyFill="1" applyAlignment="1">
      <alignment horizontal="left" vertical="center" wrapText="1" readingOrder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Copy of vol scheme by admin consignment v0.1dc TG table 6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Copy of vol scheme by admin consignment v0.1dc TG table 6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55"/>
  <sheetViews>
    <sheetView showGridLines="0" tabSelected="1" view="pageBreakPreview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13.421875" style="0" customWidth="1"/>
    <col min="2" max="2" width="23.57421875" style="0" customWidth="1"/>
    <col min="3" max="4" width="6.7109375" style="0" bestFit="1" customWidth="1"/>
    <col min="5" max="6" width="7.140625" style="0" customWidth="1"/>
    <col min="7" max="14" width="6.7109375" style="0" bestFit="1" customWidth="1"/>
    <col min="15" max="15" width="8.57421875" style="0" customWidth="1"/>
    <col min="16" max="16" width="12.140625" style="0" customWidth="1"/>
    <col min="18" max="18" width="9.7109375" style="0" bestFit="1" customWidth="1"/>
    <col min="21" max="21" width="18.57421875" style="0" bestFit="1" customWidth="1"/>
  </cols>
  <sheetData>
    <row r="1" spans="1:16" ht="12.75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ht="15.75" customHeight="1">
      <c r="A2" s="11" t="s">
        <v>64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16" ht="15.75" customHeight="1">
      <c r="A4" s="41" t="s">
        <v>47</v>
      </c>
      <c r="B4" s="41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</row>
    <row r="5" spans="1:16" ht="30.75" customHeight="1">
      <c r="A5" s="351" t="s">
        <v>165</v>
      </c>
      <c r="B5" s="351"/>
      <c r="C5" s="351"/>
      <c r="D5" s="351"/>
      <c r="E5" s="351"/>
      <c r="F5" s="351"/>
      <c r="G5" s="351"/>
      <c r="H5" s="351"/>
      <c r="I5" s="351"/>
      <c r="J5" s="351"/>
      <c r="K5" s="351"/>
      <c r="L5" s="351"/>
      <c r="M5" s="351"/>
      <c r="N5" s="351"/>
      <c r="O5" s="351"/>
      <c r="P5" s="351"/>
    </row>
    <row r="6" spans="1:16" ht="15.75">
      <c r="A6" s="168" t="s">
        <v>188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</row>
    <row r="7" spans="1:16" ht="16.5" thickBot="1">
      <c r="A7" s="4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7"/>
      <c r="P7" s="6" t="s">
        <v>43</v>
      </c>
    </row>
    <row r="8" spans="1:29" s="1" customFormat="1" ht="18.75" customHeight="1">
      <c r="A8" s="7"/>
      <c r="B8" s="7"/>
      <c r="C8" s="353" t="s">
        <v>37</v>
      </c>
      <c r="D8" s="353"/>
      <c r="E8" s="353"/>
      <c r="F8" s="354"/>
      <c r="G8" s="354"/>
      <c r="H8" s="354"/>
      <c r="I8" s="354"/>
      <c r="J8" s="354"/>
      <c r="K8" s="354"/>
      <c r="L8" s="354"/>
      <c r="M8" s="354"/>
      <c r="N8" s="354"/>
      <c r="O8" s="354"/>
      <c r="P8" s="360" t="s">
        <v>46</v>
      </c>
      <c r="R8" s="352"/>
      <c r="S8" s="352"/>
      <c r="T8" s="352"/>
      <c r="U8" s="352"/>
      <c r="V8" s="352"/>
      <c r="W8" s="352"/>
      <c r="X8" s="352"/>
      <c r="Y8" s="352"/>
      <c r="Z8" s="352"/>
      <c r="AA8" s="352"/>
      <c r="AB8" s="352"/>
      <c r="AC8" s="352"/>
    </row>
    <row r="9" spans="1:27" s="55" customFormat="1" ht="29.25" customHeight="1" thickBot="1">
      <c r="A9" s="151"/>
      <c r="B9" s="154" t="s">
        <v>19</v>
      </c>
      <c r="C9" s="149" t="s">
        <v>203</v>
      </c>
      <c r="D9" s="149" t="s">
        <v>204</v>
      </c>
      <c r="E9" s="149" t="s">
        <v>205</v>
      </c>
      <c r="F9" s="149" t="s">
        <v>57</v>
      </c>
      <c r="G9" s="149" t="s">
        <v>60</v>
      </c>
      <c r="H9" s="149" t="s">
        <v>59</v>
      </c>
      <c r="I9" s="149" t="s">
        <v>58</v>
      </c>
      <c r="J9" s="149" t="s">
        <v>65</v>
      </c>
      <c r="K9" s="149" t="s">
        <v>151</v>
      </c>
      <c r="L9" s="149" t="s">
        <v>152</v>
      </c>
      <c r="M9" s="149" t="s">
        <v>166</v>
      </c>
      <c r="N9" s="149" t="s">
        <v>167</v>
      </c>
      <c r="O9" s="150" t="s">
        <v>1</v>
      </c>
      <c r="P9" s="361"/>
      <c r="Q9" s="152"/>
      <c r="R9" s="152"/>
      <c r="S9" s="152"/>
      <c r="T9" s="152"/>
      <c r="U9" s="152"/>
      <c r="V9" s="152"/>
      <c r="W9" s="152"/>
      <c r="X9" s="152"/>
      <c r="Y9" s="152"/>
      <c r="Z9" s="152"/>
      <c r="AA9" s="153"/>
    </row>
    <row r="10" spans="1:28" s="1" customFormat="1" ht="15" customHeight="1">
      <c r="A10" s="355" t="s">
        <v>2</v>
      </c>
      <c r="B10" s="26" t="s">
        <v>3</v>
      </c>
      <c r="C10" s="129">
        <v>2057.687</v>
      </c>
      <c r="D10" s="234">
        <v>2180.773181</v>
      </c>
      <c r="E10" s="129">
        <v>2155.549098</v>
      </c>
      <c r="F10" s="234">
        <v>2157.391686</v>
      </c>
      <c r="G10" s="129">
        <v>2188.173862</v>
      </c>
      <c r="H10" s="129">
        <v>2167.642178</v>
      </c>
      <c r="I10" s="129">
        <v>2301.282746</v>
      </c>
      <c r="J10" s="129">
        <v>2316.553029</v>
      </c>
      <c r="K10" s="129">
        <v>1881.806113</v>
      </c>
      <c r="L10" s="129">
        <v>2164.372357</v>
      </c>
      <c r="M10" s="129">
        <v>2057.538999</v>
      </c>
      <c r="N10" s="129">
        <v>2204.185869</v>
      </c>
      <c r="O10" s="155">
        <v>25832.956118</v>
      </c>
      <c r="P10" s="278">
        <v>0.5778</v>
      </c>
      <c r="Q10" s="235"/>
      <c r="R10" s="152"/>
      <c r="S10" s="9"/>
      <c r="T10" s="104"/>
      <c r="U10" s="247"/>
      <c r="V10" s="9"/>
      <c r="W10" s="9"/>
      <c r="X10" s="9"/>
      <c r="Y10" s="9"/>
      <c r="Z10" s="9"/>
      <c r="AA10" s="9"/>
      <c r="AB10" s="9"/>
    </row>
    <row r="11" spans="1:28" s="1" customFormat="1" ht="15" customHeight="1">
      <c r="A11" s="356"/>
      <c r="B11" s="26" t="s">
        <v>4</v>
      </c>
      <c r="C11" s="129">
        <v>7.866558</v>
      </c>
      <c r="D11" s="129">
        <v>5.568979</v>
      </c>
      <c r="E11" s="129">
        <v>5.364628</v>
      </c>
      <c r="F11" s="129">
        <v>5.766758</v>
      </c>
      <c r="G11" s="129">
        <v>4.84011</v>
      </c>
      <c r="H11" s="129">
        <v>6.386039</v>
      </c>
      <c r="I11" s="129">
        <v>5.462225</v>
      </c>
      <c r="J11" s="129">
        <v>5.088333</v>
      </c>
      <c r="K11" s="129">
        <v>5.413748</v>
      </c>
      <c r="L11" s="129">
        <v>5.377845</v>
      </c>
      <c r="M11" s="129">
        <v>6.202207</v>
      </c>
      <c r="N11" s="129">
        <v>3.954192</v>
      </c>
      <c r="O11" s="155">
        <v>67.291622</v>
      </c>
      <c r="P11" s="278">
        <v>0.0015</v>
      </c>
      <c r="Q11" s="9"/>
      <c r="R11" s="152"/>
      <c r="S11" s="9"/>
      <c r="T11" s="9"/>
      <c r="U11" s="104"/>
      <c r="V11" s="9"/>
      <c r="W11" s="9"/>
      <c r="X11" s="9"/>
      <c r="Y11" s="9"/>
      <c r="Z11" s="9"/>
      <c r="AA11" s="9"/>
      <c r="AB11" s="9"/>
    </row>
    <row r="12" spans="1:28" s="1" customFormat="1" ht="15" customHeight="1">
      <c r="A12" s="356"/>
      <c r="B12" s="26" t="s">
        <v>5</v>
      </c>
      <c r="C12" s="156">
        <v>1485.969458</v>
      </c>
      <c r="D12" s="156">
        <v>1516.395649</v>
      </c>
      <c r="E12" s="156">
        <v>1489.172772</v>
      </c>
      <c r="F12" s="156">
        <v>1494.109944</v>
      </c>
      <c r="G12" s="156">
        <v>1504.492414</v>
      </c>
      <c r="H12" s="156">
        <v>1466.757867</v>
      </c>
      <c r="I12" s="156">
        <v>1507.256665</v>
      </c>
      <c r="J12" s="156">
        <v>1492.627457</v>
      </c>
      <c r="K12" s="129">
        <v>1401.051348</v>
      </c>
      <c r="L12" s="129">
        <v>1359.144168</v>
      </c>
      <c r="M12" s="129">
        <v>1309.107161</v>
      </c>
      <c r="N12" s="129">
        <v>1439.813587</v>
      </c>
      <c r="O12" s="155">
        <v>17465.89849</v>
      </c>
      <c r="P12" s="279">
        <v>0.3906</v>
      </c>
      <c r="Q12" s="9"/>
      <c r="R12" s="152"/>
      <c r="S12" s="9"/>
      <c r="T12" s="9"/>
      <c r="U12" s="104"/>
      <c r="V12" s="9"/>
      <c r="W12" s="9"/>
      <c r="X12" s="9"/>
      <c r="Y12" s="9"/>
      <c r="Z12" s="9"/>
      <c r="AA12" s="9"/>
      <c r="AB12" s="9"/>
    </row>
    <row r="13" spans="1:28" s="1" customFormat="1" ht="15" customHeight="1">
      <c r="A13" s="357"/>
      <c r="B13" s="70" t="s">
        <v>1</v>
      </c>
      <c r="C13" s="130">
        <v>3551.523016</v>
      </c>
      <c r="D13" s="130">
        <v>3702.737809</v>
      </c>
      <c r="E13" s="130">
        <v>3650.086498</v>
      </c>
      <c r="F13" s="130">
        <v>3657.268388</v>
      </c>
      <c r="G13" s="130">
        <v>3697.506386</v>
      </c>
      <c r="H13" s="130">
        <v>3640.786084</v>
      </c>
      <c r="I13" s="130">
        <v>3814.001636</v>
      </c>
      <c r="J13" s="130">
        <v>3814.268819</v>
      </c>
      <c r="K13" s="130">
        <v>3288.271209</v>
      </c>
      <c r="L13" s="130">
        <v>3528.89437</v>
      </c>
      <c r="M13" s="130">
        <v>3372.848367</v>
      </c>
      <c r="N13" s="130">
        <v>3647.953648</v>
      </c>
      <c r="O13" s="130">
        <v>43366.14623</v>
      </c>
      <c r="P13" s="280">
        <v>0.97</v>
      </c>
      <c r="Q13" s="9"/>
      <c r="R13" s="274"/>
      <c r="S13" s="9"/>
      <c r="T13" s="9"/>
      <c r="U13" s="104"/>
      <c r="V13" s="9"/>
      <c r="W13" s="9"/>
      <c r="X13" s="9"/>
      <c r="Y13" s="9"/>
      <c r="Z13" s="9"/>
      <c r="AA13" s="9"/>
      <c r="AB13" s="9"/>
    </row>
    <row r="14" spans="1:28" s="1" customFormat="1" ht="15" customHeight="1">
      <c r="A14" s="358" t="s">
        <v>6</v>
      </c>
      <c r="B14" s="26" t="s">
        <v>7</v>
      </c>
      <c r="C14" s="129">
        <v>36.318262</v>
      </c>
      <c r="D14" s="129">
        <v>34.737315</v>
      </c>
      <c r="E14" s="129">
        <v>43.17384</v>
      </c>
      <c r="F14" s="129">
        <v>39.340877</v>
      </c>
      <c r="G14" s="129">
        <v>27.100884</v>
      </c>
      <c r="H14" s="129">
        <v>32.75758</v>
      </c>
      <c r="I14" s="129">
        <v>40.845598</v>
      </c>
      <c r="J14" s="129">
        <v>38.222849</v>
      </c>
      <c r="K14" s="129">
        <v>40.162819</v>
      </c>
      <c r="L14" s="129">
        <v>41.20616</v>
      </c>
      <c r="M14" s="129">
        <v>47.443437</v>
      </c>
      <c r="N14" s="129">
        <v>72.027725</v>
      </c>
      <c r="O14" s="155">
        <v>493.337346</v>
      </c>
      <c r="P14" s="278">
        <v>0.011</v>
      </c>
      <c r="Q14" s="9"/>
      <c r="R14" s="152"/>
      <c r="S14" s="9"/>
      <c r="T14" s="9"/>
      <c r="U14" s="104"/>
      <c r="V14" s="9"/>
      <c r="W14" s="9"/>
      <c r="X14" s="9"/>
      <c r="Y14" s="9"/>
      <c r="Z14" s="9"/>
      <c r="AA14" s="9"/>
      <c r="AB14" s="9"/>
    </row>
    <row r="15" spans="1:28" s="1" customFormat="1" ht="15" customHeight="1">
      <c r="A15" s="356"/>
      <c r="B15" s="26" t="s">
        <v>8</v>
      </c>
      <c r="C15" s="129">
        <v>66.699408</v>
      </c>
      <c r="D15" s="129">
        <v>61.48618</v>
      </c>
      <c r="E15" s="129">
        <v>64.268931</v>
      </c>
      <c r="F15" s="129">
        <v>66.836404</v>
      </c>
      <c r="G15" s="129">
        <v>64.992242</v>
      </c>
      <c r="H15" s="129">
        <v>61.816367</v>
      </c>
      <c r="I15" s="129">
        <v>69.849121</v>
      </c>
      <c r="J15" s="129">
        <v>70.799078</v>
      </c>
      <c r="K15" s="129">
        <v>62.946609</v>
      </c>
      <c r="L15" s="129">
        <v>63.905903</v>
      </c>
      <c r="M15" s="129">
        <v>63.020983</v>
      </c>
      <c r="N15" s="129">
        <v>65.84168</v>
      </c>
      <c r="O15" s="155">
        <v>782.462906</v>
      </c>
      <c r="P15" s="278">
        <v>0.0175</v>
      </c>
      <c r="Q15" s="9"/>
      <c r="R15" s="152"/>
      <c r="S15" s="9"/>
      <c r="T15" s="282"/>
      <c r="U15" s="104"/>
      <c r="V15" s="9"/>
      <c r="W15" s="9"/>
      <c r="X15" s="9"/>
      <c r="Y15" s="9"/>
      <c r="Z15" s="9"/>
      <c r="AA15" s="9"/>
      <c r="AB15" s="9"/>
    </row>
    <row r="16" spans="1:28" s="1" customFormat="1" ht="15" customHeight="1">
      <c r="A16" s="356"/>
      <c r="B16" s="26" t="s">
        <v>9</v>
      </c>
      <c r="C16" s="157">
        <v>0</v>
      </c>
      <c r="D16" s="276">
        <v>0</v>
      </c>
      <c r="E16" s="234">
        <v>0.276947</v>
      </c>
      <c r="F16" s="276">
        <v>0</v>
      </c>
      <c r="G16" s="276">
        <v>0</v>
      </c>
      <c r="H16" s="234">
        <v>0.300926</v>
      </c>
      <c r="I16" s="276">
        <v>0</v>
      </c>
      <c r="J16" s="276"/>
      <c r="K16" s="234">
        <v>0.336716</v>
      </c>
      <c r="L16" s="276">
        <v>0</v>
      </c>
      <c r="M16" s="276">
        <v>0</v>
      </c>
      <c r="N16" s="234">
        <v>0.299001</v>
      </c>
      <c r="O16" s="277">
        <v>1.21359</v>
      </c>
      <c r="P16" s="278">
        <v>0</v>
      </c>
      <c r="Q16" s="9"/>
      <c r="R16" s="152"/>
      <c r="S16" s="9"/>
      <c r="T16" s="9"/>
      <c r="U16" s="104"/>
      <c r="V16" s="9"/>
      <c r="W16" s="9"/>
      <c r="X16" s="9"/>
      <c r="Y16" s="9"/>
      <c r="Z16" s="9"/>
      <c r="AA16" s="9"/>
      <c r="AB16" s="9"/>
    </row>
    <row r="17" spans="1:28" s="1" customFormat="1" ht="15" customHeight="1">
      <c r="A17" s="356"/>
      <c r="B17" s="26" t="s">
        <v>10</v>
      </c>
      <c r="C17" s="129">
        <v>2.636431</v>
      </c>
      <c r="D17" s="129">
        <v>2.649305</v>
      </c>
      <c r="E17" s="129">
        <v>2.570562</v>
      </c>
      <c r="F17" s="129">
        <v>2.642069</v>
      </c>
      <c r="G17" s="129">
        <v>2.682758</v>
      </c>
      <c r="H17" s="129">
        <v>5.512088</v>
      </c>
      <c r="I17" s="129">
        <v>3.484</v>
      </c>
      <c r="J17" s="129">
        <v>0.922408</v>
      </c>
      <c r="K17" s="157">
        <v>0</v>
      </c>
      <c r="L17" s="129">
        <v>5.448545</v>
      </c>
      <c r="M17" s="129">
        <v>3.333267</v>
      </c>
      <c r="N17" s="129">
        <v>3.036112</v>
      </c>
      <c r="O17" s="155">
        <v>34.917545</v>
      </c>
      <c r="P17" s="278">
        <v>0.0007</v>
      </c>
      <c r="Q17" s="9"/>
      <c r="R17" s="152"/>
      <c r="S17" s="9"/>
      <c r="T17" s="9"/>
      <c r="U17" s="104"/>
      <c r="V17" s="9"/>
      <c r="W17" s="9"/>
      <c r="X17" s="9"/>
      <c r="Y17" s="9"/>
      <c r="Z17" s="9"/>
      <c r="AA17" s="9"/>
      <c r="AB17" s="9"/>
    </row>
    <row r="18" spans="1:28" s="1" customFormat="1" ht="15" customHeight="1">
      <c r="A18" s="356"/>
      <c r="B18" s="26" t="s">
        <v>11</v>
      </c>
      <c r="C18" s="129">
        <v>0.433496</v>
      </c>
      <c r="D18" s="129">
        <v>2.62139</v>
      </c>
      <c r="E18" s="129">
        <v>2.498749</v>
      </c>
      <c r="F18" s="129">
        <v>2.755051</v>
      </c>
      <c r="G18" s="129">
        <v>2.316384</v>
      </c>
      <c r="H18" s="129">
        <v>3.109456</v>
      </c>
      <c r="I18" s="129">
        <v>2.661149</v>
      </c>
      <c r="J18" s="129">
        <v>2.422845</v>
      </c>
      <c r="K18" s="129">
        <v>2.920534</v>
      </c>
      <c r="L18" s="129">
        <v>2.231084</v>
      </c>
      <c r="M18" s="129">
        <v>2.310259</v>
      </c>
      <c r="N18" s="129">
        <v>1.311818</v>
      </c>
      <c r="O18" s="155">
        <v>27.592215</v>
      </c>
      <c r="P18" s="278">
        <v>0.0006</v>
      </c>
      <c r="Q18" s="9"/>
      <c r="R18" s="152"/>
      <c r="S18" s="9"/>
      <c r="T18" s="9"/>
      <c r="U18" s="104"/>
      <c r="V18" s="9"/>
      <c r="W18" s="9"/>
      <c r="X18" s="9"/>
      <c r="Y18" s="9"/>
      <c r="Z18" s="9"/>
      <c r="AA18" s="9"/>
      <c r="AB18" s="9"/>
    </row>
    <row r="19" spans="1:28" s="1" customFormat="1" ht="15" customHeight="1">
      <c r="A19" s="356"/>
      <c r="B19" s="26" t="s">
        <v>12</v>
      </c>
      <c r="C19" s="157">
        <v>0</v>
      </c>
      <c r="D19" s="156">
        <v>0.010271</v>
      </c>
      <c r="E19" s="157">
        <v>0</v>
      </c>
      <c r="F19" s="156">
        <v>0.0105</v>
      </c>
      <c r="G19" s="157">
        <v>0</v>
      </c>
      <c r="H19" s="156">
        <v>0.0115</v>
      </c>
      <c r="I19" s="157">
        <v>0</v>
      </c>
      <c r="J19" s="156">
        <v>0.006</v>
      </c>
      <c r="K19" s="157">
        <v>0</v>
      </c>
      <c r="L19" s="157">
        <v>0</v>
      </c>
      <c r="M19" s="129">
        <v>0.123</v>
      </c>
      <c r="N19" s="157">
        <v>0</v>
      </c>
      <c r="O19" s="155">
        <v>0.161271</v>
      </c>
      <c r="P19" s="278">
        <v>0</v>
      </c>
      <c r="Q19" s="9"/>
      <c r="R19" s="152"/>
      <c r="S19" s="9"/>
      <c r="T19" s="9"/>
      <c r="U19" s="104"/>
      <c r="V19" s="9"/>
      <c r="W19" s="9"/>
      <c r="X19" s="9"/>
      <c r="Y19" s="9"/>
      <c r="Z19" s="9"/>
      <c r="AA19" s="9"/>
      <c r="AB19" s="9"/>
    </row>
    <row r="20" spans="1:28" s="1" customFormat="1" ht="15" customHeight="1">
      <c r="A20" s="359"/>
      <c r="B20" s="70" t="s">
        <v>1</v>
      </c>
      <c r="C20" s="130">
        <v>106.087597</v>
      </c>
      <c r="D20" s="130">
        <v>101.504461</v>
      </c>
      <c r="E20" s="130">
        <v>112.789029</v>
      </c>
      <c r="F20" s="130">
        <v>111.584901</v>
      </c>
      <c r="G20" s="130">
        <v>97.092268</v>
      </c>
      <c r="H20" s="130">
        <v>103.507917</v>
      </c>
      <c r="I20" s="130">
        <v>116.839868</v>
      </c>
      <c r="J20" s="130">
        <v>112.37318</v>
      </c>
      <c r="K20" s="130">
        <v>106.366678</v>
      </c>
      <c r="L20" s="130">
        <v>112.791692</v>
      </c>
      <c r="M20" s="130">
        <v>116.230946</v>
      </c>
      <c r="N20" s="130">
        <v>142.516336</v>
      </c>
      <c r="O20" s="130">
        <v>1339.684873</v>
      </c>
      <c r="P20" s="280">
        <v>0.0299</v>
      </c>
      <c r="Q20" s="9"/>
      <c r="R20" s="152"/>
      <c r="S20" s="9"/>
      <c r="T20" s="9"/>
      <c r="U20" s="104"/>
      <c r="V20" s="9"/>
      <c r="W20" s="9"/>
      <c r="X20" s="9"/>
      <c r="Y20" s="9"/>
      <c r="Z20" s="9"/>
      <c r="AA20" s="9"/>
      <c r="AB20" s="9"/>
    </row>
    <row r="21" spans="1:28" s="1" customFormat="1" ht="15" customHeight="1" thickBot="1">
      <c r="A21" s="350" t="s">
        <v>1</v>
      </c>
      <c r="B21" s="350"/>
      <c r="C21" s="131">
        <v>3657.610613</v>
      </c>
      <c r="D21" s="131">
        <v>3804.24227</v>
      </c>
      <c r="E21" s="131">
        <v>3762.875527</v>
      </c>
      <c r="F21" s="131">
        <v>3768.853289</v>
      </c>
      <c r="G21" s="131">
        <v>3794.598654</v>
      </c>
      <c r="H21" s="131">
        <v>3744.294001</v>
      </c>
      <c r="I21" s="131">
        <v>3930.841504</v>
      </c>
      <c r="J21" s="131">
        <v>3926.641999</v>
      </c>
      <c r="K21" s="131">
        <v>3394.637887</v>
      </c>
      <c r="L21" s="131">
        <v>3641.686062</v>
      </c>
      <c r="M21" s="131">
        <v>3489.079313</v>
      </c>
      <c r="N21" s="131">
        <v>3790.469984</v>
      </c>
      <c r="O21" s="131">
        <v>44705.831103</v>
      </c>
      <c r="P21" s="281">
        <v>1</v>
      </c>
      <c r="Q21" s="9"/>
      <c r="R21" s="152"/>
      <c r="S21" s="9"/>
      <c r="T21" s="9"/>
      <c r="U21" s="104"/>
      <c r="V21" s="9"/>
      <c r="W21" s="9"/>
      <c r="X21" s="9"/>
      <c r="Y21" s="9"/>
      <c r="Z21" s="9"/>
      <c r="AA21" s="9"/>
      <c r="AB21" s="9"/>
    </row>
    <row r="22" spans="1:22" ht="12.75">
      <c r="A22" s="310" t="s">
        <v>217</v>
      </c>
      <c r="B22" s="11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55" t="s">
        <v>35</v>
      </c>
      <c r="Q22" s="23"/>
      <c r="R22" s="152"/>
      <c r="S22" s="23"/>
      <c r="T22" s="23"/>
      <c r="U22" s="104"/>
      <c r="V22" s="23"/>
    </row>
    <row r="23" spans="1:22" ht="12.75">
      <c r="A23" s="11" t="s">
        <v>218</v>
      </c>
      <c r="B23" s="11"/>
      <c r="C23" s="258"/>
      <c r="D23" s="258"/>
      <c r="E23" s="258"/>
      <c r="F23" s="258"/>
      <c r="G23" s="258"/>
      <c r="H23" s="258"/>
      <c r="I23" s="258"/>
      <c r="J23" s="258"/>
      <c r="K23" s="258"/>
      <c r="L23" s="258"/>
      <c r="M23" s="258"/>
      <c r="N23" s="258"/>
      <c r="O23" s="258"/>
      <c r="P23" s="55" t="s">
        <v>187</v>
      </c>
      <c r="Q23" s="23"/>
      <c r="R23" s="152"/>
      <c r="S23" s="23"/>
      <c r="T23" s="23"/>
      <c r="U23" s="23"/>
      <c r="V23" s="23"/>
    </row>
    <row r="24" spans="1:22" ht="12.75">
      <c r="A24" s="11"/>
      <c r="B24" s="11"/>
      <c r="C24" s="258"/>
      <c r="D24" s="258"/>
      <c r="E24" s="258"/>
      <c r="F24" s="258"/>
      <c r="G24" s="258"/>
      <c r="H24" s="258"/>
      <c r="I24" s="258"/>
      <c r="J24" s="258"/>
      <c r="K24" s="258"/>
      <c r="L24" s="258"/>
      <c r="M24" s="258"/>
      <c r="N24" s="258"/>
      <c r="O24" s="258"/>
      <c r="P24" s="55" t="s">
        <v>189</v>
      </c>
      <c r="Q24" s="23"/>
      <c r="R24" s="152"/>
      <c r="S24" s="23"/>
      <c r="T24" s="23"/>
      <c r="U24" s="23"/>
      <c r="V24" s="23"/>
    </row>
    <row r="25" spans="1:22" ht="12.75">
      <c r="A25" s="11" t="s">
        <v>36</v>
      </c>
      <c r="B25" s="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Q25" s="13"/>
      <c r="R25" s="152"/>
      <c r="S25" s="13"/>
      <c r="T25" s="13"/>
      <c r="U25" s="23"/>
      <c r="V25" s="23"/>
    </row>
    <row r="26" spans="1:27" ht="12.75">
      <c r="A26" s="11" t="s">
        <v>13</v>
      </c>
      <c r="B26" s="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52"/>
      <c r="S26" s="105"/>
      <c r="T26" s="105"/>
      <c r="U26" s="105"/>
      <c r="V26" s="105"/>
      <c r="W26" s="105"/>
      <c r="X26" s="105"/>
      <c r="Y26" s="105"/>
      <c r="Z26" s="105"/>
      <c r="AA26" s="105"/>
    </row>
    <row r="27" spans="1:22" ht="14.25" customHeight="1">
      <c r="A27" s="348" t="s">
        <v>63</v>
      </c>
      <c r="B27" s="349"/>
      <c r="C27" s="349"/>
      <c r="D27" s="349"/>
      <c r="E27" s="349"/>
      <c r="F27" s="349"/>
      <c r="G27" s="349"/>
      <c r="H27" s="349"/>
      <c r="I27" s="349"/>
      <c r="J27" s="349"/>
      <c r="K27" s="349"/>
      <c r="L27" s="349"/>
      <c r="M27" s="349"/>
      <c r="N27" s="349"/>
      <c r="O27" s="349"/>
      <c r="P27" s="349"/>
      <c r="Q27" s="13"/>
      <c r="R27" s="31"/>
      <c r="S27" s="13"/>
      <c r="T27" s="13"/>
      <c r="U27" s="23"/>
      <c r="V27" s="23"/>
    </row>
    <row r="28" spans="1:22" ht="12.75">
      <c r="A28" s="11" t="s">
        <v>44</v>
      </c>
      <c r="B28" s="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23"/>
      <c r="V28" s="23"/>
    </row>
    <row r="29" spans="3:16" ht="12.75">
      <c r="C29" s="173"/>
      <c r="D29" s="173"/>
      <c r="E29" s="173"/>
      <c r="F29" s="173"/>
      <c r="G29" s="173"/>
      <c r="H29" s="173"/>
      <c r="I29" s="173"/>
      <c r="J29" s="173"/>
      <c r="K29" s="173"/>
      <c r="L29" s="173"/>
      <c r="M29" s="173"/>
      <c r="N29" s="173"/>
      <c r="O29" s="173"/>
      <c r="P29" s="173"/>
    </row>
    <row r="30" spans="1:15" ht="12.75">
      <c r="A30" s="173"/>
      <c r="B30" s="173"/>
      <c r="C30" s="173"/>
      <c r="D30" s="173"/>
      <c r="E30" s="173"/>
      <c r="F30" s="173"/>
      <c r="G30" s="173"/>
      <c r="H30" s="173"/>
      <c r="I30" s="173"/>
      <c r="J30" s="173"/>
      <c r="K30" s="173"/>
      <c r="L30" s="173"/>
      <c r="M30" s="173"/>
      <c r="N30" s="173"/>
      <c r="O30" s="173"/>
    </row>
    <row r="31" spans="1:16" ht="12.75">
      <c r="A31" s="173"/>
      <c r="B31" s="173"/>
      <c r="C31" s="273"/>
      <c r="D31" s="273"/>
      <c r="E31" s="273"/>
      <c r="F31" s="273"/>
      <c r="G31" s="273"/>
      <c r="H31" s="273"/>
      <c r="I31" s="273"/>
      <c r="J31" s="273"/>
      <c r="K31" s="273"/>
      <c r="L31" s="273"/>
      <c r="M31" s="273"/>
      <c r="N31" s="273"/>
      <c r="O31" s="273"/>
      <c r="P31" s="173">
        <f>P16*1000000</f>
        <v>0</v>
      </c>
    </row>
    <row r="32" spans="1:15" ht="12.75">
      <c r="A32" s="173"/>
      <c r="B32" s="173"/>
      <c r="C32" s="173"/>
      <c r="O32" s="243"/>
    </row>
    <row r="33" spans="1:3" ht="12.75">
      <c r="A33" s="173"/>
      <c r="B33" s="173"/>
      <c r="C33" s="173"/>
    </row>
    <row r="34" spans="1:15" ht="12.75">
      <c r="A34" s="173"/>
      <c r="B34" s="173"/>
      <c r="C34" s="337"/>
      <c r="D34" s="337"/>
      <c r="E34" s="337"/>
      <c r="F34" s="337"/>
      <c r="G34" s="337"/>
      <c r="H34" s="337"/>
      <c r="I34" s="337"/>
      <c r="J34" s="337"/>
      <c r="K34" s="337"/>
      <c r="L34" s="337"/>
      <c r="M34" s="337"/>
      <c r="N34" s="337"/>
      <c r="O34" s="338"/>
    </row>
    <row r="35" spans="1:14" ht="12.75">
      <c r="A35" s="173"/>
      <c r="B35" s="173"/>
      <c r="C35" s="173"/>
      <c r="D35" s="173"/>
      <c r="E35" s="173"/>
      <c r="F35" s="173"/>
      <c r="G35" s="173"/>
      <c r="H35" s="173"/>
      <c r="I35" s="173"/>
      <c r="J35" s="173"/>
      <c r="K35" s="173"/>
      <c r="L35" s="173"/>
      <c r="M35" s="173"/>
      <c r="N35" s="173"/>
    </row>
    <row r="36" spans="1:3" ht="12.75">
      <c r="A36" s="173"/>
      <c r="B36" s="173"/>
      <c r="C36" s="173"/>
    </row>
    <row r="37" spans="1:3" ht="12.75">
      <c r="A37" s="173"/>
      <c r="B37" s="173"/>
      <c r="C37" s="173"/>
    </row>
    <row r="38" spans="1:3" ht="12.75">
      <c r="A38" s="173"/>
      <c r="B38" s="173"/>
      <c r="C38" s="173"/>
    </row>
    <row r="39" spans="1:3" ht="12.75">
      <c r="A39" s="173"/>
      <c r="B39" s="173"/>
      <c r="C39" s="173"/>
    </row>
    <row r="40" spans="1:3" ht="12.75">
      <c r="A40" s="173"/>
      <c r="B40" s="173"/>
      <c r="C40" s="173"/>
    </row>
    <row r="43" spans="3:15" ht="12.75">
      <c r="C43" s="173"/>
      <c r="D43" s="173"/>
      <c r="E43" s="173"/>
      <c r="F43" s="173"/>
      <c r="G43" s="173"/>
      <c r="H43" s="173"/>
      <c r="I43" s="173"/>
      <c r="J43" s="173"/>
      <c r="K43" s="173"/>
      <c r="L43" s="173"/>
      <c r="M43" s="173"/>
      <c r="N43" s="173"/>
      <c r="O43" s="173"/>
    </row>
    <row r="44" spans="3:15" ht="12.75">
      <c r="C44" s="173"/>
      <c r="D44" s="173"/>
      <c r="E44" s="173"/>
      <c r="F44" s="173"/>
      <c r="G44" s="173"/>
      <c r="H44" s="173"/>
      <c r="I44" s="173"/>
      <c r="J44" s="173"/>
      <c r="K44" s="173"/>
      <c r="L44" s="173"/>
      <c r="M44" s="173"/>
      <c r="N44" s="173"/>
      <c r="O44" s="173"/>
    </row>
    <row r="45" spans="3:15" ht="12.75">
      <c r="C45" s="173"/>
      <c r="D45" s="173"/>
      <c r="E45" s="173"/>
      <c r="F45" s="173"/>
      <c r="G45" s="173"/>
      <c r="H45" s="173"/>
      <c r="I45" s="173"/>
      <c r="J45" s="173"/>
      <c r="K45" s="173"/>
      <c r="L45" s="173"/>
      <c r="M45" s="173"/>
      <c r="N45" s="173"/>
      <c r="O45" s="173"/>
    </row>
    <row r="46" spans="3:15" ht="12.75">
      <c r="C46" s="173"/>
      <c r="D46" s="173"/>
      <c r="E46" s="173"/>
      <c r="F46" s="173"/>
      <c r="G46" s="173"/>
      <c r="H46" s="173"/>
      <c r="I46" s="173"/>
      <c r="J46" s="173"/>
      <c r="K46" s="173"/>
      <c r="L46" s="173"/>
      <c r="M46" s="173"/>
      <c r="N46" s="173"/>
      <c r="O46" s="173"/>
    </row>
    <row r="47" spans="3:15" ht="12.75">
      <c r="C47" s="173"/>
      <c r="D47" s="173"/>
      <c r="E47" s="173"/>
      <c r="F47" s="173"/>
      <c r="G47" s="173"/>
      <c r="H47" s="173"/>
      <c r="I47" s="173"/>
      <c r="J47" s="173"/>
      <c r="K47" s="173"/>
      <c r="L47" s="173"/>
      <c r="M47" s="173"/>
      <c r="N47" s="173"/>
      <c r="O47" s="173"/>
    </row>
    <row r="48" spans="3:15" ht="12.75">
      <c r="C48" s="173"/>
      <c r="D48" s="173"/>
      <c r="E48" s="173"/>
      <c r="F48" s="173"/>
      <c r="G48" s="173"/>
      <c r="H48" s="173"/>
      <c r="I48" s="173"/>
      <c r="J48" s="173"/>
      <c r="K48" s="173"/>
      <c r="L48" s="173"/>
      <c r="M48" s="173"/>
      <c r="N48" s="173"/>
      <c r="O48" s="173"/>
    </row>
    <row r="49" spans="3:15" ht="12.75">
      <c r="C49" s="173"/>
      <c r="D49" s="173"/>
      <c r="E49" s="173"/>
      <c r="F49" s="173"/>
      <c r="G49" s="173"/>
      <c r="H49" s="173"/>
      <c r="I49" s="173"/>
      <c r="J49" s="173"/>
      <c r="K49" s="173"/>
      <c r="L49" s="173"/>
      <c r="M49" s="173"/>
      <c r="N49" s="173"/>
      <c r="O49" s="173"/>
    </row>
    <row r="50" spans="3:15" ht="12.75">
      <c r="C50" s="173"/>
      <c r="D50" s="173"/>
      <c r="E50" s="173"/>
      <c r="F50" s="173"/>
      <c r="G50" s="173"/>
      <c r="H50" s="173"/>
      <c r="I50" s="173"/>
      <c r="J50" s="173"/>
      <c r="K50" s="173"/>
      <c r="L50" s="173"/>
      <c r="M50" s="173"/>
      <c r="N50" s="173"/>
      <c r="O50" s="173"/>
    </row>
    <row r="51" spans="3:15" ht="12.75">
      <c r="C51" s="173"/>
      <c r="D51" s="173"/>
      <c r="E51" s="173"/>
      <c r="F51" s="173"/>
      <c r="G51" s="173"/>
      <c r="H51" s="173"/>
      <c r="I51" s="173"/>
      <c r="J51" s="173"/>
      <c r="K51" s="173"/>
      <c r="L51" s="173"/>
      <c r="M51" s="173"/>
      <c r="N51" s="173"/>
      <c r="O51" s="173"/>
    </row>
    <row r="52" spans="3:15" ht="12.75">
      <c r="C52" s="173"/>
      <c r="D52" s="173"/>
      <c r="E52" s="173"/>
      <c r="F52" s="173"/>
      <c r="G52" s="173"/>
      <c r="H52" s="173"/>
      <c r="I52" s="173"/>
      <c r="J52" s="173"/>
      <c r="K52" s="173"/>
      <c r="L52" s="173"/>
      <c r="M52" s="173"/>
      <c r="N52" s="173"/>
      <c r="O52" s="173"/>
    </row>
    <row r="53" spans="3:15" ht="12.75">
      <c r="C53" s="173"/>
      <c r="D53" s="173"/>
      <c r="E53" s="173"/>
      <c r="F53" s="173"/>
      <c r="G53" s="173"/>
      <c r="H53" s="173"/>
      <c r="I53" s="173"/>
      <c r="J53" s="173"/>
      <c r="K53" s="173"/>
      <c r="L53" s="173"/>
      <c r="M53" s="173"/>
      <c r="N53" s="173"/>
      <c r="O53" s="173"/>
    </row>
    <row r="54" spans="3:15" ht="12.75">
      <c r="C54" s="173"/>
      <c r="D54" s="173"/>
      <c r="E54" s="173"/>
      <c r="F54" s="173"/>
      <c r="G54" s="173"/>
      <c r="H54" s="173"/>
      <c r="I54" s="173"/>
      <c r="J54" s="173"/>
      <c r="K54" s="173"/>
      <c r="L54" s="173"/>
      <c r="M54" s="173"/>
      <c r="N54" s="173"/>
      <c r="O54" s="173"/>
    </row>
    <row r="55" spans="3:15" ht="12.75">
      <c r="C55" s="173"/>
      <c r="D55" s="173"/>
      <c r="E55" s="173"/>
      <c r="F55" s="173"/>
      <c r="G55" s="173"/>
      <c r="H55" s="173"/>
      <c r="I55" s="173"/>
      <c r="J55" s="173"/>
      <c r="K55" s="173"/>
      <c r="L55" s="173"/>
      <c r="M55" s="173"/>
      <c r="N55" s="173"/>
      <c r="O55" s="173"/>
    </row>
  </sheetData>
  <sheetProtection/>
  <mergeCells count="8">
    <mergeCell ref="A27:P27"/>
    <mergeCell ref="A21:B21"/>
    <mergeCell ref="A5:P5"/>
    <mergeCell ref="R8:AC8"/>
    <mergeCell ref="C8:O8"/>
    <mergeCell ref="A10:A13"/>
    <mergeCell ref="A14:A20"/>
    <mergeCell ref="P8:P9"/>
  </mergeCells>
  <printOptions/>
  <pageMargins left="0.75" right="0.75" top="1" bottom="1" header="0.5" footer="0.5"/>
  <pageSetup fitToHeight="1" fitToWidth="1"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V36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45.00390625" style="11" customWidth="1"/>
    <col min="2" max="2" width="39.28125" style="11" customWidth="1"/>
    <col min="3" max="3" width="5.8515625" style="11" bestFit="1" customWidth="1"/>
    <col min="4" max="4" width="6.28125" style="11" customWidth="1"/>
    <col min="5" max="5" width="5.140625" style="11" bestFit="1" customWidth="1"/>
    <col min="6" max="6" width="5.421875" style="11" bestFit="1" customWidth="1"/>
    <col min="7" max="8" width="6.28125" style="11" bestFit="1" customWidth="1"/>
    <col min="9" max="9" width="5.7109375" style="11" bestFit="1" customWidth="1"/>
    <col min="10" max="11" width="6.140625" style="11" bestFit="1" customWidth="1"/>
    <col min="12" max="12" width="6.00390625" style="11" bestFit="1" customWidth="1"/>
    <col min="13" max="14" width="6.140625" style="11" bestFit="1" customWidth="1"/>
    <col min="15" max="15" width="6.7109375" style="55" bestFit="1" customWidth="1"/>
    <col min="16" max="16" width="14.57421875" style="11" customWidth="1"/>
    <col min="18" max="18" width="9.28125" style="0" bestFit="1" customWidth="1"/>
    <col min="20" max="20" width="11.28125" style="0" bestFit="1" customWidth="1"/>
  </cols>
  <sheetData>
    <row r="1" spans="1:16" ht="12.75" customHeight="1">
      <c r="A1" s="1" t="s">
        <v>0</v>
      </c>
      <c r="B1" s="1"/>
      <c r="C1" s="1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2"/>
      <c r="P1" s="13"/>
    </row>
    <row r="2" spans="1:16" ht="15">
      <c r="A2" s="11" t="s">
        <v>64</v>
      </c>
      <c r="D2" s="13"/>
      <c r="E2" s="13"/>
      <c r="F2" s="366"/>
      <c r="G2" s="367"/>
      <c r="H2" s="367"/>
      <c r="I2" s="367"/>
      <c r="J2" s="367"/>
      <c r="K2" s="367"/>
      <c r="L2" s="367"/>
      <c r="M2" s="367"/>
      <c r="N2" s="367"/>
      <c r="O2" s="367"/>
      <c r="P2" s="367"/>
    </row>
    <row r="3" spans="1:16" ht="12.75">
      <c r="A3" s="3"/>
      <c r="B3" s="3"/>
      <c r="C3" s="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2"/>
      <c r="P3" s="13"/>
    </row>
    <row r="4" spans="1:16" ht="16.5" customHeight="1">
      <c r="A4" s="41" t="s">
        <v>48</v>
      </c>
      <c r="B4" s="41"/>
      <c r="C4" s="41"/>
      <c r="D4" s="64"/>
      <c r="E4" s="15"/>
      <c r="F4" s="15"/>
      <c r="G4" s="15"/>
      <c r="H4" s="15"/>
      <c r="I4" s="15"/>
      <c r="J4" s="15"/>
      <c r="K4" s="15"/>
      <c r="L4" s="15"/>
      <c r="M4" s="15"/>
      <c r="N4" s="15"/>
      <c r="O4" s="36"/>
      <c r="P4" s="15"/>
    </row>
    <row r="5" spans="1:29" ht="36" customHeight="1">
      <c r="A5" s="377" t="s">
        <v>186</v>
      </c>
      <c r="B5" s="377"/>
      <c r="C5" s="377"/>
      <c r="D5" s="377"/>
      <c r="E5" s="377"/>
      <c r="F5" s="377"/>
      <c r="G5" s="377"/>
      <c r="H5" s="377"/>
      <c r="I5" s="377"/>
      <c r="J5" s="377"/>
      <c r="K5" s="377"/>
      <c r="L5" s="377"/>
      <c r="M5" s="377"/>
      <c r="N5" s="377"/>
      <c r="O5" s="377"/>
      <c r="P5" s="71"/>
      <c r="Q5" s="364"/>
      <c r="R5" s="365"/>
      <c r="S5" s="365"/>
      <c r="T5" s="365"/>
      <c r="U5" s="365"/>
      <c r="V5" s="365"/>
      <c r="W5" s="365"/>
      <c r="X5" s="365"/>
      <c r="Y5" s="365"/>
      <c r="Z5" s="365"/>
      <c r="AA5" s="365"/>
      <c r="AB5" s="365"/>
      <c r="AC5" s="365"/>
    </row>
    <row r="6" spans="1:16" ht="15.75">
      <c r="A6" s="168" t="s">
        <v>188</v>
      </c>
      <c r="B6" s="164"/>
      <c r="C6" s="164"/>
      <c r="D6" s="164"/>
      <c r="E6" s="164"/>
      <c r="F6" s="164"/>
      <c r="G6" s="164"/>
      <c r="H6" s="164"/>
      <c r="I6" s="164"/>
      <c r="J6" s="164"/>
      <c r="K6" s="164"/>
      <c r="L6" s="164"/>
      <c r="M6" s="164"/>
      <c r="N6" s="164"/>
      <c r="O6" s="164"/>
      <c r="P6" s="71"/>
    </row>
    <row r="7" spans="1:16" ht="15.75" customHeight="1" thickBot="1">
      <c r="A7" s="169"/>
      <c r="B7" s="4"/>
      <c r="C7" s="16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32"/>
      <c r="P7" s="6" t="s">
        <v>168</v>
      </c>
    </row>
    <row r="8" spans="1:16" ht="24" customHeight="1">
      <c r="A8" s="18"/>
      <c r="B8" s="18"/>
      <c r="C8" s="353" t="s">
        <v>169</v>
      </c>
      <c r="D8" s="354"/>
      <c r="E8" s="354"/>
      <c r="F8" s="354"/>
      <c r="G8" s="354"/>
      <c r="H8" s="354"/>
      <c r="I8" s="354"/>
      <c r="J8" s="354"/>
      <c r="K8" s="354"/>
      <c r="L8" s="354"/>
      <c r="M8" s="354"/>
      <c r="N8" s="354"/>
      <c r="O8" s="378"/>
      <c r="P8" s="375" t="s">
        <v>39</v>
      </c>
    </row>
    <row r="9" spans="1:18" ht="30.75" customHeight="1" thickBot="1">
      <c r="A9" s="44"/>
      <c r="B9" s="44" t="s">
        <v>38</v>
      </c>
      <c r="C9" s="149" t="s">
        <v>203</v>
      </c>
      <c r="D9" s="149" t="s">
        <v>204</v>
      </c>
      <c r="E9" s="149" t="s">
        <v>205</v>
      </c>
      <c r="F9" s="149" t="s">
        <v>57</v>
      </c>
      <c r="G9" s="149" t="s">
        <v>60</v>
      </c>
      <c r="H9" s="149" t="s">
        <v>59</v>
      </c>
      <c r="I9" s="149" t="s">
        <v>58</v>
      </c>
      <c r="J9" s="149" t="s">
        <v>65</v>
      </c>
      <c r="K9" s="149" t="s">
        <v>151</v>
      </c>
      <c r="L9" s="149" t="s">
        <v>152</v>
      </c>
      <c r="M9" s="149" t="s">
        <v>166</v>
      </c>
      <c r="N9" s="149" t="s">
        <v>167</v>
      </c>
      <c r="O9" s="149" t="s">
        <v>1</v>
      </c>
      <c r="P9" s="376"/>
      <c r="Q9" s="140"/>
      <c r="R9" s="140"/>
    </row>
    <row r="10" spans="1:18" ht="15" customHeight="1">
      <c r="A10" s="368" t="s">
        <v>14</v>
      </c>
      <c r="B10" s="45" t="s">
        <v>18</v>
      </c>
      <c r="C10" s="158">
        <v>2.374776</v>
      </c>
      <c r="D10" s="158">
        <v>0.216546</v>
      </c>
      <c r="E10" s="158">
        <v>0.427221</v>
      </c>
      <c r="F10" s="158">
        <v>0.095455</v>
      </c>
      <c r="G10" s="157">
        <v>0</v>
      </c>
      <c r="H10" s="158">
        <v>0.271525</v>
      </c>
      <c r="I10" s="158">
        <v>0.618041</v>
      </c>
      <c r="J10" s="158">
        <v>0.374948</v>
      </c>
      <c r="K10" s="158">
        <v>2.166249</v>
      </c>
      <c r="L10" s="158">
        <v>1.837555</v>
      </c>
      <c r="M10" s="158">
        <v>3.111487</v>
      </c>
      <c r="N10" s="157">
        <v>0.655521</v>
      </c>
      <c r="O10" s="159">
        <v>12.149324</v>
      </c>
      <c r="P10" s="157">
        <v>0</v>
      </c>
      <c r="Q10" s="240"/>
      <c r="R10" s="140"/>
    </row>
    <row r="11" spans="1:18" ht="15" customHeight="1">
      <c r="A11" s="369"/>
      <c r="B11" s="47" t="s">
        <v>15</v>
      </c>
      <c r="C11" s="158">
        <v>43.083978</v>
      </c>
      <c r="D11" s="158">
        <v>40.604147</v>
      </c>
      <c r="E11" s="158">
        <v>27.580638</v>
      </c>
      <c r="F11" s="158">
        <v>42.624734</v>
      </c>
      <c r="G11" s="158">
        <v>28.84106</v>
      </c>
      <c r="H11" s="158">
        <v>24.826818</v>
      </c>
      <c r="I11" s="158">
        <v>20.175577</v>
      </c>
      <c r="J11" s="158">
        <v>23.367907</v>
      </c>
      <c r="K11" s="158">
        <v>21.133374</v>
      </c>
      <c r="L11" s="158">
        <v>25.542838</v>
      </c>
      <c r="M11" s="158">
        <v>26.068404</v>
      </c>
      <c r="N11" s="158">
        <v>28.172263</v>
      </c>
      <c r="O11" s="159">
        <v>352.021738</v>
      </c>
      <c r="P11" s="157">
        <v>0</v>
      </c>
      <c r="Q11" s="240"/>
      <c r="R11" s="140"/>
    </row>
    <row r="12" spans="1:19" ht="15" customHeight="1">
      <c r="A12" s="369"/>
      <c r="B12" s="47" t="s">
        <v>16</v>
      </c>
      <c r="C12" s="158">
        <v>19.503771</v>
      </c>
      <c r="D12" s="158">
        <v>15.236453</v>
      </c>
      <c r="E12" s="158">
        <v>9.781959</v>
      </c>
      <c r="F12" s="158">
        <v>11.645423</v>
      </c>
      <c r="G12" s="158">
        <v>9.807258</v>
      </c>
      <c r="H12" s="158">
        <v>6.224305</v>
      </c>
      <c r="I12" s="158">
        <v>11.653986</v>
      </c>
      <c r="J12" s="158">
        <v>20.15928</v>
      </c>
      <c r="K12" s="158">
        <v>22.582145</v>
      </c>
      <c r="L12" s="158">
        <v>21.867259</v>
      </c>
      <c r="M12" s="158">
        <v>16.625571</v>
      </c>
      <c r="N12" s="158">
        <v>22.929953</v>
      </c>
      <c r="O12" s="159">
        <v>188.017363</v>
      </c>
      <c r="P12" s="283">
        <v>14.767695000000003</v>
      </c>
      <c r="Q12" s="240"/>
      <c r="R12" s="240"/>
      <c r="S12" s="173"/>
    </row>
    <row r="13" spans="1:20" ht="15" customHeight="1">
      <c r="A13" s="369"/>
      <c r="B13" s="45" t="s">
        <v>17</v>
      </c>
      <c r="C13" s="158">
        <v>40.823805</v>
      </c>
      <c r="D13" s="158">
        <v>44.74892</v>
      </c>
      <c r="E13" s="158">
        <v>73.911597</v>
      </c>
      <c r="F13" s="158">
        <v>56.341907</v>
      </c>
      <c r="G13" s="158">
        <v>58.370226</v>
      </c>
      <c r="H13" s="158">
        <v>71.877797</v>
      </c>
      <c r="I13" s="158">
        <v>83.182838</v>
      </c>
      <c r="J13" s="158">
        <v>67.299487</v>
      </c>
      <c r="K13" s="158">
        <v>57.509093</v>
      </c>
      <c r="L13" s="158">
        <v>62.073424</v>
      </c>
      <c r="M13" s="158">
        <v>70.366573</v>
      </c>
      <c r="N13" s="158">
        <v>90.694284</v>
      </c>
      <c r="O13" s="159">
        <v>777.199951</v>
      </c>
      <c r="P13" s="284">
        <v>509.2608869999999</v>
      </c>
      <c r="Q13" s="240"/>
      <c r="R13" s="240"/>
      <c r="S13" s="173"/>
      <c r="T13" s="236"/>
    </row>
    <row r="14" spans="1:29" ht="15" customHeight="1">
      <c r="A14" s="370"/>
      <c r="B14" s="114" t="s">
        <v>1</v>
      </c>
      <c r="C14" s="161">
        <v>105.78632999999999</v>
      </c>
      <c r="D14" s="161">
        <v>100.80606599999999</v>
      </c>
      <c r="E14" s="161">
        <v>111.701415</v>
      </c>
      <c r="F14" s="161">
        <v>110.70751899999999</v>
      </c>
      <c r="G14" s="161">
        <v>97.01854399999999</v>
      </c>
      <c r="H14" s="161">
        <v>103.200445</v>
      </c>
      <c r="I14" s="161">
        <v>115.630442</v>
      </c>
      <c r="J14" s="161">
        <v>111.201622</v>
      </c>
      <c r="K14" s="161">
        <v>103.390861</v>
      </c>
      <c r="L14" s="161">
        <v>111.321076</v>
      </c>
      <c r="M14" s="161">
        <v>116.17203500000001</v>
      </c>
      <c r="N14" s="161">
        <v>142.452021</v>
      </c>
      <c r="O14" s="161">
        <v>1329.388376</v>
      </c>
      <c r="P14" s="285">
        <v>524.0285819999999</v>
      </c>
      <c r="Q14" s="240"/>
      <c r="R14" s="240"/>
      <c r="S14" s="173"/>
      <c r="T14" s="240"/>
      <c r="U14" s="240"/>
      <c r="V14" s="240"/>
      <c r="W14" s="240"/>
      <c r="X14" s="240"/>
      <c r="Y14" s="240"/>
      <c r="Z14" s="240"/>
      <c r="AA14" s="240"/>
      <c r="AB14" s="240"/>
      <c r="AC14" s="240"/>
    </row>
    <row r="15" spans="1:18" ht="15" customHeight="1">
      <c r="A15" s="69" t="s">
        <v>45</v>
      </c>
      <c r="B15" s="22"/>
      <c r="C15" s="288">
        <v>106.087597</v>
      </c>
      <c r="D15" s="288">
        <v>101.504461</v>
      </c>
      <c r="E15" s="288">
        <v>112.789029</v>
      </c>
      <c r="F15" s="288">
        <v>111.584901</v>
      </c>
      <c r="G15" s="288">
        <v>97.092268</v>
      </c>
      <c r="H15" s="288">
        <v>103.507917</v>
      </c>
      <c r="I15" s="288">
        <v>116.839868</v>
      </c>
      <c r="J15" s="288">
        <v>112.37318</v>
      </c>
      <c r="K15" s="288">
        <v>106.366678</v>
      </c>
      <c r="L15" s="288">
        <v>112.791692</v>
      </c>
      <c r="M15" s="288">
        <v>116.230946</v>
      </c>
      <c r="N15" s="288">
        <v>142.516336</v>
      </c>
      <c r="O15" s="288">
        <v>1339.684873</v>
      </c>
      <c r="P15" s="291"/>
      <c r="Q15" s="140"/>
      <c r="R15" s="240"/>
    </row>
    <row r="16" spans="1:18" ht="30" customHeight="1">
      <c r="A16" s="69" t="s">
        <v>61</v>
      </c>
      <c r="B16" s="68" t="s">
        <v>34</v>
      </c>
      <c r="C16" s="289">
        <v>0.9971</v>
      </c>
      <c r="D16" s="289">
        <v>0.9931</v>
      </c>
      <c r="E16" s="289">
        <v>0.9903</v>
      </c>
      <c r="F16" s="289">
        <v>0.9921</v>
      </c>
      <c r="G16" s="289">
        <v>0.9992</v>
      </c>
      <c r="H16" s="289">
        <v>0.997</v>
      </c>
      <c r="I16" s="289">
        <v>0.9896</v>
      </c>
      <c r="J16" s="289">
        <v>0.9895</v>
      </c>
      <c r="K16" s="289">
        <v>0.972</v>
      </c>
      <c r="L16" s="289">
        <v>0.9869</v>
      </c>
      <c r="M16" s="289">
        <v>0.9994</v>
      </c>
      <c r="N16" s="289">
        <v>0.9995</v>
      </c>
      <c r="O16" s="290">
        <v>0.9923</v>
      </c>
      <c r="P16" s="292"/>
      <c r="Q16" s="140"/>
      <c r="R16" s="241"/>
    </row>
    <row r="17" spans="1:18" ht="15" customHeight="1">
      <c r="A17" s="371" t="s">
        <v>54</v>
      </c>
      <c r="B17" s="45" t="s">
        <v>18</v>
      </c>
      <c r="C17" s="158">
        <v>2.374776</v>
      </c>
      <c r="D17" s="158">
        <v>0.216546</v>
      </c>
      <c r="E17" s="158">
        <v>0.427221</v>
      </c>
      <c r="F17" s="158">
        <v>0.095455</v>
      </c>
      <c r="G17" s="157">
        <v>0</v>
      </c>
      <c r="H17" s="158">
        <v>0.271525</v>
      </c>
      <c r="I17" s="158">
        <v>0.618041</v>
      </c>
      <c r="J17" s="158">
        <v>0.374948</v>
      </c>
      <c r="K17" s="158">
        <v>2.166249</v>
      </c>
      <c r="L17" s="158">
        <v>1.837555</v>
      </c>
      <c r="M17" s="158">
        <v>3.111487</v>
      </c>
      <c r="N17" s="157">
        <v>0.655521</v>
      </c>
      <c r="O17" s="159">
        <v>12.149324</v>
      </c>
      <c r="P17" s="276">
        <v>0</v>
      </c>
      <c r="Q17" s="140"/>
      <c r="R17" s="140"/>
    </row>
    <row r="18" spans="1:18" ht="15" customHeight="1">
      <c r="A18" s="372"/>
      <c r="B18" s="47" t="s">
        <v>15</v>
      </c>
      <c r="C18" s="158">
        <v>43.083978</v>
      </c>
      <c r="D18" s="158">
        <v>40.604147</v>
      </c>
      <c r="E18" s="158">
        <v>27.580638</v>
      </c>
      <c r="F18" s="158">
        <v>42.624734</v>
      </c>
      <c r="G18" s="158">
        <v>28.84106</v>
      </c>
      <c r="H18" s="158">
        <v>24.826818</v>
      </c>
      <c r="I18" s="158">
        <v>20.175577</v>
      </c>
      <c r="J18" s="158">
        <v>23.367907</v>
      </c>
      <c r="K18" s="158">
        <v>21.133374</v>
      </c>
      <c r="L18" s="158">
        <v>25.542838</v>
      </c>
      <c r="M18" s="158">
        <v>26.068404</v>
      </c>
      <c r="N18" s="158">
        <v>28.172263</v>
      </c>
      <c r="O18" s="159">
        <v>352.021738</v>
      </c>
      <c r="P18" s="276">
        <v>0</v>
      </c>
      <c r="Q18" s="140"/>
      <c r="R18" s="140"/>
    </row>
    <row r="19" spans="1:18" ht="15" customHeight="1">
      <c r="A19" s="373"/>
      <c r="B19" s="47" t="s">
        <v>16</v>
      </c>
      <c r="C19" s="158">
        <v>22.573698</v>
      </c>
      <c r="D19" s="158">
        <v>20.507148</v>
      </c>
      <c r="E19" s="158">
        <v>12.219408</v>
      </c>
      <c r="F19" s="158">
        <v>14.115161</v>
      </c>
      <c r="G19" s="158">
        <v>11.327144</v>
      </c>
      <c r="H19" s="158">
        <v>6.224305</v>
      </c>
      <c r="I19" s="158">
        <v>11.653986</v>
      </c>
      <c r="J19" s="158">
        <v>20.15928</v>
      </c>
      <c r="K19" s="158">
        <v>22.582145</v>
      </c>
      <c r="L19" s="158">
        <v>21.867259</v>
      </c>
      <c r="M19" s="158">
        <v>16.625571</v>
      </c>
      <c r="N19" s="158">
        <v>22.929953</v>
      </c>
      <c r="O19" s="159">
        <v>202.785058</v>
      </c>
      <c r="P19" s="283">
        <v>29.535390000000007</v>
      </c>
      <c r="Q19" s="241"/>
      <c r="R19" s="140"/>
    </row>
    <row r="20" spans="1:18" ht="15" customHeight="1">
      <c r="A20" s="373"/>
      <c r="B20" s="45" t="s">
        <v>17</v>
      </c>
      <c r="C20" s="237">
        <v>74.185266</v>
      </c>
      <c r="D20" s="237">
        <v>78.682234</v>
      </c>
      <c r="E20" s="237">
        <v>117.861373</v>
      </c>
      <c r="F20" s="237">
        <v>97.165945</v>
      </c>
      <c r="G20" s="237">
        <v>88.623982</v>
      </c>
      <c r="H20" s="237">
        <v>112.695158</v>
      </c>
      <c r="I20" s="237">
        <v>127.733859</v>
      </c>
      <c r="J20" s="237">
        <v>105.549592</v>
      </c>
      <c r="K20" s="237">
        <v>95.925805</v>
      </c>
      <c r="L20" s="238">
        <v>106.487934</v>
      </c>
      <c r="M20" s="238">
        <v>118.071169</v>
      </c>
      <c r="N20" s="238">
        <v>163.478521</v>
      </c>
      <c r="O20" s="160">
        <v>1286.460838</v>
      </c>
      <c r="P20" s="286">
        <v>1018.5217739999998</v>
      </c>
      <c r="Q20" s="241"/>
      <c r="R20" s="140"/>
    </row>
    <row r="21" spans="1:18" ht="15" customHeight="1" thickBot="1">
      <c r="A21" s="374"/>
      <c r="B21" s="135" t="s">
        <v>1</v>
      </c>
      <c r="C21" s="239">
        <v>142.217718</v>
      </c>
      <c r="D21" s="239">
        <v>140.010075</v>
      </c>
      <c r="E21" s="239">
        <v>158.08864</v>
      </c>
      <c r="F21" s="239">
        <v>154.001295</v>
      </c>
      <c r="G21" s="239">
        <v>128.79218600000002</v>
      </c>
      <c r="H21" s="239">
        <v>144.017806</v>
      </c>
      <c r="I21" s="239">
        <v>160.181463</v>
      </c>
      <c r="J21" s="239">
        <v>149.451727</v>
      </c>
      <c r="K21" s="239">
        <v>141.807573</v>
      </c>
      <c r="L21" s="239">
        <v>155.735586</v>
      </c>
      <c r="M21" s="239">
        <v>163.876631</v>
      </c>
      <c r="N21" s="239">
        <v>215.23625800000002</v>
      </c>
      <c r="O21" s="239">
        <v>1853.416958</v>
      </c>
      <c r="P21" s="287">
        <v>1048.0571639999998</v>
      </c>
      <c r="Q21" s="241"/>
      <c r="R21" s="336"/>
    </row>
    <row r="22" spans="1:18" ht="14.25">
      <c r="A22" s="142" t="s">
        <v>180</v>
      </c>
      <c r="B22" s="75"/>
      <c r="C22" s="259"/>
      <c r="D22" s="259"/>
      <c r="E22" s="259"/>
      <c r="F22" s="259"/>
      <c r="G22" s="259"/>
      <c r="H22" s="259"/>
      <c r="I22" s="259"/>
      <c r="J22" s="259"/>
      <c r="K22" s="259"/>
      <c r="L22" s="259"/>
      <c r="M22" s="259"/>
      <c r="N22" s="259"/>
      <c r="O22" s="259"/>
      <c r="P22" s="55" t="s">
        <v>35</v>
      </c>
      <c r="Q22" s="140"/>
      <c r="R22" s="140"/>
    </row>
    <row r="23" spans="1:18" ht="14.25">
      <c r="A23" s="143" t="s">
        <v>164</v>
      </c>
      <c r="B23" s="76"/>
      <c r="C23" s="76"/>
      <c r="D23" s="76"/>
      <c r="E23" s="76"/>
      <c r="F23" s="76"/>
      <c r="G23" s="76"/>
      <c r="H23" s="76"/>
      <c r="I23" s="23"/>
      <c r="J23" s="23"/>
      <c r="K23" s="23"/>
      <c r="L23" s="23"/>
      <c r="M23" s="23"/>
      <c r="N23" s="23"/>
      <c r="P23" s="55" t="s">
        <v>187</v>
      </c>
      <c r="Q23" s="140"/>
      <c r="R23" s="242"/>
    </row>
    <row r="24" spans="1:16" ht="12.75">
      <c r="A24" s="313" t="s">
        <v>219</v>
      </c>
      <c r="B24" s="76"/>
      <c r="C24" s="76"/>
      <c r="D24" s="76"/>
      <c r="E24" s="76"/>
      <c r="F24" s="76"/>
      <c r="G24" s="76"/>
      <c r="H24" s="76"/>
      <c r="I24" s="23"/>
      <c r="J24" s="23"/>
      <c r="K24" s="23"/>
      <c r="L24" s="23"/>
      <c r="M24" s="23"/>
      <c r="N24" s="23"/>
      <c r="P24" s="55" t="s">
        <v>189</v>
      </c>
    </row>
    <row r="25" spans="1:14" ht="12.75">
      <c r="A25" s="52"/>
      <c r="B25" s="76"/>
      <c r="C25" s="76"/>
      <c r="D25" s="76"/>
      <c r="E25" s="76"/>
      <c r="F25" s="76"/>
      <c r="G25" s="76"/>
      <c r="H25" s="76"/>
      <c r="I25" s="23"/>
      <c r="J25" s="23"/>
      <c r="K25" s="23"/>
      <c r="L25" s="23"/>
      <c r="M25" s="23"/>
      <c r="N25" s="23"/>
    </row>
    <row r="26" spans="1:15" ht="12.75">
      <c r="A26" s="11" t="s">
        <v>36</v>
      </c>
      <c r="C26" s="258"/>
      <c r="D26" s="258"/>
      <c r="E26" s="258"/>
      <c r="F26" s="258"/>
      <c r="G26" s="258"/>
      <c r="H26" s="258"/>
      <c r="I26" s="258"/>
      <c r="J26" s="258"/>
      <c r="K26" s="258"/>
      <c r="L26" s="258"/>
      <c r="M26" s="258"/>
      <c r="N26" s="258"/>
      <c r="O26" s="258"/>
    </row>
    <row r="27" spans="1:16" ht="12.75">
      <c r="A27" s="11" t="s">
        <v>13</v>
      </c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P27" s="23"/>
    </row>
    <row r="28" spans="1:2" ht="12.75">
      <c r="A28" s="11" t="s">
        <v>63</v>
      </c>
      <c r="B28" s="3"/>
    </row>
    <row r="29" spans="1:15" ht="12.75">
      <c r="A29" s="11" t="s">
        <v>44</v>
      </c>
      <c r="B29" s="8"/>
      <c r="C29" s="25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133"/>
    </row>
    <row r="30" spans="2:15" ht="12.75">
      <c r="B30" s="8"/>
      <c r="C30" s="25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134"/>
    </row>
    <row r="31" spans="1:15" ht="12.75">
      <c r="A31" s="66"/>
      <c r="B31" s="25"/>
      <c r="C31" s="244"/>
      <c r="D31" s="244"/>
      <c r="E31" s="244"/>
      <c r="F31" s="244"/>
      <c r="G31" s="244"/>
      <c r="H31" s="244"/>
      <c r="I31" s="244"/>
      <c r="J31" s="244"/>
      <c r="K31" s="244"/>
      <c r="L31" s="244"/>
      <c r="M31" s="244"/>
      <c r="N31" s="244"/>
      <c r="O31" s="244"/>
    </row>
    <row r="32" spans="1:48" ht="12.75">
      <c r="A32" s="66"/>
      <c r="B32" s="8"/>
      <c r="C32" s="363"/>
      <c r="D32" s="363"/>
      <c r="E32" s="363"/>
      <c r="F32" s="363"/>
      <c r="G32" s="363"/>
      <c r="H32" s="363"/>
      <c r="I32" s="363"/>
      <c r="J32"/>
      <c r="K32" s="362"/>
      <c r="L32" s="362"/>
      <c r="M32" s="362"/>
      <c r="N32" s="362"/>
      <c r="O32" s="362"/>
      <c r="P32" s="362"/>
      <c r="Q32" s="362"/>
      <c r="R32" s="362"/>
      <c r="S32" s="362"/>
      <c r="T32" s="362"/>
      <c r="U32" s="362"/>
      <c r="V32" s="362"/>
      <c r="W32" s="362"/>
      <c r="X32" s="362"/>
      <c r="Y32" s="362"/>
      <c r="Z32" s="362"/>
      <c r="AA32" s="362"/>
      <c r="AB32" s="362"/>
      <c r="AC32" s="362"/>
      <c r="AD32" s="362"/>
      <c r="AE32" s="362"/>
      <c r="AF32" s="362"/>
      <c r="AG32" s="362"/>
      <c r="AH32" s="362"/>
      <c r="AI32" s="362"/>
      <c r="AK32" s="362"/>
      <c r="AL32" s="362"/>
      <c r="AM32" s="362"/>
      <c r="AN32" s="362"/>
      <c r="AO32" s="362"/>
      <c r="AP32" s="362"/>
      <c r="AQ32" s="362"/>
      <c r="AR32" s="362"/>
      <c r="AS32" s="362"/>
      <c r="AT32" s="362"/>
      <c r="AU32" s="362"/>
      <c r="AV32" s="362"/>
    </row>
    <row r="33" spans="1:15" ht="12.75">
      <c r="A33" s="26"/>
      <c r="B33" s="26"/>
      <c r="C33" s="245"/>
      <c r="D33" s="245"/>
      <c r="E33" s="245"/>
      <c r="F33" s="245"/>
      <c r="G33" s="245"/>
      <c r="H33" s="245"/>
      <c r="I33" s="245"/>
      <c r="J33" s="245"/>
      <c r="K33" s="245"/>
      <c r="L33" s="245"/>
      <c r="M33" s="245"/>
      <c r="N33" s="245"/>
      <c r="O33" s="245"/>
    </row>
    <row r="34" spans="1:15" ht="12.75">
      <c r="A34" s="26"/>
      <c r="B34" s="8"/>
      <c r="C34" s="29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133"/>
    </row>
    <row r="35" ht="12.75">
      <c r="A35" s="26"/>
    </row>
    <row r="36" ht="12.75">
      <c r="A36" s="8"/>
    </row>
  </sheetData>
  <sheetProtection/>
  <mergeCells count="21">
    <mergeCell ref="R32:U32"/>
    <mergeCell ref="V32:X32"/>
    <mergeCell ref="AC32:AE32"/>
    <mergeCell ref="Y32:AB32"/>
    <mergeCell ref="Q5:AC5"/>
    <mergeCell ref="F2:P2"/>
    <mergeCell ref="A10:A14"/>
    <mergeCell ref="A17:A21"/>
    <mergeCell ref="P8:P9"/>
    <mergeCell ref="A5:O5"/>
    <mergeCell ref="C8:O8"/>
    <mergeCell ref="AT32:AV32"/>
    <mergeCell ref="AH32:AI32"/>
    <mergeCell ref="AK32:AL32"/>
    <mergeCell ref="AM32:AN32"/>
    <mergeCell ref="AO32:AP32"/>
    <mergeCell ref="C32:I32"/>
    <mergeCell ref="K32:N32"/>
    <mergeCell ref="AF32:AG32"/>
    <mergeCell ref="AQ32:AS32"/>
    <mergeCell ref="O32:Q3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1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19.140625" style="11" customWidth="1"/>
    <col min="2" max="2" width="40.57421875" style="11" customWidth="1"/>
    <col min="3" max="3" width="12.7109375" style="11" bestFit="1" customWidth="1"/>
    <col min="4" max="4" width="11.28125" style="11" customWidth="1"/>
    <col min="5" max="7" width="11.421875" style="11" customWidth="1"/>
    <col min="8" max="8" width="11.7109375" style="11" bestFit="1" customWidth="1"/>
    <col min="9" max="9" width="12.7109375" style="0" bestFit="1" customWidth="1"/>
    <col min="10" max="11" width="11.140625" style="0" bestFit="1" customWidth="1"/>
  </cols>
  <sheetData>
    <row r="1" spans="1:7" ht="12.75">
      <c r="A1" s="81" t="s">
        <v>0</v>
      </c>
      <c r="B1" s="10"/>
      <c r="C1" s="2"/>
      <c r="D1" s="3"/>
      <c r="E1" s="3"/>
      <c r="F1" s="3"/>
      <c r="G1" s="3"/>
    </row>
    <row r="2" spans="1:7" ht="12.75">
      <c r="A2" s="82" t="s">
        <v>64</v>
      </c>
      <c r="B2" s="40"/>
      <c r="C2" s="3"/>
      <c r="D2" s="3"/>
      <c r="E2" s="3"/>
      <c r="F2" s="3"/>
      <c r="G2" s="3"/>
    </row>
    <row r="3" spans="1:7" ht="12.75">
      <c r="A3" s="3"/>
      <c r="B3" s="3"/>
      <c r="C3" s="3"/>
      <c r="D3" s="3"/>
      <c r="E3" s="3"/>
      <c r="F3" s="3"/>
      <c r="G3" s="3"/>
    </row>
    <row r="4" spans="1:7" ht="13.5" customHeight="1">
      <c r="A4" s="41" t="s">
        <v>40</v>
      </c>
      <c r="B4" s="41"/>
      <c r="C4" s="41"/>
      <c r="D4" s="42"/>
      <c r="E4" s="43"/>
      <c r="F4" s="43"/>
      <c r="G4" s="43"/>
    </row>
    <row r="5" spans="1:7" ht="12.75" customHeight="1">
      <c r="A5" s="351" t="s">
        <v>56</v>
      </c>
      <c r="B5" s="351"/>
      <c r="C5" s="351"/>
      <c r="D5" s="351"/>
      <c r="E5" s="351"/>
      <c r="F5" s="351"/>
      <c r="G5" s="351"/>
    </row>
    <row r="6" spans="1:7" ht="12.75" customHeight="1">
      <c r="A6" s="168" t="s">
        <v>188</v>
      </c>
      <c r="B6" s="71"/>
      <c r="C6" s="71"/>
      <c r="D6" s="71"/>
      <c r="E6" s="71"/>
      <c r="F6" s="71"/>
      <c r="G6" s="71"/>
    </row>
    <row r="7" spans="1:7" ht="15.75" customHeight="1" thickBot="1">
      <c r="A7" s="107"/>
      <c r="B7" s="108"/>
      <c r="C7" s="108"/>
      <c r="D7" s="109"/>
      <c r="E7" s="110"/>
      <c r="F7" s="110"/>
      <c r="G7" s="111" t="s">
        <v>55</v>
      </c>
    </row>
    <row r="8" spans="1:7" ht="15" customHeight="1">
      <c r="A8" s="112"/>
      <c r="B8" s="113"/>
      <c r="C8" s="381" t="s">
        <v>161</v>
      </c>
      <c r="D8" s="381"/>
      <c r="E8" s="381"/>
      <c r="F8" s="381"/>
      <c r="G8" s="381"/>
    </row>
    <row r="9" spans="1:8" ht="15" customHeight="1" thickBot="1">
      <c r="A9" s="44" t="s">
        <v>22</v>
      </c>
      <c r="B9" s="44" t="s">
        <v>23</v>
      </c>
      <c r="C9" s="162" t="s">
        <v>24</v>
      </c>
      <c r="D9" s="162" t="s">
        <v>25</v>
      </c>
      <c r="E9" s="162" t="s">
        <v>26</v>
      </c>
      <c r="F9" s="162" t="s">
        <v>27</v>
      </c>
      <c r="G9" s="162" t="s">
        <v>28</v>
      </c>
      <c r="H9" s="19"/>
    </row>
    <row r="10" spans="1:10" ht="15" customHeight="1">
      <c r="A10" s="60" t="s">
        <v>29</v>
      </c>
      <c r="B10" s="45" t="s">
        <v>30</v>
      </c>
      <c r="C10" s="148">
        <v>1284.232899</v>
      </c>
      <c r="D10" s="148">
        <v>1568.482143</v>
      </c>
      <c r="E10" s="148">
        <v>1519.204388</v>
      </c>
      <c r="F10" s="148">
        <v>1039.526525</v>
      </c>
      <c r="G10" s="294"/>
      <c r="H10" s="79"/>
      <c r="I10" s="46"/>
      <c r="J10" s="46"/>
    </row>
    <row r="11" spans="1:10" ht="15" customHeight="1">
      <c r="A11" s="61"/>
      <c r="B11" s="47" t="s">
        <v>18</v>
      </c>
      <c r="C11" s="294"/>
      <c r="D11" s="294"/>
      <c r="E11" s="294"/>
      <c r="F11" s="148">
        <v>10.972713</v>
      </c>
      <c r="G11" s="148">
        <v>12.149324</v>
      </c>
      <c r="H11" s="79"/>
      <c r="I11" s="48"/>
      <c r="J11" s="48"/>
    </row>
    <row r="12" spans="1:10" ht="15" customHeight="1">
      <c r="A12" s="61"/>
      <c r="B12" s="47" t="s">
        <v>15</v>
      </c>
      <c r="C12" s="294"/>
      <c r="D12" s="294"/>
      <c r="E12" s="294"/>
      <c r="F12" s="148">
        <v>205.09199</v>
      </c>
      <c r="G12" s="148">
        <v>352.021738</v>
      </c>
      <c r="H12" s="79"/>
      <c r="I12" s="48"/>
      <c r="J12" s="48"/>
    </row>
    <row r="13" spans="1:10" ht="15" customHeight="1">
      <c r="A13" s="61"/>
      <c r="B13" s="47" t="s">
        <v>16</v>
      </c>
      <c r="C13" s="294"/>
      <c r="D13" s="294"/>
      <c r="E13" s="294"/>
      <c r="F13" s="148">
        <v>71.451497</v>
      </c>
      <c r="G13" s="148">
        <v>202.785058</v>
      </c>
      <c r="H13" s="79"/>
      <c r="I13" s="48"/>
      <c r="J13" s="48"/>
    </row>
    <row r="14" spans="1:10" ht="15" customHeight="1">
      <c r="A14" s="61"/>
      <c r="B14" s="47" t="s">
        <v>17</v>
      </c>
      <c r="C14" s="294"/>
      <c r="D14" s="294"/>
      <c r="E14" s="294"/>
      <c r="F14" s="148">
        <v>565.395225</v>
      </c>
      <c r="G14" s="148">
        <v>1287.381364</v>
      </c>
      <c r="H14" s="79"/>
      <c r="I14" s="48"/>
      <c r="J14" s="48"/>
    </row>
    <row r="15" spans="2:11" ht="15" customHeight="1">
      <c r="B15" s="65" t="s">
        <v>1</v>
      </c>
      <c r="C15" s="147">
        <v>1284.232899</v>
      </c>
      <c r="D15" s="147">
        <v>1568.482143</v>
      </c>
      <c r="E15" s="147">
        <v>1519.204388</v>
      </c>
      <c r="F15" s="147">
        <v>1892.4379500000002</v>
      </c>
      <c r="G15" s="147">
        <v>1854.3374840000001</v>
      </c>
      <c r="H15" s="79"/>
      <c r="I15" s="79"/>
      <c r="J15" s="79"/>
      <c r="K15" s="79"/>
    </row>
    <row r="16" spans="1:10" ht="15" customHeight="1">
      <c r="A16" s="49" t="s">
        <v>31</v>
      </c>
      <c r="B16" s="50" t="s">
        <v>30</v>
      </c>
      <c r="C16" s="295">
        <v>0.692324</v>
      </c>
      <c r="D16" s="296">
        <v>0</v>
      </c>
      <c r="E16" s="295">
        <v>0.689091</v>
      </c>
      <c r="F16" s="295">
        <v>130.987696</v>
      </c>
      <c r="G16" s="293"/>
      <c r="H16" s="78"/>
      <c r="I16" s="78"/>
      <c r="J16" s="48"/>
    </row>
    <row r="17" spans="1:10" ht="15" customHeight="1">
      <c r="A17" s="21"/>
      <c r="B17" s="47" t="s">
        <v>18</v>
      </c>
      <c r="C17" s="294"/>
      <c r="D17" s="294"/>
      <c r="E17" s="294"/>
      <c r="F17" s="276">
        <v>0</v>
      </c>
      <c r="G17" s="276">
        <v>0</v>
      </c>
      <c r="H17" s="20"/>
      <c r="I17" s="48"/>
      <c r="J17" s="48"/>
    </row>
    <row r="18" spans="1:10" ht="15" customHeight="1">
      <c r="A18" s="21"/>
      <c r="B18" s="47" t="s">
        <v>15</v>
      </c>
      <c r="C18" s="294"/>
      <c r="D18" s="294"/>
      <c r="E18" s="294"/>
      <c r="F18" s="276">
        <v>0</v>
      </c>
      <c r="G18" s="276">
        <v>0</v>
      </c>
      <c r="H18" s="20"/>
      <c r="I18" s="48"/>
      <c r="J18" s="48"/>
    </row>
    <row r="19" spans="1:10" ht="15" customHeight="1">
      <c r="A19" s="21"/>
      <c r="B19" s="47" t="s">
        <v>16</v>
      </c>
      <c r="C19" s="294"/>
      <c r="D19" s="294"/>
      <c r="E19" s="294"/>
      <c r="F19" s="276">
        <v>0</v>
      </c>
      <c r="G19" s="276">
        <v>0</v>
      </c>
      <c r="H19" s="20"/>
      <c r="I19" s="48"/>
      <c r="J19" s="48"/>
    </row>
    <row r="20" spans="1:10" ht="15" customHeight="1">
      <c r="A20" s="21"/>
      <c r="B20" s="47" t="s">
        <v>17</v>
      </c>
      <c r="C20" s="294"/>
      <c r="D20" s="294"/>
      <c r="E20" s="294"/>
      <c r="F20" s="276">
        <v>0</v>
      </c>
      <c r="G20" s="297">
        <v>0.920526</v>
      </c>
      <c r="H20" s="20"/>
      <c r="I20" s="48"/>
      <c r="J20" s="48"/>
    </row>
    <row r="21" spans="1:10" ht="15" customHeight="1">
      <c r="A21" s="21"/>
      <c r="B21" s="114" t="s">
        <v>1</v>
      </c>
      <c r="C21" s="146">
        <v>0.692324</v>
      </c>
      <c r="D21" s="299">
        <v>0</v>
      </c>
      <c r="E21" s="147">
        <v>0.689091</v>
      </c>
      <c r="F21" s="147">
        <v>130.987696</v>
      </c>
      <c r="G21" s="298">
        <v>0.920526</v>
      </c>
      <c r="H21" s="20"/>
      <c r="I21" s="48"/>
      <c r="J21" s="48"/>
    </row>
    <row r="22" spans="1:10" ht="15" customHeight="1">
      <c r="A22" s="72" t="s">
        <v>202</v>
      </c>
      <c r="B22" s="73" t="s">
        <v>30</v>
      </c>
      <c r="C22" s="299">
        <v>0</v>
      </c>
      <c r="D22" s="299">
        <v>0</v>
      </c>
      <c r="E22" s="299">
        <v>0</v>
      </c>
      <c r="F22" s="300">
        <v>127.474796</v>
      </c>
      <c r="G22" s="299">
        <v>0</v>
      </c>
      <c r="H22" s="79"/>
      <c r="I22" s="48"/>
      <c r="J22" s="48"/>
    </row>
    <row r="23" spans="1:10" ht="15" customHeight="1">
      <c r="A23" s="21" t="s">
        <v>32</v>
      </c>
      <c r="B23" s="45" t="s">
        <v>30</v>
      </c>
      <c r="C23" s="301">
        <v>921.633315</v>
      </c>
      <c r="D23" s="301">
        <v>1555.557369</v>
      </c>
      <c r="E23" s="301">
        <v>1516.594928</v>
      </c>
      <c r="F23" s="301">
        <v>1033.119374</v>
      </c>
      <c r="G23" s="294"/>
      <c r="H23" s="20"/>
      <c r="I23" s="307"/>
      <c r="J23" s="48"/>
    </row>
    <row r="24" spans="1:10" ht="15" customHeight="1">
      <c r="A24" s="21"/>
      <c r="B24" s="47" t="s">
        <v>18</v>
      </c>
      <c r="C24" s="294"/>
      <c r="D24" s="294"/>
      <c r="E24" s="294"/>
      <c r="F24" s="302">
        <v>10.972713</v>
      </c>
      <c r="G24" s="276">
        <v>0</v>
      </c>
      <c r="H24" s="20"/>
      <c r="I24" s="307"/>
      <c r="J24" s="48"/>
    </row>
    <row r="25" spans="1:10" ht="15" customHeight="1">
      <c r="A25" s="21"/>
      <c r="B25" s="47" t="s">
        <v>15</v>
      </c>
      <c r="C25" s="294"/>
      <c r="D25" s="294"/>
      <c r="E25" s="294"/>
      <c r="F25" s="302">
        <v>196.034695</v>
      </c>
      <c r="G25" s="276">
        <v>0</v>
      </c>
      <c r="H25" s="20"/>
      <c r="I25" s="48"/>
      <c r="J25" s="48"/>
    </row>
    <row r="26" spans="1:10" ht="15" customHeight="1">
      <c r="A26" s="21"/>
      <c r="B26" s="47" t="s">
        <v>16</v>
      </c>
      <c r="C26" s="294"/>
      <c r="D26" s="294"/>
      <c r="E26" s="294"/>
      <c r="F26" s="302">
        <v>56.130723</v>
      </c>
      <c r="G26" s="276">
        <v>0</v>
      </c>
      <c r="H26" s="20"/>
      <c r="I26" s="48"/>
      <c r="J26" s="48"/>
    </row>
    <row r="27" spans="1:10" ht="15" customHeight="1">
      <c r="A27" s="21"/>
      <c r="B27" s="47" t="s">
        <v>17</v>
      </c>
      <c r="C27" s="294"/>
      <c r="D27" s="294"/>
      <c r="E27" s="294"/>
      <c r="F27" s="302">
        <v>245.296984</v>
      </c>
      <c r="G27" s="303">
        <v>0</v>
      </c>
      <c r="H27" s="20"/>
      <c r="I27" s="48"/>
      <c r="J27" s="48"/>
    </row>
    <row r="28" spans="1:10" ht="15" customHeight="1">
      <c r="A28" s="21"/>
      <c r="B28" s="114" t="s">
        <v>1</v>
      </c>
      <c r="C28" s="146">
        <v>921.633315</v>
      </c>
      <c r="D28" s="146">
        <v>1555.557369</v>
      </c>
      <c r="E28" s="147">
        <v>1516.594928</v>
      </c>
      <c r="F28" s="147">
        <v>1541.554489</v>
      </c>
      <c r="G28" s="303">
        <v>0</v>
      </c>
      <c r="H28" s="20"/>
      <c r="I28" s="248"/>
      <c r="J28" s="48"/>
    </row>
    <row r="29" spans="1:10" ht="15" customHeight="1">
      <c r="A29" s="49" t="s">
        <v>33</v>
      </c>
      <c r="B29" s="50" t="s">
        <v>30</v>
      </c>
      <c r="C29" s="304">
        <v>355.922179</v>
      </c>
      <c r="D29" s="146">
        <v>11.326031</v>
      </c>
      <c r="E29" s="299">
        <v>0</v>
      </c>
      <c r="F29" s="299">
        <v>0</v>
      </c>
      <c r="G29" s="299">
        <v>0</v>
      </c>
      <c r="H29" s="20"/>
      <c r="I29" s="48"/>
      <c r="J29" s="48"/>
    </row>
    <row r="30" spans="1:10" ht="15" customHeight="1" thickBot="1">
      <c r="A30" s="51" t="s">
        <v>41</v>
      </c>
      <c r="B30" s="77" t="s">
        <v>34</v>
      </c>
      <c r="C30" s="305">
        <v>5.985081</v>
      </c>
      <c r="D30" s="305">
        <v>1.598743</v>
      </c>
      <c r="E30" s="305">
        <v>1.920369</v>
      </c>
      <c r="F30" s="306">
        <v>347.370561</v>
      </c>
      <c r="G30" s="305">
        <v>1853.416958</v>
      </c>
      <c r="H30" s="20"/>
      <c r="I30" s="115"/>
      <c r="J30" s="275"/>
    </row>
    <row r="31" spans="1:10" ht="14.25">
      <c r="A31" s="137" t="s">
        <v>162</v>
      </c>
      <c r="B31" s="138"/>
      <c r="C31" s="138"/>
      <c r="D31" s="138"/>
      <c r="E31" s="138"/>
      <c r="F31" s="138"/>
      <c r="G31" s="163" t="s">
        <v>35</v>
      </c>
      <c r="H31" s="20"/>
      <c r="I31" s="52"/>
      <c r="J31" s="52"/>
    </row>
    <row r="32" spans="1:10" ht="12.75">
      <c r="A32" s="310" t="s">
        <v>216</v>
      </c>
      <c r="B32" s="89"/>
      <c r="C32" s="89"/>
      <c r="D32" s="89"/>
      <c r="E32" s="89"/>
      <c r="F32" s="89"/>
      <c r="G32" s="55" t="s">
        <v>187</v>
      </c>
      <c r="H32" s="20"/>
      <c r="I32" s="52"/>
      <c r="J32" s="52"/>
    </row>
    <row r="33" spans="1:7" ht="12.75">
      <c r="A33" s="11" t="s">
        <v>220</v>
      </c>
      <c r="B33" s="3"/>
      <c r="C33" s="3"/>
      <c r="G33" s="55" t="s">
        <v>189</v>
      </c>
    </row>
    <row r="34" spans="1:7" ht="12.75">
      <c r="A34" s="3"/>
      <c r="B34" s="3"/>
      <c r="C34" s="3"/>
      <c r="G34" s="55"/>
    </row>
    <row r="35" spans="1:6" ht="12.75">
      <c r="A35" s="11" t="s">
        <v>36</v>
      </c>
      <c r="C35" s="3"/>
      <c r="F35" s="23"/>
    </row>
    <row r="36" spans="1:7" ht="12.75">
      <c r="A36" s="11" t="s">
        <v>13</v>
      </c>
      <c r="C36" s="3"/>
      <c r="F36" s="13"/>
      <c r="G36" s="55"/>
    </row>
    <row r="37" spans="1:7" ht="30" customHeight="1">
      <c r="A37" s="379" t="s">
        <v>63</v>
      </c>
      <c r="B37" s="380"/>
      <c r="C37" s="380"/>
      <c r="D37" s="380"/>
      <c r="E37" s="380"/>
      <c r="F37" s="380"/>
      <c r="G37" s="380"/>
    </row>
    <row r="38" spans="1:3" ht="12.75">
      <c r="A38" s="11" t="s">
        <v>44</v>
      </c>
      <c r="C38" s="24"/>
    </row>
    <row r="39" spans="3:7" ht="12.75">
      <c r="C39" s="80"/>
      <c r="D39" s="80"/>
      <c r="E39" s="80"/>
      <c r="F39" s="80"/>
      <c r="G39" s="80"/>
    </row>
    <row r="40" spans="3:7" ht="12.75">
      <c r="C40" s="246"/>
      <c r="D40" s="246"/>
      <c r="E40" s="246"/>
      <c r="F40" s="246"/>
      <c r="G40" s="246"/>
    </row>
    <row r="41" spans="3:7" ht="12.75">
      <c r="C41" s="246"/>
      <c r="D41" s="246"/>
      <c r="E41" s="246"/>
      <c r="F41" s="246"/>
      <c r="G41" s="246"/>
    </row>
  </sheetData>
  <sheetProtection/>
  <mergeCells count="3">
    <mergeCell ref="A5:G5"/>
    <mergeCell ref="A37:G37"/>
    <mergeCell ref="C8:G8"/>
  </mergeCells>
  <printOptions/>
  <pageMargins left="0.75" right="0.75" top="1" bottom="1" header="0.5" footer="0.5"/>
  <pageSetup fitToHeight="1" fitToWidth="1" horizontalDpi="600" verticalDpi="600" orientation="portrait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12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18.8515625" style="62" customWidth="1"/>
    <col min="2" max="2" width="17.28125" style="31" customWidth="1"/>
    <col min="3" max="3" width="16.140625" style="25" customWidth="1"/>
    <col min="4" max="4" width="40.57421875" style="25" customWidth="1"/>
    <col min="5" max="5" width="13.7109375" style="30" customWidth="1"/>
    <col min="7" max="7" width="12.7109375" style="0" bestFit="1" customWidth="1"/>
    <col min="10" max="10" width="10.140625" style="0" bestFit="1" customWidth="1"/>
    <col min="11" max="11" width="10.00390625" style="0" bestFit="1" customWidth="1"/>
    <col min="13" max="13" width="10.140625" style="0" bestFit="1" customWidth="1"/>
  </cols>
  <sheetData>
    <row r="1" spans="1:7" s="34" customFormat="1" ht="12.75">
      <c r="A1" s="54" t="s">
        <v>0</v>
      </c>
      <c r="B1" s="84"/>
      <c r="C1" s="11"/>
      <c r="D1" s="11"/>
      <c r="E1" s="55"/>
      <c r="F1" s="33"/>
      <c r="G1" s="94"/>
    </row>
    <row r="2" spans="1:7" s="34" customFormat="1" ht="12.75">
      <c r="A2" s="54" t="s">
        <v>64</v>
      </c>
      <c r="B2" s="54"/>
      <c r="C2" s="11"/>
      <c r="D2" s="11"/>
      <c r="E2" s="55"/>
      <c r="F2" s="33"/>
      <c r="G2" s="94"/>
    </row>
    <row r="3" spans="1:7" s="34" customFormat="1" ht="12.75">
      <c r="A3" s="54"/>
      <c r="B3" s="84"/>
      <c r="C3" s="11"/>
      <c r="D3" s="11"/>
      <c r="E3" s="55"/>
      <c r="F3" s="33"/>
      <c r="G3" s="94"/>
    </row>
    <row r="4" spans="1:7" s="34" customFormat="1" ht="15.75">
      <c r="A4" s="56" t="s">
        <v>42</v>
      </c>
      <c r="B4" s="84"/>
      <c r="C4" s="42"/>
      <c r="D4" s="42"/>
      <c r="E4" s="57"/>
      <c r="F4" s="58"/>
      <c r="G4" s="94"/>
    </row>
    <row r="5" spans="1:7" s="34" customFormat="1" ht="34.5" customHeight="1">
      <c r="A5" s="351" t="s">
        <v>62</v>
      </c>
      <c r="B5" s="351"/>
      <c r="C5" s="351"/>
      <c r="D5" s="351"/>
      <c r="E5" s="351"/>
      <c r="F5" s="59"/>
      <c r="G5" s="94"/>
    </row>
    <row r="6" spans="1:7" s="34" customFormat="1" ht="15.75">
      <c r="A6" s="168" t="s">
        <v>188</v>
      </c>
      <c r="B6" s="71"/>
      <c r="C6" s="71"/>
      <c r="D6" s="71"/>
      <c r="E6" s="71"/>
      <c r="F6" s="59"/>
      <c r="G6" s="94"/>
    </row>
    <row r="7" ht="13.5" thickBot="1">
      <c r="G7" s="94"/>
    </row>
    <row r="8" spans="1:7" ht="39.75" customHeight="1" thickBot="1">
      <c r="A8" s="85" t="s">
        <v>82</v>
      </c>
      <c r="B8" s="85" t="s">
        <v>83</v>
      </c>
      <c r="C8" s="106" t="s">
        <v>84</v>
      </c>
      <c r="D8" s="106" t="s">
        <v>85</v>
      </c>
      <c r="E8" s="136" t="s">
        <v>55</v>
      </c>
      <c r="G8" s="94"/>
    </row>
    <row r="9" spans="1:8" ht="12.75">
      <c r="A9" s="382" t="s">
        <v>27</v>
      </c>
      <c r="B9" s="81" t="s">
        <v>66</v>
      </c>
      <c r="C9" s="314" t="s">
        <v>67</v>
      </c>
      <c r="D9" s="314" t="s">
        <v>68</v>
      </c>
      <c r="E9" s="315">
        <v>157.092562</v>
      </c>
      <c r="G9" s="139"/>
      <c r="H9" s="116"/>
    </row>
    <row r="10" spans="1:8" ht="12.75">
      <c r="A10" s="383"/>
      <c r="B10" s="81"/>
      <c r="C10" s="316" t="s">
        <v>69</v>
      </c>
      <c r="D10" s="316" t="s">
        <v>68</v>
      </c>
      <c r="E10" s="317">
        <v>15.5</v>
      </c>
      <c r="G10" s="139"/>
      <c r="H10" s="116"/>
    </row>
    <row r="11" spans="1:8" ht="12.75">
      <c r="A11" s="383"/>
      <c r="B11" s="81"/>
      <c r="C11" s="316" t="s">
        <v>70</v>
      </c>
      <c r="D11" s="316" t="s">
        <v>68</v>
      </c>
      <c r="E11" s="318">
        <v>0.011437</v>
      </c>
      <c r="G11" s="139"/>
      <c r="H11" s="116"/>
    </row>
    <row r="12" spans="1:8" ht="12.75">
      <c r="A12" s="383"/>
      <c r="B12" s="81"/>
      <c r="C12" s="316" t="s">
        <v>71</v>
      </c>
      <c r="D12" s="316" t="s">
        <v>68</v>
      </c>
      <c r="E12" s="319">
        <v>0.371958</v>
      </c>
      <c r="G12" s="139"/>
      <c r="H12" s="116"/>
    </row>
    <row r="13" spans="1:8" ht="12.75">
      <c r="A13" s="383"/>
      <c r="B13" s="81"/>
      <c r="C13" s="316" t="s">
        <v>72</v>
      </c>
      <c r="D13" s="316" t="s">
        <v>68</v>
      </c>
      <c r="E13" s="319">
        <v>15.871958</v>
      </c>
      <c r="G13" s="139"/>
      <c r="H13" s="116"/>
    </row>
    <row r="14" spans="1:8" ht="12.75">
      <c r="A14" s="383"/>
      <c r="B14" s="320"/>
      <c r="C14" s="320" t="s">
        <v>73</v>
      </c>
      <c r="D14" s="320" t="s">
        <v>68</v>
      </c>
      <c r="E14" s="321">
        <v>0.030241</v>
      </c>
      <c r="G14" s="139"/>
      <c r="H14" s="116"/>
    </row>
    <row r="15" spans="1:8" ht="12.75">
      <c r="A15" s="383"/>
      <c r="B15" s="81" t="s">
        <v>74</v>
      </c>
      <c r="C15" s="322" t="s">
        <v>67</v>
      </c>
      <c r="D15" s="322" t="s">
        <v>68</v>
      </c>
      <c r="E15" s="323">
        <v>133.947955</v>
      </c>
      <c r="G15" s="139"/>
      <c r="H15" s="116"/>
    </row>
    <row r="16" spans="1:8" ht="12.75">
      <c r="A16" s="383"/>
      <c r="B16" s="81"/>
      <c r="C16" s="322" t="s">
        <v>75</v>
      </c>
      <c r="D16" s="322" t="s">
        <v>68</v>
      </c>
      <c r="E16" s="323">
        <v>4.25</v>
      </c>
      <c r="G16" s="139"/>
      <c r="H16" s="116"/>
    </row>
    <row r="17" spans="1:8" ht="12.75">
      <c r="A17" s="383"/>
      <c r="B17" s="81"/>
      <c r="C17" s="322" t="s">
        <v>70</v>
      </c>
      <c r="D17" s="322" t="s">
        <v>68</v>
      </c>
      <c r="E17" s="323">
        <v>0.011437</v>
      </c>
      <c r="G17" s="139"/>
      <c r="H17" s="116"/>
    </row>
    <row r="18" spans="1:8" ht="12.75">
      <c r="A18" s="383"/>
      <c r="B18" s="81"/>
      <c r="C18" s="322" t="s">
        <v>71</v>
      </c>
      <c r="D18" s="322" t="s">
        <v>68</v>
      </c>
      <c r="E18" s="323">
        <v>0.625684</v>
      </c>
      <c r="G18" s="139"/>
      <c r="H18" s="116"/>
    </row>
    <row r="19" spans="1:8" ht="12.75">
      <c r="A19" s="383"/>
      <c r="B19" s="81"/>
      <c r="C19" s="322" t="s">
        <v>72</v>
      </c>
      <c r="D19" s="322" t="s">
        <v>68</v>
      </c>
      <c r="E19" s="323">
        <v>0.523843</v>
      </c>
      <c r="G19" s="139"/>
      <c r="H19" s="116"/>
    </row>
    <row r="20" spans="1:8" ht="12.75">
      <c r="A20" s="383"/>
      <c r="B20" s="320"/>
      <c r="C20" s="320" t="s">
        <v>73</v>
      </c>
      <c r="D20" s="320" t="s">
        <v>68</v>
      </c>
      <c r="E20" s="321">
        <v>0.080528</v>
      </c>
      <c r="G20" s="139"/>
      <c r="H20" s="116"/>
    </row>
    <row r="21" spans="1:8" ht="12.75">
      <c r="A21" s="383"/>
      <c r="B21" s="81" t="s">
        <v>76</v>
      </c>
      <c r="C21" s="81" t="s">
        <v>67</v>
      </c>
      <c r="D21" s="81" t="s">
        <v>15</v>
      </c>
      <c r="E21" s="324">
        <v>24.08352</v>
      </c>
      <c r="G21" s="139"/>
      <c r="H21" s="116"/>
    </row>
    <row r="22" spans="1:8" ht="12.75">
      <c r="A22" s="383"/>
      <c r="B22" s="81"/>
      <c r="C22" s="81"/>
      <c r="D22" s="81" t="s">
        <v>16</v>
      </c>
      <c r="E22" s="324">
        <v>3.009844</v>
      </c>
      <c r="G22" s="139"/>
      <c r="H22" s="116"/>
    </row>
    <row r="23" spans="1:8" ht="12.75">
      <c r="A23" s="383"/>
      <c r="B23" s="81"/>
      <c r="C23" s="320"/>
      <c r="D23" s="320" t="s">
        <v>68</v>
      </c>
      <c r="E23" s="321">
        <v>158.373852</v>
      </c>
      <c r="G23" s="139"/>
      <c r="H23" s="116"/>
    </row>
    <row r="24" spans="1:8" ht="12.75">
      <c r="A24" s="383"/>
      <c r="B24" s="81"/>
      <c r="C24" s="322" t="s">
        <v>77</v>
      </c>
      <c r="D24" s="322" t="s">
        <v>68</v>
      </c>
      <c r="E24" s="323">
        <v>1</v>
      </c>
      <c r="G24" s="139"/>
      <c r="H24" s="116"/>
    </row>
    <row r="25" spans="1:8" ht="12.75">
      <c r="A25" s="383"/>
      <c r="B25" s="81"/>
      <c r="C25" s="322" t="s">
        <v>69</v>
      </c>
      <c r="D25" s="322" t="s">
        <v>68</v>
      </c>
      <c r="E25" s="323">
        <v>3</v>
      </c>
      <c r="G25" s="139"/>
      <c r="H25" s="116"/>
    </row>
    <row r="26" spans="1:8" ht="12.75">
      <c r="A26" s="383"/>
      <c r="B26" s="81"/>
      <c r="C26" s="81" t="s">
        <v>75</v>
      </c>
      <c r="D26" s="81" t="s">
        <v>17</v>
      </c>
      <c r="E26" s="324">
        <v>0.383394</v>
      </c>
      <c r="G26" s="139"/>
      <c r="H26" s="116"/>
    </row>
    <row r="27" spans="1:8" ht="12.75">
      <c r="A27" s="383"/>
      <c r="B27" s="81"/>
      <c r="C27" s="320"/>
      <c r="D27" s="320" t="s">
        <v>68</v>
      </c>
      <c r="E27" s="321">
        <v>2.616606</v>
      </c>
      <c r="G27" s="139"/>
      <c r="H27" s="116"/>
    </row>
    <row r="28" spans="1:8" ht="12.75">
      <c r="A28" s="383"/>
      <c r="B28" s="81"/>
      <c r="C28" s="322" t="s">
        <v>70</v>
      </c>
      <c r="D28" s="322" t="s">
        <v>68</v>
      </c>
      <c r="E28" s="323">
        <v>0.006485</v>
      </c>
      <c r="G28" s="139"/>
      <c r="H28" s="116"/>
    </row>
    <row r="29" spans="1:8" ht="12.75">
      <c r="A29" s="383"/>
      <c r="B29" s="81"/>
      <c r="C29" s="81" t="s">
        <v>71</v>
      </c>
      <c r="D29" s="81" t="s">
        <v>17</v>
      </c>
      <c r="E29" s="324">
        <v>0.019156</v>
      </c>
      <c r="G29" s="139"/>
      <c r="H29" s="116"/>
    </row>
    <row r="30" spans="1:8" ht="12.75">
      <c r="A30" s="383"/>
      <c r="B30" s="81"/>
      <c r="C30" s="81"/>
      <c r="D30" s="81" t="s">
        <v>68</v>
      </c>
      <c r="E30" s="324">
        <v>0.834249</v>
      </c>
      <c r="G30" s="139"/>
      <c r="H30" s="116"/>
    </row>
    <row r="31" spans="1:8" ht="12.75">
      <c r="A31" s="383"/>
      <c r="B31" s="320"/>
      <c r="C31" s="322" t="s">
        <v>72</v>
      </c>
      <c r="D31" s="322" t="s">
        <v>68</v>
      </c>
      <c r="E31" s="323">
        <v>3.536709</v>
      </c>
      <c r="G31" s="139"/>
      <c r="H31" s="116"/>
    </row>
    <row r="32" spans="1:8" ht="12.75">
      <c r="A32" s="383"/>
      <c r="B32" s="81" t="s">
        <v>78</v>
      </c>
      <c r="C32" s="81" t="s">
        <v>67</v>
      </c>
      <c r="D32" s="81" t="s">
        <v>15</v>
      </c>
      <c r="E32" s="324">
        <v>47.82753</v>
      </c>
      <c r="G32" s="139"/>
      <c r="H32" s="116"/>
    </row>
    <row r="33" spans="1:8" ht="12.75">
      <c r="A33" s="383"/>
      <c r="B33" s="81"/>
      <c r="C33" s="81"/>
      <c r="D33" s="81" t="s">
        <v>16</v>
      </c>
      <c r="E33" s="324">
        <v>0.961326</v>
      </c>
      <c r="G33" s="139"/>
      <c r="H33" s="116"/>
    </row>
    <row r="34" spans="1:8" ht="12.75">
      <c r="A34" s="383"/>
      <c r="B34" s="81"/>
      <c r="C34" s="81"/>
      <c r="D34" s="81" t="s">
        <v>17</v>
      </c>
      <c r="E34" s="324">
        <v>7.377298</v>
      </c>
      <c r="G34" s="139"/>
      <c r="H34" s="116"/>
    </row>
    <row r="35" spans="1:8" ht="12.75">
      <c r="A35" s="383"/>
      <c r="B35" s="81"/>
      <c r="C35" s="320"/>
      <c r="D35" s="320" t="s">
        <v>68</v>
      </c>
      <c r="E35" s="321">
        <v>57.45216</v>
      </c>
      <c r="G35" s="139"/>
      <c r="H35" s="116"/>
    </row>
    <row r="36" spans="1:8" ht="12.75">
      <c r="A36" s="383"/>
      <c r="B36" s="81"/>
      <c r="C36" s="322" t="s">
        <v>75</v>
      </c>
      <c r="D36" s="322" t="s">
        <v>17</v>
      </c>
      <c r="E36" s="323">
        <v>1.676455</v>
      </c>
      <c r="G36" s="139"/>
      <c r="H36" s="116"/>
    </row>
    <row r="37" spans="1:8" ht="12.75">
      <c r="A37" s="383"/>
      <c r="B37" s="81"/>
      <c r="C37" s="322" t="s">
        <v>75</v>
      </c>
      <c r="D37" s="322" t="s">
        <v>68</v>
      </c>
      <c r="E37" s="323">
        <v>0.323545</v>
      </c>
      <c r="G37" s="139"/>
      <c r="H37" s="116"/>
    </row>
    <row r="38" spans="1:8" ht="12.75">
      <c r="A38" s="383"/>
      <c r="B38" s="81"/>
      <c r="C38" s="81" t="s">
        <v>71</v>
      </c>
      <c r="D38" s="81" t="s">
        <v>17</v>
      </c>
      <c r="E38" s="324">
        <v>0.352182</v>
      </c>
      <c r="G38" s="139"/>
      <c r="H38" s="116"/>
    </row>
    <row r="39" spans="1:8" ht="12.75">
      <c r="A39" s="383"/>
      <c r="B39" s="81"/>
      <c r="C39" s="320"/>
      <c r="D39" s="320" t="s">
        <v>68</v>
      </c>
      <c r="E39" s="321">
        <v>0.243367</v>
      </c>
      <c r="G39" s="139"/>
      <c r="H39" s="116"/>
    </row>
    <row r="40" spans="1:8" ht="12.75">
      <c r="A40" s="383"/>
      <c r="B40" s="81"/>
      <c r="C40" s="81" t="s">
        <v>72</v>
      </c>
      <c r="D40" s="81" t="s">
        <v>17</v>
      </c>
      <c r="E40" s="324">
        <v>0.186122</v>
      </c>
      <c r="G40" s="139"/>
      <c r="H40" s="116"/>
    </row>
    <row r="41" spans="1:8" ht="12.75">
      <c r="A41" s="383"/>
      <c r="B41" s="81"/>
      <c r="C41" s="320"/>
      <c r="D41" s="320" t="s">
        <v>68</v>
      </c>
      <c r="E41" s="321">
        <v>0.642748</v>
      </c>
      <c r="G41" s="139"/>
      <c r="H41" s="116"/>
    </row>
    <row r="42" spans="1:8" ht="12.75">
      <c r="A42" s="383"/>
      <c r="B42" s="81"/>
      <c r="C42" s="81" t="s">
        <v>73</v>
      </c>
      <c r="D42" s="81" t="s">
        <v>17</v>
      </c>
      <c r="E42" s="324">
        <v>0.100786</v>
      </c>
      <c r="G42" s="139"/>
      <c r="H42" s="116"/>
    </row>
    <row r="43" spans="1:8" ht="12.75">
      <c r="A43" s="383"/>
      <c r="B43" s="320"/>
      <c r="C43" s="320"/>
      <c r="D43" s="320" t="s">
        <v>68</v>
      </c>
      <c r="E43" s="321">
        <v>0.034306</v>
      </c>
      <c r="G43" s="139"/>
      <c r="H43" s="116"/>
    </row>
    <row r="44" spans="1:8" ht="12.75">
      <c r="A44" s="383"/>
      <c r="B44" s="81" t="s">
        <v>79</v>
      </c>
      <c r="C44" s="81" t="s">
        <v>67</v>
      </c>
      <c r="D44" s="81" t="s">
        <v>15</v>
      </c>
      <c r="E44" s="324">
        <v>44.302116</v>
      </c>
      <c r="G44" s="139"/>
      <c r="H44" s="116"/>
    </row>
    <row r="45" spans="1:8" ht="12.75">
      <c r="A45" s="383"/>
      <c r="B45" s="81"/>
      <c r="C45" s="81"/>
      <c r="D45" s="81" t="s">
        <v>16</v>
      </c>
      <c r="E45" s="324">
        <v>21.173142</v>
      </c>
      <c r="G45" s="139"/>
      <c r="H45" s="116"/>
    </row>
    <row r="46" spans="1:8" ht="12.75">
      <c r="A46" s="383"/>
      <c r="B46" s="81"/>
      <c r="C46" s="81"/>
      <c r="D46" s="81" t="s">
        <v>17</v>
      </c>
      <c r="E46" s="324">
        <v>32.306302</v>
      </c>
      <c r="G46" s="139"/>
      <c r="H46" s="116"/>
    </row>
    <row r="47" spans="1:8" ht="12.75">
      <c r="A47" s="383"/>
      <c r="B47" s="81"/>
      <c r="C47" s="81"/>
      <c r="D47" s="81" t="s">
        <v>18</v>
      </c>
      <c r="E47" s="324">
        <v>1.016535</v>
      </c>
      <c r="G47" s="139"/>
      <c r="H47" s="116"/>
    </row>
    <row r="48" spans="1:8" ht="12.75">
      <c r="A48" s="383"/>
      <c r="B48" s="81"/>
      <c r="C48" s="320"/>
      <c r="D48" s="320" t="s">
        <v>68</v>
      </c>
      <c r="E48" s="321">
        <v>41.227123</v>
      </c>
      <c r="G48" s="139"/>
      <c r="H48" s="116"/>
    </row>
    <row r="49" spans="1:8" ht="12.75">
      <c r="A49" s="383"/>
      <c r="B49" s="81"/>
      <c r="C49" s="81" t="s">
        <v>69</v>
      </c>
      <c r="D49" s="81" t="s">
        <v>15</v>
      </c>
      <c r="E49" s="324">
        <v>1.110741</v>
      </c>
      <c r="G49" s="139"/>
      <c r="H49" s="116"/>
    </row>
    <row r="50" spans="1:8" ht="12.75">
      <c r="A50" s="383"/>
      <c r="B50" s="81"/>
      <c r="C50" s="81"/>
      <c r="D50" s="81" t="s">
        <v>16</v>
      </c>
      <c r="E50" s="324">
        <v>0.183869</v>
      </c>
      <c r="G50" s="139"/>
      <c r="H50" s="116"/>
    </row>
    <row r="51" spans="1:8" ht="12.75">
      <c r="A51" s="383"/>
      <c r="B51" s="81"/>
      <c r="C51" s="81"/>
      <c r="D51" s="81" t="s">
        <v>17</v>
      </c>
      <c r="E51" s="324">
        <v>1.70539</v>
      </c>
      <c r="G51" s="139"/>
      <c r="H51" s="116"/>
    </row>
    <row r="52" spans="1:8" ht="12.75">
      <c r="A52" s="383"/>
      <c r="B52" s="81"/>
      <c r="C52" s="320"/>
      <c r="D52" s="320" t="s">
        <v>68</v>
      </c>
      <c r="E52" s="321">
        <v>3</v>
      </c>
      <c r="G52" s="139"/>
      <c r="H52" s="116"/>
    </row>
    <row r="53" spans="1:8" ht="12.75">
      <c r="A53" s="383"/>
      <c r="B53" s="81"/>
      <c r="C53" s="81" t="s">
        <v>75</v>
      </c>
      <c r="D53" s="81" t="s">
        <v>15</v>
      </c>
      <c r="E53" s="324">
        <v>6.201078</v>
      </c>
      <c r="G53" s="139"/>
      <c r="H53" s="116"/>
    </row>
    <row r="54" spans="1:8" ht="12.75">
      <c r="A54" s="383"/>
      <c r="B54" s="81"/>
      <c r="C54" s="81"/>
      <c r="D54" s="81" t="s">
        <v>17</v>
      </c>
      <c r="E54" s="324">
        <v>7.445494</v>
      </c>
      <c r="G54" s="139"/>
      <c r="H54" s="116"/>
    </row>
    <row r="55" spans="1:8" ht="12.75">
      <c r="A55" s="383"/>
      <c r="B55" s="81"/>
      <c r="C55" s="320"/>
      <c r="D55" s="320" t="s">
        <v>68</v>
      </c>
      <c r="E55" s="321">
        <v>0.260049</v>
      </c>
      <c r="G55" s="139"/>
      <c r="H55" s="116"/>
    </row>
    <row r="56" spans="1:8" ht="12.75">
      <c r="A56" s="383"/>
      <c r="B56" s="81"/>
      <c r="C56" s="322" t="s">
        <v>70</v>
      </c>
      <c r="D56" s="322" t="s">
        <v>17</v>
      </c>
      <c r="E56" s="323">
        <v>0.080003</v>
      </c>
      <c r="G56" s="139"/>
      <c r="H56" s="116"/>
    </row>
    <row r="57" spans="1:8" ht="12.75">
      <c r="A57" s="383"/>
      <c r="B57" s="81"/>
      <c r="C57" s="322" t="s">
        <v>71</v>
      </c>
      <c r="D57" s="322" t="s">
        <v>17</v>
      </c>
      <c r="E57" s="323">
        <v>0.572457</v>
      </c>
      <c r="G57" s="139"/>
      <c r="H57" s="116"/>
    </row>
    <row r="58" spans="1:8" ht="12.75">
      <c r="A58" s="383"/>
      <c r="B58" s="81"/>
      <c r="C58" s="81" t="s">
        <v>72</v>
      </c>
      <c r="D58" s="81" t="s">
        <v>15</v>
      </c>
      <c r="E58" s="324">
        <v>1.110641</v>
      </c>
      <c r="G58" s="139"/>
      <c r="H58" s="116"/>
    </row>
    <row r="59" spans="1:8" ht="12.75">
      <c r="A59" s="383"/>
      <c r="B59" s="81"/>
      <c r="C59" s="81"/>
      <c r="D59" s="81" t="s">
        <v>16</v>
      </c>
      <c r="E59" s="324">
        <v>0.183869</v>
      </c>
      <c r="G59" s="139"/>
      <c r="H59" s="116"/>
    </row>
    <row r="60" spans="1:8" ht="12.75">
      <c r="A60" s="383"/>
      <c r="B60" s="81"/>
      <c r="C60" s="81"/>
      <c r="D60" s="81" t="s">
        <v>17</v>
      </c>
      <c r="E60" s="324">
        <v>2.429173</v>
      </c>
      <c r="G60" s="139"/>
      <c r="H60" s="116"/>
    </row>
    <row r="61" spans="1:8" ht="12.75">
      <c r="A61" s="383"/>
      <c r="B61" s="81"/>
      <c r="C61" s="320"/>
      <c r="D61" s="320" t="s">
        <v>68</v>
      </c>
      <c r="E61" s="321">
        <v>3</v>
      </c>
      <c r="G61" s="139"/>
      <c r="H61" s="116"/>
    </row>
    <row r="62" spans="1:8" ht="12.75">
      <c r="A62" s="383"/>
      <c r="B62" s="320"/>
      <c r="C62" s="320" t="s">
        <v>73</v>
      </c>
      <c r="D62" s="320" t="s">
        <v>17</v>
      </c>
      <c r="E62" s="321">
        <v>0.185116</v>
      </c>
      <c r="G62" s="139"/>
      <c r="H62" s="116"/>
    </row>
    <row r="63" spans="1:8" ht="12.75">
      <c r="A63" s="383"/>
      <c r="B63" s="81" t="s">
        <v>80</v>
      </c>
      <c r="C63" s="81" t="s">
        <v>67</v>
      </c>
      <c r="D63" s="81" t="s">
        <v>15</v>
      </c>
      <c r="E63" s="324">
        <v>12.063851</v>
      </c>
      <c r="G63" s="139"/>
      <c r="H63" s="116"/>
    </row>
    <row r="64" spans="1:8" ht="12.75">
      <c r="A64" s="383"/>
      <c r="B64" s="81"/>
      <c r="C64" s="81"/>
      <c r="D64" s="81" t="s">
        <v>17</v>
      </c>
      <c r="E64" s="324">
        <v>1.021006</v>
      </c>
      <c r="G64" s="139"/>
      <c r="H64" s="116"/>
    </row>
    <row r="65" spans="1:8" ht="12.75">
      <c r="A65" s="383"/>
      <c r="B65" s="81"/>
      <c r="C65" s="81"/>
      <c r="D65" s="81" t="s">
        <v>18</v>
      </c>
      <c r="E65" s="324">
        <v>0.794156</v>
      </c>
      <c r="G65" s="139"/>
      <c r="H65" s="116"/>
    </row>
    <row r="66" spans="1:8" ht="12.75">
      <c r="A66" s="383"/>
      <c r="B66" s="81"/>
      <c r="C66" s="320"/>
      <c r="D66" s="320" t="s">
        <v>68</v>
      </c>
      <c r="E66" s="321">
        <v>49.68461</v>
      </c>
      <c r="G66" s="139"/>
      <c r="H66" s="116"/>
    </row>
    <row r="67" spans="1:8" ht="12.75">
      <c r="A67" s="383"/>
      <c r="B67" s="81"/>
      <c r="C67" s="322" t="s">
        <v>75</v>
      </c>
      <c r="D67" s="322" t="s">
        <v>17</v>
      </c>
      <c r="E67" s="323">
        <v>0.732014</v>
      </c>
      <c r="G67" s="139"/>
      <c r="H67" s="116"/>
    </row>
    <row r="68" spans="1:8" ht="12.75">
      <c r="A68" s="383"/>
      <c r="B68" s="81"/>
      <c r="C68" s="81" t="s">
        <v>71</v>
      </c>
      <c r="D68" s="81" t="s">
        <v>17</v>
      </c>
      <c r="E68" s="324">
        <v>0.051698</v>
      </c>
      <c r="G68" s="139"/>
      <c r="H68" s="116"/>
    </row>
    <row r="69" spans="1:8" ht="12.75">
      <c r="A69" s="383"/>
      <c r="B69" s="81"/>
      <c r="C69" s="320"/>
      <c r="D69" s="320" t="s">
        <v>68</v>
      </c>
      <c r="E69" s="321">
        <v>0.04309</v>
      </c>
      <c r="G69" s="139"/>
      <c r="H69" s="116"/>
    </row>
    <row r="70" spans="1:8" ht="12.75">
      <c r="A70" s="383"/>
      <c r="B70" s="81"/>
      <c r="C70" s="81" t="s">
        <v>72</v>
      </c>
      <c r="D70" s="81" t="s">
        <v>17</v>
      </c>
      <c r="E70" s="324">
        <v>0.079588</v>
      </c>
      <c r="G70" s="139"/>
      <c r="H70" s="116"/>
    </row>
    <row r="71" spans="1:8" ht="12.75">
      <c r="A71" s="383"/>
      <c r="B71" s="320"/>
      <c r="C71" s="320"/>
      <c r="D71" s="320" t="s">
        <v>68</v>
      </c>
      <c r="E71" s="321">
        <v>0.04309</v>
      </c>
      <c r="G71" s="139"/>
      <c r="H71" s="116"/>
    </row>
    <row r="72" spans="1:8" ht="12.75">
      <c r="A72" s="383"/>
      <c r="B72" s="81" t="s">
        <v>81</v>
      </c>
      <c r="C72" s="81" t="s">
        <v>67</v>
      </c>
      <c r="D72" s="81" t="s">
        <v>15</v>
      </c>
      <c r="E72" s="324">
        <v>4.025931</v>
      </c>
      <c r="G72" s="139"/>
      <c r="H72" s="116"/>
    </row>
    <row r="73" spans="1:8" ht="12.75">
      <c r="A73" s="383"/>
      <c r="B73" s="81"/>
      <c r="C73" s="81"/>
      <c r="D73" s="81" t="s">
        <v>16</v>
      </c>
      <c r="E73" s="324">
        <v>8.874178</v>
      </c>
      <c r="G73" s="139"/>
      <c r="H73" s="116"/>
    </row>
    <row r="74" spans="1:8" ht="12.75">
      <c r="A74" s="383"/>
      <c r="B74" s="81"/>
      <c r="C74" s="320"/>
      <c r="D74" s="320" t="s">
        <v>17</v>
      </c>
      <c r="E74" s="321">
        <v>21.89924</v>
      </c>
      <c r="G74" s="139"/>
      <c r="H74" s="116"/>
    </row>
    <row r="75" spans="1:8" ht="12.75">
      <c r="A75" s="383"/>
      <c r="B75" s="81"/>
      <c r="C75" s="322" t="s">
        <v>71</v>
      </c>
      <c r="D75" s="322" t="s">
        <v>17</v>
      </c>
      <c r="E75" s="323">
        <v>0.150054</v>
      </c>
      <c r="G75" s="139"/>
      <c r="H75" s="116"/>
    </row>
    <row r="76" spans="1:8" ht="12.75">
      <c r="A76" s="383"/>
      <c r="B76" s="81"/>
      <c r="C76" s="81" t="s">
        <v>72</v>
      </c>
      <c r="D76" s="81" t="s">
        <v>17</v>
      </c>
      <c r="E76" s="324">
        <v>0.156054</v>
      </c>
      <c r="G76" s="139"/>
      <c r="H76" s="116"/>
    </row>
    <row r="77" spans="1:8" ht="12.75">
      <c r="A77" s="383"/>
      <c r="B77" s="325" t="s">
        <v>170</v>
      </c>
      <c r="C77" s="325" t="s">
        <v>67</v>
      </c>
      <c r="D77" s="325" t="s">
        <v>15</v>
      </c>
      <c r="E77" s="326">
        <v>1.275152</v>
      </c>
      <c r="G77" s="139"/>
      <c r="H77" s="116"/>
    </row>
    <row r="78" spans="1:8" ht="12.75">
      <c r="A78" s="383"/>
      <c r="B78" s="81"/>
      <c r="C78" s="81"/>
      <c r="D78" s="81" t="s">
        <v>16</v>
      </c>
      <c r="E78" s="324">
        <v>0.02827</v>
      </c>
      <c r="G78" s="139"/>
      <c r="H78" s="116"/>
    </row>
    <row r="79" spans="1:8" ht="12.75">
      <c r="A79" s="383"/>
      <c r="B79" s="81"/>
      <c r="C79" s="327"/>
      <c r="D79" s="327" t="s">
        <v>17</v>
      </c>
      <c r="E79" s="324">
        <v>13.694137</v>
      </c>
      <c r="G79" s="139"/>
      <c r="H79" s="116"/>
    </row>
    <row r="80" spans="1:8" ht="13.5" thickBot="1">
      <c r="A80" s="384"/>
      <c r="B80" s="328" t="s">
        <v>206</v>
      </c>
      <c r="C80" s="328" t="s">
        <v>67</v>
      </c>
      <c r="D80" s="328" t="s">
        <v>17</v>
      </c>
      <c r="E80" s="329">
        <v>1.387666</v>
      </c>
      <c r="F80" s="173"/>
      <c r="G80" s="139"/>
      <c r="H80" s="116"/>
    </row>
    <row r="81" spans="1:8" ht="12.75" customHeight="1" thickBot="1">
      <c r="A81" s="330" t="s">
        <v>1</v>
      </c>
      <c r="B81" s="331"/>
      <c r="C81" s="331"/>
      <c r="D81" s="331"/>
      <c r="E81" s="332">
        <v>925.856126</v>
      </c>
      <c r="F81" s="173"/>
      <c r="G81" s="139"/>
      <c r="H81" s="116"/>
    </row>
    <row r="82" spans="1:8" ht="12.75">
      <c r="A82" s="382" t="s">
        <v>28</v>
      </c>
      <c r="B82" s="81" t="s">
        <v>79</v>
      </c>
      <c r="C82" s="81" t="s">
        <v>67</v>
      </c>
      <c r="D82" s="81" t="s">
        <v>15</v>
      </c>
      <c r="E82" s="324">
        <v>60.287936</v>
      </c>
      <c r="F82" s="308"/>
      <c r="G82" s="139"/>
      <c r="H82" s="116"/>
    </row>
    <row r="83" spans="1:8" ht="12.75">
      <c r="A83" s="383"/>
      <c r="B83" s="327"/>
      <c r="C83" s="327"/>
      <c r="D83" s="327" t="s">
        <v>16</v>
      </c>
      <c r="E83" s="333">
        <v>16.967951</v>
      </c>
      <c r="F83" s="308"/>
      <c r="G83" s="139"/>
      <c r="H83" s="116"/>
    </row>
    <row r="84" spans="1:8" ht="12.75">
      <c r="A84" s="383"/>
      <c r="B84" s="327"/>
      <c r="C84" s="327"/>
      <c r="D84" s="327" t="s">
        <v>17</v>
      </c>
      <c r="E84" s="333">
        <v>17.970701</v>
      </c>
      <c r="F84" s="308"/>
      <c r="G84" s="139"/>
      <c r="H84" s="116"/>
    </row>
    <row r="85" spans="1:8" ht="12.75">
      <c r="A85" s="383"/>
      <c r="B85" s="327"/>
      <c r="C85" s="325" t="s">
        <v>69</v>
      </c>
      <c r="D85" s="325" t="s">
        <v>15</v>
      </c>
      <c r="E85" s="326">
        <v>3.614235</v>
      </c>
      <c r="F85" s="308"/>
      <c r="G85" s="139"/>
      <c r="H85" s="116"/>
    </row>
    <row r="86" spans="1:8" ht="12.75">
      <c r="A86" s="383"/>
      <c r="B86" s="327"/>
      <c r="C86" s="327"/>
      <c r="D86" s="327" t="s">
        <v>16</v>
      </c>
      <c r="E86" s="333">
        <v>1.385765</v>
      </c>
      <c r="F86" s="308"/>
      <c r="G86" s="139"/>
      <c r="H86" s="116"/>
    </row>
    <row r="87" spans="1:8" ht="12.75">
      <c r="A87" s="383"/>
      <c r="B87" s="327"/>
      <c r="C87" s="322" t="s">
        <v>75</v>
      </c>
      <c r="D87" s="322" t="s">
        <v>17</v>
      </c>
      <c r="E87" s="323">
        <v>4</v>
      </c>
      <c r="F87" s="308"/>
      <c r="G87" s="139"/>
      <c r="H87" s="116"/>
    </row>
    <row r="88" spans="1:8" ht="12.75">
      <c r="A88" s="383"/>
      <c r="B88" s="327"/>
      <c r="C88" s="325" t="s">
        <v>71</v>
      </c>
      <c r="D88" s="325" t="s">
        <v>17</v>
      </c>
      <c r="E88" s="326">
        <v>0.308388</v>
      </c>
      <c r="F88" s="308"/>
      <c r="G88" s="139"/>
      <c r="H88" s="116"/>
    </row>
    <row r="89" spans="1:8" ht="12.75">
      <c r="A89" s="383"/>
      <c r="B89" s="327"/>
      <c r="C89" s="325" t="s">
        <v>72</v>
      </c>
      <c r="D89" s="325" t="s">
        <v>15</v>
      </c>
      <c r="E89" s="326">
        <v>3.614235</v>
      </c>
      <c r="F89" s="308"/>
      <c r="G89" s="139"/>
      <c r="H89" s="116"/>
    </row>
    <row r="90" spans="1:8" ht="12.75">
      <c r="A90" s="383"/>
      <c r="B90" s="327"/>
      <c r="C90" s="327"/>
      <c r="D90" s="327" t="s">
        <v>16</v>
      </c>
      <c r="E90" s="333">
        <v>1.385765</v>
      </c>
      <c r="F90" s="308"/>
      <c r="G90" s="139"/>
      <c r="H90" s="116"/>
    </row>
    <row r="91" spans="1:8" ht="12.75">
      <c r="A91" s="383"/>
      <c r="B91" s="327"/>
      <c r="C91" s="327"/>
      <c r="D91" s="327" t="s">
        <v>17</v>
      </c>
      <c r="E91" s="333">
        <v>0.115202</v>
      </c>
      <c r="F91" s="308"/>
      <c r="G91" s="139"/>
      <c r="H91" s="116"/>
    </row>
    <row r="92" spans="1:8" ht="12.75">
      <c r="A92" s="383"/>
      <c r="B92" s="327"/>
      <c r="C92" s="322" t="s">
        <v>73</v>
      </c>
      <c r="D92" s="322" t="s">
        <v>17</v>
      </c>
      <c r="E92" s="323">
        <v>0.068172</v>
      </c>
      <c r="F92" s="308"/>
      <c r="G92" s="139"/>
      <c r="H92" s="116"/>
    </row>
    <row r="93" spans="1:8" ht="12.75">
      <c r="A93" s="383"/>
      <c r="B93" s="325" t="s">
        <v>80</v>
      </c>
      <c r="C93" s="325" t="s">
        <v>67</v>
      </c>
      <c r="D93" s="325" t="s">
        <v>15</v>
      </c>
      <c r="E93" s="326">
        <v>72.371784</v>
      </c>
      <c r="F93" s="308"/>
      <c r="G93" s="139"/>
      <c r="H93" s="116"/>
    </row>
    <row r="94" spans="1:8" ht="12.75">
      <c r="A94" s="383"/>
      <c r="B94" s="327"/>
      <c r="C94" s="327"/>
      <c r="D94" s="327" t="s">
        <v>16</v>
      </c>
      <c r="E94" s="333">
        <v>14.312897</v>
      </c>
      <c r="F94" s="308"/>
      <c r="G94" s="139"/>
      <c r="H94" s="116"/>
    </row>
    <row r="95" spans="1:8" ht="12.75">
      <c r="A95" s="383"/>
      <c r="B95" s="327"/>
      <c r="C95" s="327"/>
      <c r="D95" s="327" t="s">
        <v>17</v>
      </c>
      <c r="E95" s="333">
        <v>96.980423</v>
      </c>
      <c r="F95" s="308"/>
      <c r="G95" s="139"/>
      <c r="H95" s="116"/>
    </row>
    <row r="96" spans="1:8" ht="12.75">
      <c r="A96" s="383"/>
      <c r="B96" s="327"/>
      <c r="C96" s="325" t="s">
        <v>75</v>
      </c>
      <c r="D96" s="325" t="s">
        <v>15</v>
      </c>
      <c r="E96" s="326">
        <v>5.973737</v>
      </c>
      <c r="F96" s="308"/>
      <c r="G96" s="139"/>
      <c r="H96" s="116"/>
    </row>
    <row r="97" spans="1:8" ht="12.75">
      <c r="A97" s="383"/>
      <c r="B97" s="327"/>
      <c r="C97" s="327"/>
      <c r="D97" s="327" t="s">
        <v>17</v>
      </c>
      <c r="E97" s="333">
        <v>6.553894</v>
      </c>
      <c r="F97" s="308"/>
      <c r="G97" s="139"/>
      <c r="H97" s="116"/>
    </row>
    <row r="98" spans="1:8" ht="12.75">
      <c r="A98" s="383"/>
      <c r="B98" s="327"/>
      <c r="C98" s="322" t="s">
        <v>71</v>
      </c>
      <c r="D98" s="322" t="s">
        <v>17</v>
      </c>
      <c r="E98" s="323">
        <v>0.298202</v>
      </c>
      <c r="F98" s="308"/>
      <c r="G98" s="139"/>
      <c r="H98" s="116"/>
    </row>
    <row r="99" spans="1:8" ht="12.75">
      <c r="A99" s="383"/>
      <c r="B99" s="327"/>
      <c r="C99" s="322" t="s">
        <v>72</v>
      </c>
      <c r="D99" s="322" t="s">
        <v>17</v>
      </c>
      <c r="E99" s="323">
        <v>0.491388</v>
      </c>
      <c r="F99" s="308"/>
      <c r="G99" s="139"/>
      <c r="H99" s="116"/>
    </row>
    <row r="100" spans="1:8" ht="12.75">
      <c r="A100" s="383"/>
      <c r="B100" s="325" t="s">
        <v>81</v>
      </c>
      <c r="C100" s="325" t="s">
        <v>67</v>
      </c>
      <c r="D100" s="325" t="s">
        <v>15</v>
      </c>
      <c r="E100" s="326">
        <v>74.612628</v>
      </c>
      <c r="F100" s="308"/>
      <c r="G100" s="139"/>
      <c r="H100" s="116"/>
    </row>
    <row r="101" spans="1:8" ht="12.75">
      <c r="A101" s="383"/>
      <c r="B101" s="327"/>
      <c r="C101" s="327"/>
      <c r="D101" s="327" t="s">
        <v>16</v>
      </c>
      <c r="E101" s="333">
        <v>25.832946</v>
      </c>
      <c r="F101" s="308"/>
      <c r="G101" s="139"/>
      <c r="H101" s="116"/>
    </row>
    <row r="102" spans="1:8" ht="12.75">
      <c r="A102" s="383"/>
      <c r="B102" s="327"/>
      <c r="C102" s="327"/>
      <c r="D102" s="327" t="s">
        <v>17</v>
      </c>
      <c r="E102" s="333">
        <v>95.919594</v>
      </c>
      <c r="F102" s="308"/>
      <c r="G102" s="139"/>
      <c r="H102" s="116"/>
    </row>
    <row r="103" spans="1:8" ht="12.75">
      <c r="A103" s="383"/>
      <c r="B103" s="327"/>
      <c r="C103" s="327"/>
      <c r="D103" s="327" t="s">
        <v>18</v>
      </c>
      <c r="E103" s="333">
        <v>0.74394</v>
      </c>
      <c r="F103" s="308"/>
      <c r="G103" s="139"/>
      <c r="H103" s="116"/>
    </row>
    <row r="104" spans="1:8" ht="12.75">
      <c r="A104" s="383"/>
      <c r="B104" s="327"/>
      <c r="C104" s="325" t="s">
        <v>75</v>
      </c>
      <c r="D104" s="325" t="s">
        <v>15</v>
      </c>
      <c r="E104" s="326">
        <v>1.780794</v>
      </c>
      <c r="F104" s="308"/>
      <c r="G104" s="139"/>
      <c r="H104" s="116"/>
    </row>
    <row r="105" spans="1:8" ht="12.75">
      <c r="A105" s="383"/>
      <c r="B105" s="327"/>
      <c r="C105" s="327"/>
      <c r="D105" s="327" t="s">
        <v>17</v>
      </c>
      <c r="E105" s="333">
        <v>9.5</v>
      </c>
      <c r="F105" s="308"/>
      <c r="G105" s="139"/>
      <c r="H105" s="116"/>
    </row>
    <row r="106" spans="1:8" ht="12.75">
      <c r="A106" s="383"/>
      <c r="B106" s="327"/>
      <c r="C106" s="322" t="s">
        <v>70</v>
      </c>
      <c r="D106" s="322" t="s">
        <v>17</v>
      </c>
      <c r="E106" s="323">
        <v>0.087724</v>
      </c>
      <c r="F106" s="308"/>
      <c r="G106" s="139"/>
      <c r="H106" s="116"/>
    </row>
    <row r="107" spans="1:8" ht="12.75">
      <c r="A107" s="383"/>
      <c r="B107" s="327"/>
      <c r="C107" s="322" t="s">
        <v>71</v>
      </c>
      <c r="D107" s="322" t="s">
        <v>17</v>
      </c>
      <c r="E107" s="323">
        <v>1.720944</v>
      </c>
      <c r="F107" s="308"/>
      <c r="G107" s="139"/>
      <c r="H107" s="116"/>
    </row>
    <row r="108" spans="1:8" ht="12.75">
      <c r="A108" s="383"/>
      <c r="B108" s="327"/>
      <c r="C108" s="322" t="s">
        <v>72</v>
      </c>
      <c r="D108" s="322" t="s">
        <v>17</v>
      </c>
      <c r="E108" s="323">
        <v>0.866212</v>
      </c>
      <c r="F108" s="308"/>
      <c r="G108" s="139"/>
      <c r="H108" s="116"/>
    </row>
    <row r="109" spans="1:8" ht="12.75">
      <c r="A109" s="383"/>
      <c r="B109" s="325" t="s">
        <v>170</v>
      </c>
      <c r="C109" s="325" t="s">
        <v>67</v>
      </c>
      <c r="D109" s="325" t="s">
        <v>15</v>
      </c>
      <c r="E109" s="326">
        <v>39.938881</v>
      </c>
      <c r="F109" s="308"/>
      <c r="G109" s="139"/>
      <c r="H109" s="116"/>
    </row>
    <row r="110" spans="1:8" ht="12.75">
      <c r="A110" s="383"/>
      <c r="B110" s="327"/>
      <c r="C110" s="327"/>
      <c r="D110" s="327" t="s">
        <v>16</v>
      </c>
      <c r="E110" s="333">
        <v>39.96054</v>
      </c>
      <c r="F110" s="308"/>
      <c r="G110" s="139"/>
      <c r="H110" s="116"/>
    </row>
    <row r="111" spans="1:8" ht="12.75">
      <c r="A111" s="383"/>
      <c r="B111" s="327"/>
      <c r="C111" s="327"/>
      <c r="D111" s="327" t="s">
        <v>17</v>
      </c>
      <c r="E111" s="333">
        <v>84.061382</v>
      </c>
      <c r="F111" s="308"/>
      <c r="G111" s="139"/>
      <c r="H111" s="116"/>
    </row>
    <row r="112" spans="1:8" ht="12.75">
      <c r="A112" s="383"/>
      <c r="B112" s="327"/>
      <c r="C112" s="327"/>
      <c r="D112" s="327" t="s">
        <v>18</v>
      </c>
      <c r="E112" s="333">
        <v>3.707216</v>
      </c>
      <c r="F112" s="308"/>
      <c r="G112" s="139"/>
      <c r="H112" s="116"/>
    </row>
    <row r="113" spans="1:8" ht="12.75">
      <c r="A113" s="383"/>
      <c r="B113" s="327"/>
      <c r="C113" s="325" t="s">
        <v>75</v>
      </c>
      <c r="D113" s="325" t="s">
        <v>15</v>
      </c>
      <c r="E113" s="326">
        <v>8.412109</v>
      </c>
      <c r="F113" s="308"/>
      <c r="G113" s="139"/>
      <c r="H113" s="116"/>
    </row>
    <row r="114" spans="1:8" ht="12.75">
      <c r="A114" s="383"/>
      <c r="B114" s="327"/>
      <c r="C114" s="327"/>
      <c r="D114" s="327" t="s">
        <v>17</v>
      </c>
      <c r="E114" s="333">
        <v>9.941368</v>
      </c>
      <c r="F114" s="308"/>
      <c r="G114" s="139"/>
      <c r="H114" s="116"/>
    </row>
    <row r="115" spans="1:8" ht="12.75">
      <c r="A115" s="383"/>
      <c r="B115" s="327"/>
      <c r="C115" s="322" t="s">
        <v>70</v>
      </c>
      <c r="D115" s="322" t="s">
        <v>17</v>
      </c>
      <c r="E115" s="323">
        <v>0.096342</v>
      </c>
      <c r="F115" s="308"/>
      <c r="G115" s="139"/>
      <c r="H115" s="116"/>
    </row>
    <row r="116" spans="1:8" ht="12.75">
      <c r="A116" s="383"/>
      <c r="B116" s="327"/>
      <c r="C116" s="322" t="s">
        <v>72</v>
      </c>
      <c r="D116" s="322" t="s">
        <v>17</v>
      </c>
      <c r="E116" s="323">
        <v>0.854732</v>
      </c>
      <c r="F116" s="308"/>
      <c r="G116" s="139"/>
      <c r="H116" s="116"/>
    </row>
    <row r="117" spans="1:8" ht="12.75">
      <c r="A117" s="383"/>
      <c r="B117" s="325" t="s">
        <v>206</v>
      </c>
      <c r="C117" s="325" t="s">
        <v>67</v>
      </c>
      <c r="D117" s="325" t="s">
        <v>15</v>
      </c>
      <c r="E117" s="326">
        <v>55.498927</v>
      </c>
      <c r="F117" s="308"/>
      <c r="G117" s="139"/>
      <c r="H117" s="116"/>
    </row>
    <row r="118" spans="1:8" ht="12.75">
      <c r="A118" s="383"/>
      <c r="B118" s="327"/>
      <c r="C118" s="327"/>
      <c r="D118" s="327" t="s">
        <v>16</v>
      </c>
      <c r="E118" s="333">
        <v>25.780793</v>
      </c>
      <c r="F118" s="308"/>
      <c r="G118" s="139"/>
      <c r="H118" s="116"/>
    </row>
    <row r="119" spans="1:8" ht="12.75">
      <c r="A119" s="383"/>
      <c r="B119" s="327"/>
      <c r="C119" s="327"/>
      <c r="D119" s="327" t="s">
        <v>17</v>
      </c>
      <c r="E119" s="333">
        <v>8.320174</v>
      </c>
      <c r="F119" s="308"/>
      <c r="G119" s="139"/>
      <c r="H119" s="116"/>
    </row>
    <row r="120" spans="1:8" ht="12.75">
      <c r="A120" s="383"/>
      <c r="B120" s="327"/>
      <c r="C120" s="327"/>
      <c r="D120" s="327" t="s">
        <v>18</v>
      </c>
      <c r="E120" s="333">
        <v>6.1849</v>
      </c>
      <c r="F120" s="308"/>
      <c r="G120" s="139"/>
      <c r="H120" s="116"/>
    </row>
    <row r="121" spans="1:8" ht="12.75">
      <c r="A121" s="383"/>
      <c r="B121" s="327"/>
      <c r="C121" s="325" t="s">
        <v>75</v>
      </c>
      <c r="D121" s="325" t="s">
        <v>15</v>
      </c>
      <c r="E121" s="326">
        <v>8.093331</v>
      </c>
      <c r="F121" s="308"/>
      <c r="G121" s="139"/>
      <c r="H121" s="116"/>
    </row>
    <row r="122" spans="1:8" ht="12.75">
      <c r="A122" s="383"/>
      <c r="B122" s="327"/>
      <c r="C122" s="327"/>
      <c r="D122" s="327" t="s">
        <v>17</v>
      </c>
      <c r="E122" s="333">
        <v>2.632244</v>
      </c>
      <c r="F122" s="308"/>
      <c r="G122" s="139"/>
      <c r="H122" s="116"/>
    </row>
    <row r="123" spans="1:8" ht="12.75">
      <c r="A123" s="383"/>
      <c r="B123" s="327"/>
      <c r="C123" s="316" t="s">
        <v>71</v>
      </c>
      <c r="D123" s="316" t="s">
        <v>17</v>
      </c>
      <c r="E123" s="319">
        <v>0.051642</v>
      </c>
      <c r="F123" s="308"/>
      <c r="G123" s="139"/>
      <c r="H123" s="116"/>
    </row>
    <row r="124" spans="1:8" ht="13.5" thickBot="1">
      <c r="A124" s="383"/>
      <c r="B124" s="81"/>
      <c r="C124" s="334" t="s">
        <v>72</v>
      </c>
      <c r="D124" s="334" t="s">
        <v>17</v>
      </c>
      <c r="E124" s="329">
        <v>0.051642</v>
      </c>
      <c r="F124" s="308"/>
      <c r="G124" s="139"/>
      <c r="H124" s="116"/>
    </row>
    <row r="125" spans="1:8" ht="12" customHeight="1" thickBot="1">
      <c r="A125" s="330" t="s">
        <v>1</v>
      </c>
      <c r="B125" s="331"/>
      <c r="C125" s="331"/>
      <c r="D125" s="331"/>
      <c r="E125" s="332">
        <v>811.35168</v>
      </c>
      <c r="F125" s="308"/>
      <c r="G125" s="139"/>
      <c r="H125" s="116"/>
    </row>
    <row r="126" spans="1:8" s="52" customFormat="1" ht="12.75" customHeight="1">
      <c r="A126" s="311" t="s">
        <v>215</v>
      </c>
      <c r="B126" s="309"/>
      <c r="C126" s="309"/>
      <c r="D126" s="170"/>
      <c r="E126" s="88" t="s">
        <v>35</v>
      </c>
      <c r="G126" s="139"/>
      <c r="H126" s="116"/>
    </row>
    <row r="127" spans="1:8" s="52" customFormat="1" ht="12.75" customHeight="1">
      <c r="A127" s="312" t="s">
        <v>221</v>
      </c>
      <c r="B127" s="89"/>
      <c r="C127" s="89"/>
      <c r="D127" s="170"/>
      <c r="E127" s="55" t="s">
        <v>187</v>
      </c>
      <c r="G127" s="139"/>
      <c r="H127" s="116"/>
    </row>
    <row r="128" spans="1:7" s="89" customFormat="1" ht="12.75">
      <c r="A128" s="86"/>
      <c r="B128" s="87"/>
      <c r="C128" s="87"/>
      <c r="D128" s="87"/>
      <c r="E128" s="55" t="s">
        <v>189</v>
      </c>
      <c r="G128" s="140"/>
    </row>
    <row r="129" spans="1:7" s="89" customFormat="1" ht="12.75">
      <c r="A129" s="82" t="s">
        <v>36</v>
      </c>
      <c r="B129" s="87"/>
      <c r="C129" s="87"/>
      <c r="D129" s="87"/>
      <c r="G129" s="140"/>
    </row>
    <row r="130" spans="1:7" s="89" customFormat="1" ht="12.75">
      <c r="A130" s="82" t="s">
        <v>13</v>
      </c>
      <c r="B130" s="87"/>
      <c r="C130" s="87"/>
      <c r="D130" s="87"/>
      <c r="E130" s="172"/>
      <c r="G130" s="140"/>
    </row>
    <row r="131" spans="1:7" s="89" customFormat="1" ht="27" customHeight="1">
      <c r="A131" s="385" t="s">
        <v>63</v>
      </c>
      <c r="B131" s="385"/>
      <c r="C131" s="385"/>
      <c r="D131" s="385"/>
      <c r="E131" s="385"/>
      <c r="G131" s="140"/>
    </row>
    <row r="132" spans="1:7" s="89" customFormat="1" ht="12.75">
      <c r="A132" s="86"/>
      <c r="B132" s="87"/>
      <c r="C132" s="87"/>
      <c r="D132" s="87"/>
      <c r="E132" s="88"/>
      <c r="G132" s="140"/>
    </row>
    <row r="133" spans="1:7" s="89" customFormat="1" ht="12.75">
      <c r="A133" s="86"/>
      <c r="B133" s="87"/>
      <c r="C133" s="87"/>
      <c r="D133" s="87"/>
      <c r="E133" s="88"/>
      <c r="G133" s="140"/>
    </row>
    <row r="134" spans="1:7" s="89" customFormat="1" ht="12.75">
      <c r="A134" s="86"/>
      <c r="B134" s="87"/>
      <c r="C134" s="87"/>
      <c r="D134" s="87"/>
      <c r="E134" s="88"/>
      <c r="G134" s="140"/>
    </row>
    <row r="135" spans="1:7" s="89" customFormat="1" ht="12.75">
      <c r="A135" s="86"/>
      <c r="B135" s="87"/>
      <c r="C135" s="87"/>
      <c r="D135" s="87"/>
      <c r="E135" s="88"/>
      <c r="G135" s="140"/>
    </row>
    <row r="136" spans="1:7" s="89" customFormat="1" ht="12.75">
      <c r="A136" s="86"/>
      <c r="B136" s="87"/>
      <c r="C136" s="87"/>
      <c r="D136" s="87"/>
      <c r="E136" s="88"/>
      <c r="G136" s="140"/>
    </row>
    <row r="137" spans="1:7" s="89" customFormat="1" ht="12.75">
      <c r="A137" s="86"/>
      <c r="B137" s="87"/>
      <c r="C137" s="87"/>
      <c r="D137" s="87"/>
      <c r="E137" s="88"/>
      <c r="G137" s="140"/>
    </row>
    <row r="138" spans="1:7" s="89" customFormat="1" ht="12.75">
      <c r="A138" s="86"/>
      <c r="B138" s="87"/>
      <c r="C138" s="87"/>
      <c r="D138" s="87"/>
      <c r="E138" s="88"/>
      <c r="G138"/>
    </row>
    <row r="139" spans="1:7" s="89" customFormat="1" ht="12.75">
      <c r="A139" s="86"/>
      <c r="B139" s="87"/>
      <c r="C139" s="87"/>
      <c r="D139" s="87"/>
      <c r="E139" s="88"/>
      <c r="G139"/>
    </row>
    <row r="140" spans="1:7" s="89" customFormat="1" ht="12.75">
      <c r="A140" s="86"/>
      <c r="B140" s="87"/>
      <c r="C140" s="87"/>
      <c r="D140" s="87"/>
      <c r="E140" s="88"/>
      <c r="G140"/>
    </row>
    <row r="141" spans="1:7" s="89" customFormat="1" ht="12.75">
      <c r="A141" s="86"/>
      <c r="B141" s="87"/>
      <c r="C141" s="87"/>
      <c r="D141" s="87"/>
      <c r="E141" s="88"/>
      <c r="G141"/>
    </row>
    <row r="142" spans="1:7" s="89" customFormat="1" ht="12.75">
      <c r="A142" s="86"/>
      <c r="B142" s="87"/>
      <c r="C142" s="87"/>
      <c r="D142" s="87"/>
      <c r="E142" s="88"/>
      <c r="G142"/>
    </row>
    <row r="143" spans="1:7" s="89" customFormat="1" ht="12.75">
      <c r="A143" s="86"/>
      <c r="B143" s="87"/>
      <c r="C143" s="87"/>
      <c r="D143" s="87"/>
      <c r="E143" s="88"/>
      <c r="G143"/>
    </row>
    <row r="144" spans="1:7" s="89" customFormat="1" ht="12.75">
      <c r="A144" s="86"/>
      <c r="B144" s="87"/>
      <c r="C144" s="87"/>
      <c r="D144" s="87"/>
      <c r="E144" s="88"/>
      <c r="G144"/>
    </row>
    <row r="145" spans="1:7" s="89" customFormat="1" ht="12.75">
      <c r="A145" s="86"/>
      <c r="B145" s="87"/>
      <c r="C145" s="87"/>
      <c r="D145" s="87"/>
      <c r="E145" s="88"/>
      <c r="G145"/>
    </row>
    <row r="146" spans="1:7" s="89" customFormat="1" ht="12.75">
      <c r="A146" s="86"/>
      <c r="B146" s="87"/>
      <c r="C146" s="87"/>
      <c r="D146" s="87"/>
      <c r="E146" s="88"/>
      <c r="G146"/>
    </row>
    <row r="147" spans="1:7" s="89" customFormat="1" ht="12.75">
      <c r="A147" s="86"/>
      <c r="B147" s="87"/>
      <c r="C147" s="87"/>
      <c r="D147" s="87"/>
      <c r="E147" s="88"/>
      <c r="G147"/>
    </row>
    <row r="148" spans="1:7" s="89" customFormat="1" ht="12.75">
      <c r="A148" s="86"/>
      <c r="B148" s="87"/>
      <c r="C148" s="87"/>
      <c r="D148" s="87"/>
      <c r="E148" s="88"/>
      <c r="G148"/>
    </row>
    <row r="149" spans="1:7" s="89" customFormat="1" ht="12.75">
      <c r="A149" s="86"/>
      <c r="B149" s="87"/>
      <c r="C149" s="87"/>
      <c r="D149" s="87"/>
      <c r="E149" s="88"/>
      <c r="G149"/>
    </row>
    <row r="150" spans="1:7" s="89" customFormat="1" ht="12.75">
      <c r="A150" s="86"/>
      <c r="B150" s="87"/>
      <c r="C150" s="87"/>
      <c r="D150" s="87"/>
      <c r="E150" s="88"/>
      <c r="G150"/>
    </row>
    <row r="151" spans="1:7" s="89" customFormat="1" ht="12.75">
      <c r="A151" s="86"/>
      <c r="B151" s="87"/>
      <c r="C151" s="87"/>
      <c r="D151" s="87"/>
      <c r="E151" s="88"/>
      <c r="G151"/>
    </row>
    <row r="152" spans="1:7" s="89" customFormat="1" ht="12.75">
      <c r="A152" s="86"/>
      <c r="B152" s="87"/>
      <c r="C152" s="87"/>
      <c r="D152" s="87"/>
      <c r="E152" s="88"/>
      <c r="G152"/>
    </row>
    <row r="153" spans="1:7" s="89" customFormat="1" ht="12.75">
      <c r="A153" s="86"/>
      <c r="B153" s="87"/>
      <c r="C153" s="87"/>
      <c r="D153" s="87"/>
      <c r="E153" s="88"/>
      <c r="G153"/>
    </row>
    <row r="154" spans="1:7" s="89" customFormat="1" ht="12.75">
      <c r="A154" s="86"/>
      <c r="B154" s="87"/>
      <c r="C154" s="87"/>
      <c r="D154" s="87"/>
      <c r="E154" s="88"/>
      <c r="G154"/>
    </row>
    <row r="155" spans="1:7" s="89" customFormat="1" ht="12.75">
      <c r="A155" s="86"/>
      <c r="B155" s="87"/>
      <c r="C155" s="87"/>
      <c r="D155" s="87"/>
      <c r="E155" s="88"/>
      <c r="G155"/>
    </row>
    <row r="156" spans="1:7" s="89" customFormat="1" ht="12.75">
      <c r="A156" s="86"/>
      <c r="B156" s="87"/>
      <c r="C156" s="87"/>
      <c r="D156" s="87"/>
      <c r="E156" s="88"/>
      <c r="G156"/>
    </row>
    <row r="157" spans="1:7" s="89" customFormat="1" ht="12.75">
      <c r="A157" s="86"/>
      <c r="B157" s="87"/>
      <c r="C157" s="87"/>
      <c r="D157" s="87"/>
      <c r="E157" s="88"/>
      <c r="G157"/>
    </row>
    <row r="158" spans="1:7" s="89" customFormat="1" ht="12.75">
      <c r="A158" s="86"/>
      <c r="B158" s="87"/>
      <c r="C158" s="87"/>
      <c r="D158" s="87"/>
      <c r="E158" s="88"/>
      <c r="G158"/>
    </row>
    <row r="159" spans="1:7" s="89" customFormat="1" ht="12.75">
      <c r="A159" s="86"/>
      <c r="B159" s="87"/>
      <c r="C159" s="87"/>
      <c r="D159" s="87"/>
      <c r="E159" s="88"/>
      <c r="G159"/>
    </row>
    <row r="160" spans="1:7" s="89" customFormat="1" ht="12.75">
      <c r="A160" s="86"/>
      <c r="B160" s="87"/>
      <c r="C160" s="87"/>
      <c r="D160" s="87"/>
      <c r="E160" s="88"/>
      <c r="G160"/>
    </row>
    <row r="161" spans="1:7" s="89" customFormat="1" ht="12.75">
      <c r="A161" s="86"/>
      <c r="B161" s="87"/>
      <c r="C161" s="87"/>
      <c r="D161" s="87"/>
      <c r="E161" s="88"/>
      <c r="G161"/>
    </row>
    <row r="162" spans="1:7" s="89" customFormat="1" ht="12.75">
      <c r="A162" s="86"/>
      <c r="B162" s="87"/>
      <c r="C162" s="87"/>
      <c r="D162" s="87"/>
      <c r="E162" s="88"/>
      <c r="G162"/>
    </row>
    <row r="163" spans="1:7" s="89" customFormat="1" ht="12.75">
      <c r="A163" s="86"/>
      <c r="B163" s="87"/>
      <c r="C163" s="87"/>
      <c r="D163" s="87"/>
      <c r="E163" s="88"/>
      <c r="G163"/>
    </row>
    <row r="164" spans="1:7" s="89" customFormat="1" ht="12.75">
      <c r="A164" s="86"/>
      <c r="B164" s="87"/>
      <c r="C164" s="87"/>
      <c r="D164" s="87"/>
      <c r="E164" s="88"/>
      <c r="G164"/>
    </row>
    <row r="165" spans="1:7" s="89" customFormat="1" ht="12.75">
      <c r="A165" s="86"/>
      <c r="B165" s="87"/>
      <c r="C165" s="87"/>
      <c r="D165" s="87"/>
      <c r="E165" s="88"/>
      <c r="G165"/>
    </row>
    <row r="166" spans="1:7" s="89" customFormat="1" ht="12.75">
      <c r="A166" s="86"/>
      <c r="B166" s="87"/>
      <c r="C166" s="87"/>
      <c r="D166" s="87"/>
      <c r="E166" s="88"/>
      <c r="G166"/>
    </row>
    <row r="167" spans="1:7" s="89" customFormat="1" ht="12.75">
      <c r="A167" s="86"/>
      <c r="B167" s="87"/>
      <c r="C167" s="87"/>
      <c r="D167" s="87"/>
      <c r="E167" s="88"/>
      <c r="G167"/>
    </row>
    <row r="168" spans="1:7" s="89" customFormat="1" ht="12.75">
      <c r="A168" s="86"/>
      <c r="B168" s="87"/>
      <c r="C168" s="87"/>
      <c r="D168" s="87"/>
      <c r="E168" s="88"/>
      <c r="G168"/>
    </row>
    <row r="169" spans="1:7" s="89" customFormat="1" ht="12.75">
      <c r="A169" s="86"/>
      <c r="B169" s="87"/>
      <c r="C169" s="87"/>
      <c r="D169" s="87"/>
      <c r="E169" s="88"/>
      <c r="G169"/>
    </row>
    <row r="170" spans="1:7" s="89" customFormat="1" ht="12.75">
      <c r="A170" s="86"/>
      <c r="B170" s="87"/>
      <c r="C170" s="87"/>
      <c r="D170" s="87"/>
      <c r="E170" s="88"/>
      <c r="G170"/>
    </row>
    <row r="171" spans="1:7" s="89" customFormat="1" ht="12.75">
      <c r="A171" s="86"/>
      <c r="B171" s="87"/>
      <c r="C171" s="87"/>
      <c r="D171" s="87"/>
      <c r="E171" s="88"/>
      <c r="G171"/>
    </row>
    <row r="172" spans="1:7" s="89" customFormat="1" ht="12.75">
      <c r="A172" s="86"/>
      <c r="B172" s="87"/>
      <c r="C172" s="87"/>
      <c r="D172" s="87"/>
      <c r="E172" s="88"/>
      <c r="G172"/>
    </row>
    <row r="173" spans="1:7" s="89" customFormat="1" ht="12.75">
      <c r="A173" s="86"/>
      <c r="B173" s="87"/>
      <c r="C173" s="87"/>
      <c r="D173" s="87"/>
      <c r="E173" s="88"/>
      <c r="G173"/>
    </row>
    <row r="174" spans="1:7" s="89" customFormat="1" ht="12.75">
      <c r="A174" s="86"/>
      <c r="B174" s="87"/>
      <c r="C174" s="87"/>
      <c r="D174" s="87"/>
      <c r="E174" s="88"/>
      <c r="G174"/>
    </row>
    <row r="175" spans="1:7" s="89" customFormat="1" ht="12.75">
      <c r="A175" s="86"/>
      <c r="B175" s="87"/>
      <c r="C175" s="87"/>
      <c r="D175" s="87"/>
      <c r="E175" s="88"/>
      <c r="G175"/>
    </row>
    <row r="176" spans="1:7" s="89" customFormat="1" ht="12.75">
      <c r="A176" s="86"/>
      <c r="B176" s="87"/>
      <c r="C176" s="87"/>
      <c r="D176" s="87"/>
      <c r="E176" s="88"/>
      <c r="G176"/>
    </row>
    <row r="177" spans="1:7" s="89" customFormat="1" ht="12.75">
      <c r="A177" s="86"/>
      <c r="B177" s="87"/>
      <c r="C177" s="87"/>
      <c r="D177" s="87"/>
      <c r="E177" s="88"/>
      <c r="G177"/>
    </row>
    <row r="178" spans="1:7" s="89" customFormat="1" ht="12.75">
      <c r="A178" s="86"/>
      <c r="B178" s="87"/>
      <c r="C178" s="87"/>
      <c r="D178" s="87"/>
      <c r="E178" s="88"/>
      <c r="G178"/>
    </row>
    <row r="179" spans="1:7" s="89" customFormat="1" ht="12.75">
      <c r="A179" s="86"/>
      <c r="B179" s="87"/>
      <c r="C179" s="87"/>
      <c r="D179" s="87"/>
      <c r="E179" s="88"/>
      <c r="G179"/>
    </row>
    <row r="180" spans="1:7" s="89" customFormat="1" ht="12.75">
      <c r="A180" s="86"/>
      <c r="B180" s="87"/>
      <c r="C180" s="87"/>
      <c r="D180" s="87"/>
      <c r="E180" s="88"/>
      <c r="G180"/>
    </row>
    <row r="181" spans="1:7" s="89" customFormat="1" ht="12.75">
      <c r="A181" s="86"/>
      <c r="B181" s="87"/>
      <c r="C181" s="87"/>
      <c r="D181" s="87"/>
      <c r="E181" s="88"/>
      <c r="G181"/>
    </row>
    <row r="182" spans="1:7" s="89" customFormat="1" ht="12.75">
      <c r="A182" s="86"/>
      <c r="B182" s="87"/>
      <c r="C182" s="87"/>
      <c r="D182" s="87"/>
      <c r="E182" s="88"/>
      <c r="G182"/>
    </row>
    <row r="183" spans="1:7" s="89" customFormat="1" ht="12.75">
      <c r="A183" s="86"/>
      <c r="B183" s="87"/>
      <c r="C183" s="87"/>
      <c r="D183" s="87"/>
      <c r="E183" s="88"/>
      <c r="G183"/>
    </row>
    <row r="184" spans="1:7" s="89" customFormat="1" ht="12.75">
      <c r="A184" s="86"/>
      <c r="B184" s="87"/>
      <c r="C184" s="87"/>
      <c r="D184" s="87"/>
      <c r="E184" s="88"/>
      <c r="G184"/>
    </row>
    <row r="185" spans="1:7" s="89" customFormat="1" ht="12.75">
      <c r="A185" s="86"/>
      <c r="B185" s="87"/>
      <c r="C185" s="87"/>
      <c r="D185" s="87"/>
      <c r="E185" s="88"/>
      <c r="G185"/>
    </row>
    <row r="186" spans="1:7" s="89" customFormat="1" ht="12.75">
      <c r="A186" s="90"/>
      <c r="B186" s="91"/>
      <c r="C186" s="91"/>
      <c r="D186" s="91"/>
      <c r="E186" s="88"/>
      <c r="G186"/>
    </row>
    <row r="187" spans="1:7" s="89" customFormat="1" ht="12.75">
      <c r="A187" s="92"/>
      <c r="B187" s="87"/>
      <c r="C187" s="87"/>
      <c r="D187" s="87"/>
      <c r="E187" s="88"/>
      <c r="G187"/>
    </row>
    <row r="188" spans="1:7" s="89" customFormat="1" ht="12.75">
      <c r="A188" s="92"/>
      <c r="B188" s="87"/>
      <c r="C188" s="87"/>
      <c r="D188" s="87"/>
      <c r="E188" s="88"/>
      <c r="G188"/>
    </row>
    <row r="189" spans="1:7" s="89" customFormat="1" ht="12.75">
      <c r="A189" s="92"/>
      <c r="B189" s="87"/>
      <c r="C189" s="87"/>
      <c r="D189" s="87"/>
      <c r="E189" s="88"/>
      <c r="G189"/>
    </row>
    <row r="190" spans="1:7" s="89" customFormat="1" ht="12.75">
      <c r="A190" s="92"/>
      <c r="B190" s="87"/>
      <c r="C190" s="87"/>
      <c r="D190" s="87"/>
      <c r="E190" s="88"/>
      <c r="G190"/>
    </row>
    <row r="191" spans="1:7" s="89" customFormat="1" ht="12.75">
      <c r="A191" s="92"/>
      <c r="B191" s="87"/>
      <c r="C191" s="87"/>
      <c r="D191" s="87"/>
      <c r="E191" s="88"/>
      <c r="G191"/>
    </row>
    <row r="192" spans="1:7" s="89" customFormat="1" ht="12.75">
      <c r="A192" s="92"/>
      <c r="B192" s="87"/>
      <c r="C192" s="87"/>
      <c r="D192" s="87"/>
      <c r="E192" s="88"/>
      <c r="G192"/>
    </row>
    <row r="193" spans="1:7" s="89" customFormat="1" ht="12.75">
      <c r="A193" s="92"/>
      <c r="B193" s="87"/>
      <c r="C193" s="87"/>
      <c r="D193" s="87"/>
      <c r="E193" s="88"/>
      <c r="G193"/>
    </row>
    <row r="194" spans="1:7" s="89" customFormat="1" ht="12.75">
      <c r="A194" s="92"/>
      <c r="B194" s="87"/>
      <c r="C194" s="87"/>
      <c r="D194" s="87"/>
      <c r="E194" s="88"/>
      <c r="G194"/>
    </row>
    <row r="195" spans="1:7" s="89" customFormat="1" ht="12.75">
      <c r="A195" s="92"/>
      <c r="B195" s="87"/>
      <c r="C195" s="87"/>
      <c r="D195" s="87"/>
      <c r="E195" s="88"/>
      <c r="G195"/>
    </row>
    <row r="196" spans="1:7" s="89" customFormat="1" ht="12.75">
      <c r="A196" s="92"/>
      <c r="B196" s="87"/>
      <c r="C196" s="87"/>
      <c r="D196" s="87"/>
      <c r="E196" s="88"/>
      <c r="G196"/>
    </row>
    <row r="197" spans="1:7" s="89" customFormat="1" ht="12.75">
      <c r="A197" s="92"/>
      <c r="B197" s="87"/>
      <c r="C197" s="87"/>
      <c r="D197" s="87"/>
      <c r="E197" s="88"/>
      <c r="G197"/>
    </row>
    <row r="198" spans="1:7" s="89" customFormat="1" ht="12.75">
      <c r="A198" s="92"/>
      <c r="B198" s="87"/>
      <c r="C198" s="87"/>
      <c r="D198" s="87"/>
      <c r="E198" s="88"/>
      <c r="G198"/>
    </row>
    <row r="199" spans="1:7" s="89" customFormat="1" ht="12.75">
      <c r="A199" s="92"/>
      <c r="B199" s="87"/>
      <c r="C199" s="87"/>
      <c r="D199" s="87"/>
      <c r="E199" s="88"/>
      <c r="G199"/>
    </row>
    <row r="200" spans="1:7" s="89" customFormat="1" ht="12.75">
      <c r="A200" s="92"/>
      <c r="B200" s="87"/>
      <c r="C200" s="87"/>
      <c r="D200" s="87"/>
      <c r="E200" s="88"/>
      <c r="G200"/>
    </row>
    <row r="201" spans="1:7" s="89" customFormat="1" ht="12.75">
      <c r="A201" s="92"/>
      <c r="B201" s="87"/>
      <c r="C201" s="87"/>
      <c r="D201" s="87"/>
      <c r="E201" s="88"/>
      <c r="G201"/>
    </row>
    <row r="202" spans="1:7" s="89" customFormat="1" ht="12.75">
      <c r="A202" s="92"/>
      <c r="B202" s="87"/>
      <c r="C202" s="87"/>
      <c r="D202" s="87"/>
      <c r="E202" s="88"/>
      <c r="G202"/>
    </row>
    <row r="203" spans="1:7" s="89" customFormat="1" ht="12.75">
      <c r="A203" s="92"/>
      <c r="B203" s="87"/>
      <c r="C203" s="87"/>
      <c r="D203" s="87"/>
      <c r="E203" s="88"/>
      <c r="G203"/>
    </row>
    <row r="204" spans="1:7" s="89" customFormat="1" ht="12.75">
      <c r="A204" s="92"/>
      <c r="B204" s="87"/>
      <c r="C204" s="87"/>
      <c r="D204" s="87"/>
      <c r="E204" s="88"/>
      <c r="G204"/>
    </row>
    <row r="205" spans="1:7" s="89" customFormat="1" ht="12.75">
      <c r="A205" s="90"/>
      <c r="B205" s="93"/>
      <c r="C205" s="93"/>
      <c r="D205" s="93"/>
      <c r="E205" s="94"/>
      <c r="G205"/>
    </row>
    <row r="206" spans="1:7" s="89" customFormat="1" ht="12.75">
      <c r="A206" s="95"/>
      <c r="B206" s="96"/>
      <c r="E206" s="97"/>
      <c r="G206"/>
    </row>
    <row r="207" spans="1:7" s="89" customFormat="1" ht="12.75">
      <c r="A207" s="98"/>
      <c r="B207" s="98"/>
      <c r="C207" s="98"/>
      <c r="D207" s="19"/>
      <c r="E207" s="99"/>
      <c r="F207" s="19"/>
      <c r="G207"/>
    </row>
    <row r="208" spans="1:7" s="89" customFormat="1" ht="12.75">
      <c r="A208" s="19"/>
      <c r="B208" s="19"/>
      <c r="C208" s="98"/>
      <c r="D208" s="19"/>
      <c r="E208" s="100"/>
      <c r="F208" s="101"/>
      <c r="G208"/>
    </row>
    <row r="209" spans="1:7" s="89" customFormat="1" ht="12.75">
      <c r="A209" s="19"/>
      <c r="B209" s="19"/>
      <c r="C209" s="98"/>
      <c r="D209" s="19"/>
      <c r="E209" s="100"/>
      <c r="F209" s="102"/>
      <c r="G209"/>
    </row>
    <row r="210" spans="1:7" s="89" customFormat="1" ht="12.75">
      <c r="A210" s="103"/>
      <c r="B210" s="93"/>
      <c r="C210" s="93"/>
      <c r="D210" s="93"/>
      <c r="E210" s="93"/>
      <c r="F210" s="19"/>
      <c r="G210"/>
    </row>
    <row r="211" spans="1:7" s="89" customFormat="1" ht="12.75">
      <c r="A211" s="93"/>
      <c r="B211" s="93"/>
      <c r="C211" s="93"/>
      <c r="D211" s="93"/>
      <c r="E211" s="93"/>
      <c r="F211" s="19"/>
      <c r="G211"/>
    </row>
    <row r="212" spans="1:7" s="89" customFormat="1" ht="12.75">
      <c r="A212" s="19"/>
      <c r="B212" s="96"/>
      <c r="E212" s="97"/>
      <c r="G212"/>
    </row>
  </sheetData>
  <sheetProtection/>
  <mergeCells count="4">
    <mergeCell ref="A5:E5"/>
    <mergeCell ref="A9:A80"/>
    <mergeCell ref="A82:A124"/>
    <mergeCell ref="A131:E131"/>
  </mergeCells>
  <printOptions/>
  <pageMargins left="0.75" right="0.75" top="0.63" bottom="0.53" header="0.31" footer="0.2"/>
  <pageSetup horizontalDpi="600" verticalDpi="600" orientation="portrait" paperSize="9" scale="71" r:id="rId1"/>
  <rowBreaks count="1" manualBreakCount="1">
    <brk id="80" max="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K211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14.57421875" defaultRowHeight="12.75"/>
  <cols>
    <col min="1" max="1" width="14.7109375" style="0" customWidth="1"/>
    <col min="2" max="2" width="18.57421875" style="0" bestFit="1" customWidth="1"/>
    <col min="3" max="3" width="18.7109375" style="0" customWidth="1"/>
    <col min="4" max="4" width="19.00390625" style="0" bestFit="1" customWidth="1"/>
    <col min="5" max="5" width="41.57421875" style="25" customWidth="1"/>
    <col min="6" max="6" width="14.421875" style="30" customWidth="1"/>
    <col min="7" max="7" width="11.140625" style="31" bestFit="1" customWidth="1"/>
    <col min="8" max="8" width="10.8515625" style="31" customWidth="1"/>
    <col min="9" max="9" width="9.00390625" style="254" customWidth="1"/>
    <col min="10" max="10" width="2.8515625" style="0" customWidth="1"/>
  </cols>
  <sheetData>
    <row r="1" spans="1:9" s="34" customFormat="1" ht="12.75">
      <c r="A1" s="54" t="s">
        <v>0</v>
      </c>
      <c r="B1" s="33"/>
      <c r="D1" s="3"/>
      <c r="E1" s="3"/>
      <c r="F1" s="12"/>
      <c r="G1" s="13"/>
      <c r="H1" s="13"/>
      <c r="I1" s="23"/>
    </row>
    <row r="2" spans="1:9" s="34" customFormat="1" ht="12.75">
      <c r="A2" s="54" t="s">
        <v>64</v>
      </c>
      <c r="B2" s="33"/>
      <c r="C2" s="74"/>
      <c r="D2" s="3"/>
      <c r="E2" s="3"/>
      <c r="F2" s="12"/>
      <c r="G2" s="13"/>
      <c r="H2" s="13"/>
      <c r="I2" s="23"/>
    </row>
    <row r="3" spans="1:9" s="34" customFormat="1" ht="12.75">
      <c r="A3" s="33"/>
      <c r="B3" s="33"/>
      <c r="D3" s="3"/>
      <c r="E3" s="3"/>
      <c r="F3" s="12"/>
      <c r="G3" s="13"/>
      <c r="H3" s="13"/>
      <c r="I3" s="23"/>
    </row>
    <row r="4" spans="1:9" s="34" customFormat="1" ht="15.75">
      <c r="A4" s="56" t="s">
        <v>49</v>
      </c>
      <c r="B4" s="35"/>
      <c r="D4" s="14"/>
      <c r="E4" s="14"/>
      <c r="F4" s="36"/>
      <c r="G4" s="15"/>
      <c r="H4" s="15"/>
      <c r="I4" s="23"/>
    </row>
    <row r="5" spans="1:9" s="34" customFormat="1" ht="15.75">
      <c r="A5" s="400" t="s">
        <v>185</v>
      </c>
      <c r="B5" s="400"/>
      <c r="C5" s="400"/>
      <c r="D5" s="400"/>
      <c r="E5" s="400"/>
      <c r="F5" s="400"/>
      <c r="G5" s="400"/>
      <c r="H5" s="400"/>
      <c r="I5" s="400"/>
    </row>
    <row r="6" spans="1:9" s="34" customFormat="1" ht="15.75">
      <c r="A6" s="168" t="s">
        <v>188</v>
      </c>
      <c r="B6" s="166"/>
      <c r="C6" s="166"/>
      <c r="D6" s="166"/>
      <c r="E6" s="166"/>
      <c r="F6" s="166"/>
      <c r="G6" s="166"/>
      <c r="H6" s="166"/>
      <c r="I6" s="166"/>
    </row>
    <row r="7" spans="1:9" s="34" customFormat="1" ht="16.5" thickBot="1">
      <c r="A7" s="168"/>
      <c r="B7" s="165"/>
      <c r="C7" s="165"/>
      <c r="D7" s="166"/>
      <c r="E7" s="166"/>
      <c r="F7" s="166"/>
      <c r="G7" s="166"/>
      <c r="H7" s="166"/>
      <c r="I7" s="166"/>
    </row>
    <row r="8" spans="1:9" ht="39.75" customHeight="1" thickBot="1">
      <c r="A8" s="37" t="s">
        <v>19</v>
      </c>
      <c r="B8" s="38" t="s">
        <v>20</v>
      </c>
      <c r="C8" s="39" t="s">
        <v>50</v>
      </c>
      <c r="D8" s="39" t="s">
        <v>51</v>
      </c>
      <c r="E8" s="38" t="s">
        <v>21</v>
      </c>
      <c r="F8" s="206" t="s">
        <v>52</v>
      </c>
      <c r="G8" s="206" t="s">
        <v>53</v>
      </c>
      <c r="H8" s="206" t="s">
        <v>207</v>
      </c>
      <c r="I8" s="260" t="s">
        <v>163</v>
      </c>
    </row>
    <row r="9" spans="1:10" ht="13.5" customHeight="1">
      <c r="A9" s="401" t="s">
        <v>86</v>
      </c>
      <c r="B9" s="386" t="s">
        <v>87</v>
      </c>
      <c r="C9" s="174"/>
      <c r="D9" s="175" t="s">
        <v>137</v>
      </c>
      <c r="E9" s="175" t="s">
        <v>89</v>
      </c>
      <c r="F9" s="176">
        <v>3961548</v>
      </c>
      <c r="G9" s="177">
        <v>0.2979977914294626</v>
      </c>
      <c r="H9" s="176">
        <v>52</v>
      </c>
      <c r="I9" s="261">
        <v>37.94</v>
      </c>
      <c r="J9" s="253"/>
    </row>
    <row r="10" spans="1:10" ht="13.5" customHeight="1">
      <c r="A10" s="402"/>
      <c r="B10" s="387"/>
      <c r="C10" s="178"/>
      <c r="D10" s="179" t="s">
        <v>101</v>
      </c>
      <c r="E10" s="179" t="s">
        <v>89</v>
      </c>
      <c r="F10" s="180">
        <v>23521</v>
      </c>
      <c r="G10" s="181">
        <v>0.0017693098890162104</v>
      </c>
      <c r="H10" s="180">
        <v>52</v>
      </c>
      <c r="I10" s="262">
        <v>37.94</v>
      </c>
      <c r="J10" s="253"/>
    </row>
    <row r="11" spans="1:10" ht="13.5" customHeight="1">
      <c r="A11" s="402"/>
      <c r="B11" s="387"/>
      <c r="C11" s="178"/>
      <c r="D11" s="388" t="s">
        <v>88</v>
      </c>
      <c r="E11" s="179" t="s">
        <v>92</v>
      </c>
      <c r="F11" s="180">
        <v>550743</v>
      </c>
      <c r="G11" s="181">
        <v>0.04142829965590131</v>
      </c>
      <c r="H11" s="180">
        <v>52</v>
      </c>
      <c r="I11" s="262">
        <v>37.94</v>
      </c>
      <c r="J11" s="253"/>
    </row>
    <row r="12" spans="1:10" ht="13.5" customHeight="1">
      <c r="A12" s="402"/>
      <c r="B12" s="387"/>
      <c r="C12" s="178"/>
      <c r="D12" s="388"/>
      <c r="E12" s="179" t="s">
        <v>89</v>
      </c>
      <c r="F12" s="180">
        <v>2385149</v>
      </c>
      <c r="G12" s="181">
        <v>0.17941701936470067</v>
      </c>
      <c r="H12" s="180">
        <v>52</v>
      </c>
      <c r="I12" s="262">
        <v>37.94</v>
      </c>
      <c r="J12" s="253"/>
    </row>
    <row r="13" spans="1:10" ht="13.5" customHeight="1">
      <c r="A13" s="402"/>
      <c r="B13" s="387"/>
      <c r="C13" s="178"/>
      <c r="D13" s="388" t="s">
        <v>90</v>
      </c>
      <c r="E13" s="179" t="s">
        <v>92</v>
      </c>
      <c r="F13" s="180">
        <v>1439805</v>
      </c>
      <c r="G13" s="181">
        <v>0.10830582138323135</v>
      </c>
      <c r="H13" s="180">
        <v>52</v>
      </c>
      <c r="I13" s="262">
        <v>37.94</v>
      </c>
      <c r="J13" s="253"/>
    </row>
    <row r="14" spans="1:10" ht="13.5" customHeight="1">
      <c r="A14" s="402"/>
      <c r="B14" s="387"/>
      <c r="C14" s="178"/>
      <c r="D14" s="388"/>
      <c r="E14" s="179" t="s">
        <v>89</v>
      </c>
      <c r="F14" s="180">
        <v>4618705</v>
      </c>
      <c r="G14" s="181">
        <v>0.3474308248351947</v>
      </c>
      <c r="H14" s="180">
        <v>52</v>
      </c>
      <c r="I14" s="262">
        <v>37.94</v>
      </c>
      <c r="J14" s="253"/>
    </row>
    <row r="15" spans="1:10" ht="13.5" customHeight="1">
      <c r="A15" s="402"/>
      <c r="B15" s="387"/>
      <c r="C15" s="178"/>
      <c r="D15" s="179" t="s">
        <v>91</v>
      </c>
      <c r="E15" s="179" t="s">
        <v>92</v>
      </c>
      <c r="F15" s="180">
        <v>49577</v>
      </c>
      <c r="G15" s="181">
        <v>0.0037293089735877154</v>
      </c>
      <c r="H15" s="180">
        <v>52</v>
      </c>
      <c r="I15" s="262">
        <v>37.94</v>
      </c>
      <c r="J15" s="253"/>
    </row>
    <row r="16" spans="1:10" ht="13.5" customHeight="1">
      <c r="A16" s="402"/>
      <c r="B16" s="387"/>
      <c r="C16" s="178"/>
      <c r="D16" s="179" t="s">
        <v>105</v>
      </c>
      <c r="E16" s="179" t="s">
        <v>89</v>
      </c>
      <c r="F16" s="180">
        <v>1739</v>
      </c>
      <c r="G16" s="181">
        <v>0.00013081203592530888</v>
      </c>
      <c r="H16" s="180">
        <v>52</v>
      </c>
      <c r="I16" s="262">
        <v>37.94</v>
      </c>
      <c r="J16" s="253"/>
    </row>
    <row r="17" spans="1:10" ht="13.5" customHeight="1">
      <c r="A17" s="402"/>
      <c r="B17" s="387"/>
      <c r="C17" s="178"/>
      <c r="D17" s="388" t="s">
        <v>93</v>
      </c>
      <c r="E17" s="179" t="s">
        <v>92</v>
      </c>
      <c r="F17" s="180">
        <v>1034251</v>
      </c>
      <c r="G17" s="181">
        <v>0.07779901033225223</v>
      </c>
      <c r="H17" s="180">
        <v>52</v>
      </c>
      <c r="I17" s="262">
        <v>37.94</v>
      </c>
      <c r="J17" s="253"/>
    </row>
    <row r="18" spans="1:10" ht="13.5" customHeight="1">
      <c r="A18" s="402"/>
      <c r="B18" s="387"/>
      <c r="C18" s="175"/>
      <c r="D18" s="388"/>
      <c r="E18" s="179" t="s">
        <v>89</v>
      </c>
      <c r="F18" s="180">
        <v>2688137</v>
      </c>
      <c r="G18" s="181">
        <v>0.20220855308576885</v>
      </c>
      <c r="H18" s="180">
        <v>60.18327339715201</v>
      </c>
      <c r="I18" s="262">
        <v>28.18</v>
      </c>
      <c r="J18" s="253"/>
    </row>
    <row r="19" spans="1:11" ht="13.5" customHeight="1" thickBot="1">
      <c r="A19" s="402"/>
      <c r="B19" s="389"/>
      <c r="C19" s="183" t="s">
        <v>1</v>
      </c>
      <c r="D19" s="184"/>
      <c r="E19" s="184"/>
      <c r="F19" s="185">
        <v>16753175</v>
      </c>
      <c r="G19" s="186">
        <v>1.2602167509850408</v>
      </c>
      <c r="H19" s="187">
        <v>53.313050212870095</v>
      </c>
      <c r="I19" s="186">
        <v>36.38</v>
      </c>
      <c r="J19" s="253"/>
      <c r="K19" s="255"/>
    </row>
    <row r="20" spans="1:10" ht="13.5" customHeight="1">
      <c r="A20" s="402"/>
      <c r="B20" s="386" t="s">
        <v>94</v>
      </c>
      <c r="C20" s="188"/>
      <c r="D20" s="388" t="s">
        <v>95</v>
      </c>
      <c r="E20" s="179" t="s">
        <v>92</v>
      </c>
      <c r="F20" s="180">
        <v>1283285</v>
      </c>
      <c r="G20" s="181">
        <v>0.09653198592433006</v>
      </c>
      <c r="H20" s="180">
        <v>54.02560460069275</v>
      </c>
      <c r="I20" s="262">
        <v>35.53</v>
      </c>
      <c r="J20" s="253"/>
    </row>
    <row r="21" spans="1:10" ht="13.5" customHeight="1">
      <c r="A21" s="402"/>
      <c r="B21" s="387"/>
      <c r="C21" s="188"/>
      <c r="D21" s="388"/>
      <c r="E21" s="179" t="s">
        <v>89</v>
      </c>
      <c r="F21" s="180">
        <v>123477</v>
      </c>
      <c r="G21" s="181">
        <v>0.009288256331195724</v>
      </c>
      <c r="H21" s="180">
        <v>52.49198636183257</v>
      </c>
      <c r="I21" s="262">
        <v>37.36</v>
      </c>
      <c r="J21" s="253"/>
    </row>
    <row r="22" spans="1:11" ht="13.5" customHeight="1" thickBot="1">
      <c r="A22" s="402"/>
      <c r="B22" s="387"/>
      <c r="C22" s="184" t="s">
        <v>1</v>
      </c>
      <c r="D22" s="184"/>
      <c r="E22" s="184"/>
      <c r="F22" s="185">
        <v>1406762</v>
      </c>
      <c r="G22" s="186">
        <v>0.10582024225552578</v>
      </c>
      <c r="H22" s="187">
        <v>53.89099293270646</v>
      </c>
      <c r="I22" s="186">
        <v>35.69</v>
      </c>
      <c r="J22" s="253"/>
      <c r="K22" s="255"/>
    </row>
    <row r="23" spans="1:10" ht="13.5" customHeight="1">
      <c r="A23" s="402"/>
      <c r="B23" s="386" t="s">
        <v>96</v>
      </c>
      <c r="C23" s="188"/>
      <c r="D23" s="388" t="s">
        <v>97</v>
      </c>
      <c r="E23" s="179" t="s">
        <v>92</v>
      </c>
      <c r="F23" s="180">
        <v>1620419</v>
      </c>
      <c r="G23" s="181">
        <v>0.12189206925937496</v>
      </c>
      <c r="H23" s="180">
        <v>52</v>
      </c>
      <c r="I23" s="262">
        <v>37.94</v>
      </c>
      <c r="J23" s="253"/>
    </row>
    <row r="24" spans="1:10" ht="13.5" customHeight="1">
      <c r="A24" s="402"/>
      <c r="B24" s="387"/>
      <c r="C24" s="188"/>
      <c r="D24" s="388"/>
      <c r="E24" s="179" t="s">
        <v>89</v>
      </c>
      <c r="F24" s="180">
        <v>7057079</v>
      </c>
      <c r="G24" s="181">
        <v>0.5308515650809331</v>
      </c>
      <c r="H24" s="180">
        <v>46.10813595823428</v>
      </c>
      <c r="I24" s="263">
        <v>44.97</v>
      </c>
      <c r="J24" s="253"/>
    </row>
    <row r="25" spans="1:11" ht="13.5" customHeight="1" thickBot="1">
      <c r="A25" s="402"/>
      <c r="B25" s="387"/>
      <c r="C25" s="184" t="s">
        <v>1</v>
      </c>
      <c r="D25" s="184"/>
      <c r="E25" s="184"/>
      <c r="F25" s="185">
        <v>8677498</v>
      </c>
      <c r="G25" s="186">
        <v>0.652743634340308</v>
      </c>
      <c r="H25" s="187">
        <v>47.208371122643875</v>
      </c>
      <c r="I25" s="186">
        <v>43.66</v>
      </c>
      <c r="J25" s="253"/>
      <c r="K25" s="255"/>
    </row>
    <row r="26" spans="1:10" ht="13.5" customHeight="1">
      <c r="A26" s="402"/>
      <c r="B26" s="386" t="s">
        <v>98</v>
      </c>
      <c r="C26" s="188"/>
      <c r="D26" s="179" t="s">
        <v>99</v>
      </c>
      <c r="E26" s="179" t="s">
        <v>208</v>
      </c>
      <c r="F26" s="180">
        <v>3500585</v>
      </c>
      <c r="G26" s="181">
        <v>0.26332297342127503</v>
      </c>
      <c r="H26" s="180">
        <v>17.255437305478942</v>
      </c>
      <c r="I26" s="261">
        <v>79.4</v>
      </c>
      <c r="J26" s="253"/>
    </row>
    <row r="27" spans="1:10" ht="13.5" customHeight="1">
      <c r="A27" s="402"/>
      <c r="B27" s="390"/>
      <c r="C27" s="188"/>
      <c r="D27" s="179" t="s">
        <v>100</v>
      </c>
      <c r="E27" s="179" t="s">
        <v>208</v>
      </c>
      <c r="F27" s="180">
        <v>433066</v>
      </c>
      <c r="G27" s="181">
        <v>0.03257633418633111</v>
      </c>
      <c r="H27" s="180">
        <v>14</v>
      </c>
      <c r="I27" s="262">
        <v>83.29</v>
      </c>
      <c r="J27" s="253"/>
    </row>
    <row r="28" spans="1:10" ht="13.5" customHeight="1">
      <c r="A28" s="402"/>
      <c r="B28" s="390"/>
      <c r="C28" s="188"/>
      <c r="D28" s="179" t="s">
        <v>113</v>
      </c>
      <c r="E28" s="179" t="s">
        <v>208</v>
      </c>
      <c r="F28" s="180">
        <v>2858133</v>
      </c>
      <c r="G28" s="181">
        <v>0.21499608779488832</v>
      </c>
      <c r="H28" s="180">
        <v>14.429069256049315</v>
      </c>
      <c r="I28" s="262">
        <v>82.78</v>
      </c>
      <c r="J28" s="253"/>
    </row>
    <row r="29" spans="1:10" ht="13.5" customHeight="1">
      <c r="A29" s="402"/>
      <c r="B29" s="390"/>
      <c r="C29" s="188"/>
      <c r="D29" s="179" t="s">
        <v>101</v>
      </c>
      <c r="E29" s="179" t="s">
        <v>208</v>
      </c>
      <c r="F29" s="180">
        <v>130217</v>
      </c>
      <c r="G29" s="181">
        <v>0.009795256401429524</v>
      </c>
      <c r="H29" s="180">
        <v>14</v>
      </c>
      <c r="I29" s="262">
        <v>83.29</v>
      </c>
      <c r="J29" s="253"/>
    </row>
    <row r="30" spans="1:10" ht="13.5" customHeight="1">
      <c r="A30" s="402"/>
      <c r="B30" s="390"/>
      <c r="C30" s="188"/>
      <c r="D30" s="179" t="s">
        <v>102</v>
      </c>
      <c r="E30" s="179" t="s">
        <v>208</v>
      </c>
      <c r="F30" s="180">
        <v>5737316</v>
      </c>
      <c r="G30" s="181">
        <v>0.4315756105272279</v>
      </c>
      <c r="H30" s="180">
        <v>14</v>
      </c>
      <c r="I30" s="262">
        <v>83.29</v>
      </c>
      <c r="J30" s="253"/>
    </row>
    <row r="31" spans="1:10" ht="13.5" customHeight="1">
      <c r="A31" s="402"/>
      <c r="B31" s="390"/>
      <c r="C31" s="188"/>
      <c r="D31" s="179" t="s">
        <v>88</v>
      </c>
      <c r="E31" s="179" t="s">
        <v>208</v>
      </c>
      <c r="F31" s="180">
        <v>2804313</v>
      </c>
      <c r="G31" s="181">
        <v>0.2109476094892528</v>
      </c>
      <c r="H31" s="180">
        <v>14.331610986362792</v>
      </c>
      <c r="I31" s="262">
        <v>82.89</v>
      </c>
      <c r="J31" s="253"/>
    </row>
    <row r="32" spans="1:10" ht="13.5" customHeight="1">
      <c r="A32" s="402"/>
      <c r="B32" s="390"/>
      <c r="C32" s="188"/>
      <c r="D32" s="179" t="s">
        <v>90</v>
      </c>
      <c r="E32" s="179" t="s">
        <v>208</v>
      </c>
      <c r="F32" s="180">
        <v>10740852</v>
      </c>
      <c r="G32" s="181">
        <v>0.8079544092538388</v>
      </c>
      <c r="H32" s="180">
        <v>14.847652960863813</v>
      </c>
      <c r="I32" s="262">
        <v>82.28</v>
      </c>
      <c r="J32" s="253"/>
    </row>
    <row r="33" spans="1:10" ht="13.5" customHeight="1">
      <c r="A33" s="402"/>
      <c r="B33" s="390"/>
      <c r="C33" s="188"/>
      <c r="D33" s="179" t="s">
        <v>103</v>
      </c>
      <c r="E33" s="179" t="s">
        <v>208</v>
      </c>
      <c r="F33" s="180">
        <v>12190025</v>
      </c>
      <c r="G33" s="181">
        <v>0.9169649156011578</v>
      </c>
      <c r="H33" s="180">
        <v>14.268913312318885</v>
      </c>
      <c r="I33" s="262">
        <v>82.97</v>
      </c>
      <c r="J33" s="253"/>
    </row>
    <row r="34" spans="1:10" ht="13.5" customHeight="1">
      <c r="A34" s="402"/>
      <c r="B34" s="390"/>
      <c r="C34" s="188"/>
      <c r="D34" s="179" t="s">
        <v>104</v>
      </c>
      <c r="E34" s="179" t="s">
        <v>208</v>
      </c>
      <c r="F34" s="180">
        <v>636075</v>
      </c>
      <c r="G34" s="181">
        <v>0.047847191346285706</v>
      </c>
      <c r="H34" s="180">
        <v>15.7242290610384</v>
      </c>
      <c r="I34" s="262">
        <v>81.23</v>
      </c>
      <c r="J34" s="253"/>
    </row>
    <row r="35" spans="1:10" ht="13.5" customHeight="1">
      <c r="A35" s="402"/>
      <c r="B35" s="390"/>
      <c r="C35" s="188"/>
      <c r="D35" s="179" t="s">
        <v>105</v>
      </c>
      <c r="E35" s="179" t="s">
        <v>208</v>
      </c>
      <c r="F35" s="180">
        <v>8755661</v>
      </c>
      <c r="G35" s="181">
        <v>0.6586232554812109</v>
      </c>
      <c r="H35" s="180">
        <v>15.536959231290476</v>
      </c>
      <c r="I35" s="262">
        <v>81.45</v>
      </c>
      <c r="J35" s="253"/>
    </row>
    <row r="36" spans="1:10" ht="13.5" customHeight="1">
      <c r="A36" s="402"/>
      <c r="B36" s="390"/>
      <c r="C36" s="188"/>
      <c r="D36" s="179" t="s">
        <v>106</v>
      </c>
      <c r="E36" s="179" t="s">
        <v>208</v>
      </c>
      <c r="F36" s="180">
        <v>27586</v>
      </c>
      <c r="G36" s="181">
        <v>0.0020750896049658253</v>
      </c>
      <c r="H36" s="180">
        <v>14</v>
      </c>
      <c r="I36" s="262">
        <v>83.29</v>
      </c>
      <c r="J36" s="253"/>
    </row>
    <row r="37" spans="1:10" ht="13.5" customHeight="1">
      <c r="A37" s="402"/>
      <c r="B37" s="391"/>
      <c r="C37" s="188"/>
      <c r="D37" s="179" t="s">
        <v>107</v>
      </c>
      <c r="E37" s="179" t="s">
        <v>208</v>
      </c>
      <c r="F37" s="180">
        <v>227866</v>
      </c>
      <c r="G37" s="181">
        <v>0.017140664392269366</v>
      </c>
      <c r="H37" s="180">
        <v>14.925956483196265</v>
      </c>
      <c r="I37" s="262">
        <v>82.18</v>
      </c>
      <c r="J37" s="253"/>
    </row>
    <row r="38" spans="1:10" ht="13.5" customHeight="1">
      <c r="A38" s="402"/>
      <c r="B38" s="391"/>
      <c r="C38" s="188"/>
      <c r="D38" s="179" t="s">
        <v>108</v>
      </c>
      <c r="E38" s="179" t="s">
        <v>208</v>
      </c>
      <c r="F38" s="180">
        <v>72097</v>
      </c>
      <c r="G38" s="181">
        <v>0.005423321077692348</v>
      </c>
      <c r="H38" s="180">
        <v>14.945087867733749</v>
      </c>
      <c r="I38" s="262">
        <v>82.16</v>
      </c>
      <c r="J38" s="253"/>
    </row>
    <row r="39" spans="1:10" ht="13.5" customHeight="1">
      <c r="A39" s="402"/>
      <c r="B39" s="391"/>
      <c r="C39" s="188"/>
      <c r="D39" s="179" t="s">
        <v>121</v>
      </c>
      <c r="E39" s="179" t="s">
        <v>208</v>
      </c>
      <c r="F39" s="180">
        <v>250871</v>
      </c>
      <c r="G39" s="181">
        <v>0.018871159439113376</v>
      </c>
      <c r="H39" s="180">
        <v>18.055239545423746</v>
      </c>
      <c r="I39" s="262">
        <v>78.45</v>
      </c>
      <c r="J39" s="253"/>
    </row>
    <row r="40" spans="1:10" ht="13.5" customHeight="1">
      <c r="A40" s="402"/>
      <c r="B40" s="391"/>
      <c r="C40" s="188"/>
      <c r="D40" s="179" t="s">
        <v>109</v>
      </c>
      <c r="E40" s="179" t="s">
        <v>208</v>
      </c>
      <c r="F40" s="180">
        <v>1151521</v>
      </c>
      <c r="G40" s="181">
        <v>0.08662036021894627</v>
      </c>
      <c r="H40" s="180">
        <v>14</v>
      </c>
      <c r="I40" s="262">
        <v>83.29</v>
      </c>
      <c r="J40" s="253"/>
    </row>
    <row r="41" spans="1:10" ht="13.5" customHeight="1">
      <c r="A41" s="402"/>
      <c r="B41" s="391"/>
      <c r="C41" s="188"/>
      <c r="D41" s="179" t="s">
        <v>93</v>
      </c>
      <c r="E41" s="179" t="s">
        <v>208</v>
      </c>
      <c r="F41" s="180">
        <v>29716363</v>
      </c>
      <c r="G41" s="181">
        <v>2.2353409685598153</v>
      </c>
      <c r="H41" s="180">
        <v>14.416878875789747</v>
      </c>
      <c r="I41" s="262">
        <v>82.79</v>
      </c>
      <c r="J41" s="253"/>
    </row>
    <row r="42" spans="1:10" ht="13.5" customHeight="1">
      <c r="A42" s="402"/>
      <c r="B42" s="391"/>
      <c r="C42" s="188"/>
      <c r="D42" s="179" t="s">
        <v>110</v>
      </c>
      <c r="E42" s="179" t="s">
        <v>208</v>
      </c>
      <c r="F42" s="180">
        <v>95928</v>
      </c>
      <c r="G42" s="181">
        <v>0.007215949961036819</v>
      </c>
      <c r="H42" s="180">
        <v>14</v>
      </c>
      <c r="I42" s="262">
        <v>83.29</v>
      </c>
      <c r="J42" s="253"/>
    </row>
    <row r="43" spans="1:11" ht="13.5" customHeight="1" thickBot="1">
      <c r="A43" s="402"/>
      <c r="B43" s="392"/>
      <c r="C43" s="184" t="s">
        <v>1</v>
      </c>
      <c r="D43" s="184"/>
      <c r="E43" s="184"/>
      <c r="F43" s="185">
        <v>79328475</v>
      </c>
      <c r="G43" s="186">
        <v>5.967291156756737</v>
      </c>
      <c r="H43" s="187">
        <v>14.682897521980601</v>
      </c>
      <c r="I43" s="186">
        <v>82.47</v>
      </c>
      <c r="J43" s="253"/>
      <c r="K43" s="255"/>
    </row>
    <row r="44" spans="1:10" ht="13.5" customHeight="1">
      <c r="A44" s="402"/>
      <c r="B44" s="386" t="s">
        <v>111</v>
      </c>
      <c r="C44" s="188"/>
      <c r="D44" s="179" t="s">
        <v>93</v>
      </c>
      <c r="E44" s="179" t="s">
        <v>208</v>
      </c>
      <c r="F44" s="180">
        <v>493492</v>
      </c>
      <c r="G44" s="181">
        <v>0.037121732738845614</v>
      </c>
      <c r="H44" s="180">
        <v>84</v>
      </c>
      <c r="I44" s="264">
        <v>0</v>
      </c>
      <c r="J44" s="253"/>
    </row>
    <row r="45" spans="1:11" ht="13.5" customHeight="1" thickBot="1">
      <c r="A45" s="402"/>
      <c r="B45" s="393"/>
      <c r="C45" s="184" t="s">
        <v>1</v>
      </c>
      <c r="D45" s="184"/>
      <c r="E45" s="184"/>
      <c r="F45" s="185">
        <v>493492</v>
      </c>
      <c r="G45" s="186">
        <v>0.037121732738845614</v>
      </c>
      <c r="H45" s="187">
        <v>84</v>
      </c>
      <c r="I45" s="265">
        <v>0</v>
      </c>
      <c r="J45" s="253"/>
      <c r="K45" s="255"/>
    </row>
    <row r="46" spans="1:10" ht="13.5" customHeight="1">
      <c r="A46" s="402"/>
      <c r="B46" s="386" t="s">
        <v>112</v>
      </c>
      <c r="C46" s="188"/>
      <c r="D46" s="179" t="s">
        <v>137</v>
      </c>
      <c r="E46" s="179" t="s">
        <v>208</v>
      </c>
      <c r="F46" s="180">
        <v>648605</v>
      </c>
      <c r="G46" s="181">
        <v>0.04878973005252154</v>
      </c>
      <c r="H46" s="180">
        <v>14</v>
      </c>
      <c r="I46" s="266">
        <v>83.29</v>
      </c>
      <c r="J46" s="253"/>
    </row>
    <row r="47" spans="1:10" ht="13.5" customHeight="1">
      <c r="A47" s="402"/>
      <c r="B47" s="398"/>
      <c r="C47" s="188"/>
      <c r="D47" s="179" t="s">
        <v>99</v>
      </c>
      <c r="E47" s="179" t="s">
        <v>208</v>
      </c>
      <c r="F47" s="180">
        <v>1780818</v>
      </c>
      <c r="G47" s="181">
        <v>0.13395769303762892</v>
      </c>
      <c r="H47" s="180">
        <v>14.252666471250853</v>
      </c>
      <c r="I47" s="267">
        <v>82.99</v>
      </c>
      <c r="J47" s="253"/>
    </row>
    <row r="48" spans="1:10" ht="13.5" customHeight="1">
      <c r="A48" s="402"/>
      <c r="B48" s="398"/>
      <c r="C48" s="188"/>
      <c r="D48" s="179" t="s">
        <v>113</v>
      </c>
      <c r="E48" s="179" t="s">
        <v>208</v>
      </c>
      <c r="F48" s="180">
        <v>5664236</v>
      </c>
      <c r="G48" s="181">
        <v>0.42607834567074626</v>
      </c>
      <c r="H48" s="180">
        <v>15.380610906748942</v>
      </c>
      <c r="I48" s="267">
        <v>81.64</v>
      </c>
      <c r="J48" s="253"/>
    </row>
    <row r="49" spans="1:10" ht="13.5" customHeight="1">
      <c r="A49" s="402"/>
      <c r="B49" s="398"/>
      <c r="C49" s="188"/>
      <c r="D49" s="179" t="s">
        <v>138</v>
      </c>
      <c r="E49" s="179" t="s">
        <v>208</v>
      </c>
      <c r="F49" s="180">
        <v>105377</v>
      </c>
      <c r="G49" s="181">
        <v>0.007926727952674682</v>
      </c>
      <c r="H49" s="180">
        <v>14</v>
      </c>
      <c r="I49" s="267">
        <v>83.29</v>
      </c>
      <c r="J49" s="253"/>
    </row>
    <row r="50" spans="1:10" ht="13.5" customHeight="1">
      <c r="A50" s="402"/>
      <c r="B50" s="398"/>
      <c r="C50" s="188"/>
      <c r="D50" s="179" t="s">
        <v>171</v>
      </c>
      <c r="E50" s="179" t="s">
        <v>208</v>
      </c>
      <c r="F50" s="180">
        <v>1213842</v>
      </c>
      <c r="G50" s="181">
        <v>0.09130830552711255</v>
      </c>
      <c r="H50" s="180">
        <v>14</v>
      </c>
      <c r="I50" s="267">
        <v>83.29</v>
      </c>
      <c r="J50" s="253"/>
    </row>
    <row r="51" spans="1:10" ht="13.5" customHeight="1">
      <c r="A51" s="402"/>
      <c r="B51" s="398"/>
      <c r="C51" s="188"/>
      <c r="D51" s="179" t="s">
        <v>114</v>
      </c>
      <c r="E51" s="179" t="s">
        <v>208</v>
      </c>
      <c r="F51" s="180">
        <v>958094</v>
      </c>
      <c r="G51" s="181">
        <v>0.07207028565142201</v>
      </c>
      <c r="H51" s="180">
        <v>19.360044004033007</v>
      </c>
      <c r="I51" s="267">
        <v>76.89</v>
      </c>
      <c r="J51" s="253"/>
    </row>
    <row r="52" spans="1:10" ht="13.5" customHeight="1">
      <c r="A52" s="402"/>
      <c r="B52" s="398"/>
      <c r="C52" s="188"/>
      <c r="D52" s="179" t="s">
        <v>101</v>
      </c>
      <c r="E52" s="179" t="s">
        <v>208</v>
      </c>
      <c r="F52" s="180">
        <v>136760</v>
      </c>
      <c r="G52" s="181">
        <v>0.010287437626880528</v>
      </c>
      <c r="H52" s="180">
        <v>14</v>
      </c>
      <c r="I52" s="267">
        <v>83.29</v>
      </c>
      <c r="J52" s="253"/>
    </row>
    <row r="53" spans="1:10" ht="13.5" customHeight="1">
      <c r="A53" s="402"/>
      <c r="B53" s="398"/>
      <c r="C53" s="188"/>
      <c r="D53" s="179" t="s">
        <v>102</v>
      </c>
      <c r="E53" s="179" t="s">
        <v>208</v>
      </c>
      <c r="F53" s="180">
        <v>297188</v>
      </c>
      <c r="G53" s="181">
        <v>0.022355242859442605</v>
      </c>
      <c r="H53" s="180">
        <v>14.917409182066573</v>
      </c>
      <c r="I53" s="267">
        <v>82.19</v>
      </c>
      <c r="J53" s="253"/>
    </row>
    <row r="54" spans="1:10" ht="13.5" customHeight="1">
      <c r="A54" s="402"/>
      <c r="B54" s="398"/>
      <c r="C54" s="188"/>
      <c r="D54" s="179" t="s">
        <v>139</v>
      </c>
      <c r="E54" s="179" t="s">
        <v>208</v>
      </c>
      <c r="F54" s="180">
        <v>20624</v>
      </c>
      <c r="G54" s="181">
        <v>0.0015513901258904944</v>
      </c>
      <c r="H54" s="180">
        <v>14</v>
      </c>
      <c r="I54" s="267">
        <v>83.29</v>
      </c>
      <c r="J54" s="253"/>
    </row>
    <row r="55" spans="1:10" ht="13.5" customHeight="1">
      <c r="A55" s="402"/>
      <c r="B55" s="398"/>
      <c r="C55" s="188"/>
      <c r="D55" s="179" t="s">
        <v>115</v>
      </c>
      <c r="E55" s="179" t="s">
        <v>208</v>
      </c>
      <c r="F55" s="180">
        <v>678604</v>
      </c>
      <c r="G55" s="181">
        <v>0.05104633170043606</v>
      </c>
      <c r="H55" s="180">
        <v>14</v>
      </c>
      <c r="I55" s="267">
        <v>83.29</v>
      </c>
      <c r="J55" s="253"/>
    </row>
    <row r="56" spans="1:10" ht="13.5" customHeight="1">
      <c r="A56" s="402"/>
      <c r="B56" s="398"/>
      <c r="C56" s="188"/>
      <c r="D56" s="179" t="s">
        <v>88</v>
      </c>
      <c r="E56" s="179" t="s">
        <v>208</v>
      </c>
      <c r="F56" s="180">
        <v>3085006</v>
      </c>
      <c r="G56" s="181">
        <v>0.2320620561827449</v>
      </c>
      <c r="H56" s="180">
        <v>14.339455093442282</v>
      </c>
      <c r="I56" s="267">
        <v>82.88</v>
      </c>
      <c r="J56" s="253"/>
    </row>
    <row r="57" spans="1:10" ht="13.5" customHeight="1">
      <c r="A57" s="402"/>
      <c r="B57" s="398"/>
      <c r="C57" s="188"/>
      <c r="D57" s="179" t="s">
        <v>90</v>
      </c>
      <c r="E57" s="179" t="s">
        <v>208</v>
      </c>
      <c r="F57" s="180">
        <v>22198561</v>
      </c>
      <c r="G57" s="181">
        <v>1.6698326388856586</v>
      </c>
      <c r="H57" s="180">
        <v>15.108681819510732</v>
      </c>
      <c r="I57" s="267">
        <v>81.97</v>
      </c>
      <c r="J57" s="253"/>
    </row>
    <row r="58" spans="1:10" ht="13.5" customHeight="1">
      <c r="A58" s="402"/>
      <c r="B58" s="398"/>
      <c r="C58" s="188"/>
      <c r="D58" s="179" t="s">
        <v>116</v>
      </c>
      <c r="E58" s="179" t="s">
        <v>208</v>
      </c>
      <c r="F58" s="180">
        <v>27410</v>
      </c>
      <c r="G58" s="181">
        <v>0.002061850433992361</v>
      </c>
      <c r="H58" s="180">
        <v>21</v>
      </c>
      <c r="I58" s="267">
        <v>74.94</v>
      </c>
      <c r="J58" s="253"/>
    </row>
    <row r="59" spans="1:10" ht="13.5" customHeight="1">
      <c r="A59" s="402"/>
      <c r="B59" s="398"/>
      <c r="C59" s="188"/>
      <c r="D59" s="179" t="s">
        <v>172</v>
      </c>
      <c r="E59" s="179" t="s">
        <v>208</v>
      </c>
      <c r="F59" s="180">
        <v>424064</v>
      </c>
      <c r="G59" s="181">
        <v>0.03189918068006335</v>
      </c>
      <c r="H59" s="180">
        <v>14</v>
      </c>
      <c r="I59" s="267">
        <v>83.29</v>
      </c>
      <c r="J59" s="253"/>
    </row>
    <row r="60" spans="1:10" ht="13.5" customHeight="1">
      <c r="A60" s="402"/>
      <c r="B60" s="398"/>
      <c r="C60" s="188"/>
      <c r="D60" s="179" t="s">
        <v>95</v>
      </c>
      <c r="E60" s="179" t="s">
        <v>208</v>
      </c>
      <c r="F60" s="180">
        <v>806228</v>
      </c>
      <c r="G60" s="181">
        <v>0.06064653599769402</v>
      </c>
      <c r="H60" s="180">
        <v>14</v>
      </c>
      <c r="I60" s="267">
        <v>83.29</v>
      </c>
      <c r="J60" s="253"/>
    </row>
    <row r="61" spans="1:10" ht="13.5" customHeight="1">
      <c r="A61" s="402"/>
      <c r="B61" s="398"/>
      <c r="C61" s="188"/>
      <c r="D61" s="179" t="s">
        <v>103</v>
      </c>
      <c r="E61" s="179" t="s">
        <v>208</v>
      </c>
      <c r="F61" s="180">
        <v>2442000</v>
      </c>
      <c r="G61" s="181">
        <v>0.1836934972568167</v>
      </c>
      <c r="H61" s="180">
        <v>14.058042588042587</v>
      </c>
      <c r="I61" s="267">
        <v>83.22</v>
      </c>
      <c r="J61" s="253"/>
    </row>
    <row r="62" spans="1:10" ht="13.5" customHeight="1">
      <c r="A62" s="402"/>
      <c r="B62" s="398"/>
      <c r="C62" s="188"/>
      <c r="D62" s="179" t="s">
        <v>104</v>
      </c>
      <c r="E62" s="179" t="s">
        <v>208</v>
      </c>
      <c r="F62" s="180">
        <v>2176474</v>
      </c>
      <c r="G62" s="181">
        <v>0.16371995116647536</v>
      </c>
      <c r="H62" s="180">
        <v>17.169077599824302</v>
      </c>
      <c r="I62" s="267">
        <v>79.51</v>
      </c>
      <c r="J62" s="253"/>
    </row>
    <row r="63" spans="1:10" ht="13.5" customHeight="1">
      <c r="A63" s="402"/>
      <c r="B63" s="398"/>
      <c r="C63" s="188"/>
      <c r="D63" s="179" t="s">
        <v>140</v>
      </c>
      <c r="E63" s="179" t="s">
        <v>208</v>
      </c>
      <c r="F63" s="180">
        <v>2574455</v>
      </c>
      <c r="G63" s="181">
        <v>0.1936571017527838</v>
      </c>
      <c r="H63" s="180">
        <v>14</v>
      </c>
      <c r="I63" s="267">
        <v>83.29</v>
      </c>
      <c r="J63" s="253"/>
    </row>
    <row r="64" spans="1:10" ht="13.5" customHeight="1">
      <c r="A64" s="402"/>
      <c r="B64" s="398"/>
      <c r="C64" s="188"/>
      <c r="D64" s="179" t="s">
        <v>190</v>
      </c>
      <c r="E64" s="179" t="s">
        <v>208</v>
      </c>
      <c r="F64" s="180">
        <v>57961</v>
      </c>
      <c r="G64" s="181">
        <v>0.00435997493632365</v>
      </c>
      <c r="H64" s="180">
        <v>14</v>
      </c>
      <c r="I64" s="267">
        <v>83.29</v>
      </c>
      <c r="J64" s="253"/>
    </row>
    <row r="65" spans="1:10" ht="13.5" customHeight="1">
      <c r="A65" s="402"/>
      <c r="B65" s="398"/>
      <c r="C65" s="188"/>
      <c r="D65" s="179" t="s">
        <v>117</v>
      </c>
      <c r="E65" s="179" t="s">
        <v>208</v>
      </c>
      <c r="F65" s="180">
        <v>99255</v>
      </c>
      <c r="G65" s="181">
        <v>0.007466215425972703</v>
      </c>
      <c r="H65" s="180">
        <v>14</v>
      </c>
      <c r="I65" s="267">
        <v>83.29</v>
      </c>
      <c r="J65" s="253"/>
    </row>
    <row r="66" spans="1:10" ht="13.5" customHeight="1">
      <c r="A66" s="402"/>
      <c r="B66" s="398"/>
      <c r="C66" s="188"/>
      <c r="D66" s="179" t="s">
        <v>91</v>
      </c>
      <c r="E66" s="179" t="s">
        <v>208</v>
      </c>
      <c r="F66" s="180">
        <v>116443</v>
      </c>
      <c r="G66" s="181">
        <v>0.008759140827631249</v>
      </c>
      <c r="H66" s="180">
        <v>14</v>
      </c>
      <c r="I66" s="267">
        <v>83.29</v>
      </c>
      <c r="J66" s="253"/>
    </row>
    <row r="67" spans="1:10" ht="13.5" customHeight="1">
      <c r="A67" s="402"/>
      <c r="B67" s="398"/>
      <c r="C67" s="188"/>
      <c r="D67" s="179" t="s">
        <v>141</v>
      </c>
      <c r="E67" s="179" t="s">
        <v>208</v>
      </c>
      <c r="F67" s="180">
        <v>13913</v>
      </c>
      <c r="G67" s="181">
        <v>0.0010465715099648202</v>
      </c>
      <c r="H67" s="180">
        <v>14</v>
      </c>
      <c r="I67" s="267">
        <v>83.29</v>
      </c>
      <c r="J67" s="253"/>
    </row>
    <row r="68" spans="1:10" ht="13.5" customHeight="1">
      <c r="A68" s="402"/>
      <c r="B68" s="398"/>
      <c r="C68" s="188"/>
      <c r="D68" s="179" t="s">
        <v>191</v>
      </c>
      <c r="E68" s="179" t="s">
        <v>208</v>
      </c>
      <c r="F68" s="180">
        <v>1451664</v>
      </c>
      <c r="G68" s="181">
        <v>0.10919788575013087</v>
      </c>
      <c r="H68" s="180">
        <v>14</v>
      </c>
      <c r="I68" s="267">
        <v>83.29</v>
      </c>
      <c r="J68" s="253"/>
    </row>
    <row r="69" spans="1:10" ht="13.5" customHeight="1">
      <c r="A69" s="402"/>
      <c r="B69" s="398"/>
      <c r="C69" s="188"/>
      <c r="D69" s="179" t="s">
        <v>142</v>
      </c>
      <c r="E69" s="179" t="s">
        <v>208</v>
      </c>
      <c r="F69" s="180">
        <v>74208</v>
      </c>
      <c r="G69" s="181">
        <v>0.005582115906811569</v>
      </c>
      <c r="H69" s="180">
        <v>14</v>
      </c>
      <c r="I69" s="267">
        <v>83.29</v>
      </c>
      <c r="J69" s="253"/>
    </row>
    <row r="70" spans="1:10" ht="13.5" customHeight="1">
      <c r="A70" s="402"/>
      <c r="B70" s="398"/>
      <c r="C70" s="188"/>
      <c r="D70" s="179" t="s">
        <v>143</v>
      </c>
      <c r="E70" s="179" t="s">
        <v>208</v>
      </c>
      <c r="F70" s="180">
        <v>33324</v>
      </c>
      <c r="G70" s="181">
        <v>0.0025067166677257002</v>
      </c>
      <c r="H70" s="180">
        <v>14</v>
      </c>
      <c r="I70" s="267">
        <v>83.29</v>
      </c>
      <c r="J70" s="253"/>
    </row>
    <row r="71" spans="1:10" ht="13.5" customHeight="1">
      <c r="A71" s="402"/>
      <c r="B71" s="398"/>
      <c r="C71" s="188"/>
      <c r="D71" s="179" t="s">
        <v>105</v>
      </c>
      <c r="E71" s="179" t="s">
        <v>208</v>
      </c>
      <c r="F71" s="180">
        <v>40204287</v>
      </c>
      <c r="G71" s="181">
        <v>3.024269485563788</v>
      </c>
      <c r="H71" s="180">
        <v>14.811588177151357</v>
      </c>
      <c r="I71" s="267">
        <v>82.32</v>
      </c>
      <c r="J71" s="253"/>
    </row>
    <row r="72" spans="1:10" ht="13.5" customHeight="1">
      <c r="A72" s="402"/>
      <c r="B72" s="398"/>
      <c r="C72" s="188"/>
      <c r="D72" s="179" t="s">
        <v>173</v>
      </c>
      <c r="E72" s="179" t="s">
        <v>208</v>
      </c>
      <c r="F72" s="180">
        <v>360229</v>
      </c>
      <c r="G72" s="181">
        <v>0.027097348412500336</v>
      </c>
      <c r="H72" s="180">
        <v>14</v>
      </c>
      <c r="I72" s="267">
        <v>83.29</v>
      </c>
      <c r="J72" s="253"/>
    </row>
    <row r="73" spans="1:10" ht="13.5" customHeight="1">
      <c r="A73" s="402"/>
      <c r="B73" s="398"/>
      <c r="C73" s="188"/>
      <c r="D73" s="179" t="s">
        <v>144</v>
      </c>
      <c r="E73" s="179" t="s">
        <v>208</v>
      </c>
      <c r="F73" s="180">
        <v>101514</v>
      </c>
      <c r="G73" s="181">
        <v>0.0076361431943196105</v>
      </c>
      <c r="H73" s="180">
        <v>14</v>
      </c>
      <c r="I73" s="267">
        <v>83.29</v>
      </c>
      <c r="J73" s="253"/>
    </row>
    <row r="74" spans="1:10" ht="13.5" customHeight="1">
      <c r="A74" s="402"/>
      <c r="B74" s="398"/>
      <c r="C74" s="188"/>
      <c r="D74" s="179" t="s">
        <v>106</v>
      </c>
      <c r="E74" s="179" t="s">
        <v>208</v>
      </c>
      <c r="F74" s="180">
        <v>995383</v>
      </c>
      <c r="G74" s="181">
        <v>0.07487525977886239</v>
      </c>
      <c r="H74" s="180">
        <v>15.378166997025266</v>
      </c>
      <c r="I74" s="267">
        <v>81.64</v>
      </c>
      <c r="J74" s="253"/>
    </row>
    <row r="75" spans="1:10" ht="13.5" customHeight="1">
      <c r="A75" s="402"/>
      <c r="B75" s="398"/>
      <c r="C75" s="188"/>
      <c r="D75" s="179" t="s">
        <v>118</v>
      </c>
      <c r="E75" s="179" t="s">
        <v>208</v>
      </c>
      <c r="F75" s="180">
        <v>431193</v>
      </c>
      <c r="G75" s="181">
        <v>0.032435442327051006</v>
      </c>
      <c r="H75" s="180">
        <v>14</v>
      </c>
      <c r="I75" s="267">
        <v>83.29</v>
      </c>
      <c r="J75" s="253"/>
    </row>
    <row r="76" spans="1:10" ht="13.5" customHeight="1">
      <c r="A76" s="402"/>
      <c r="B76" s="398"/>
      <c r="C76" s="188"/>
      <c r="D76" s="179" t="s">
        <v>145</v>
      </c>
      <c r="E76" s="179" t="s">
        <v>208</v>
      </c>
      <c r="F76" s="180">
        <v>14280813</v>
      </c>
      <c r="G76" s="181">
        <v>1.0742393462901771</v>
      </c>
      <c r="H76" s="180">
        <v>14</v>
      </c>
      <c r="I76" s="267">
        <v>83.29</v>
      </c>
      <c r="J76" s="253"/>
    </row>
    <row r="77" spans="1:10" ht="13.5" customHeight="1">
      <c r="A77" s="402"/>
      <c r="B77" s="398"/>
      <c r="C77" s="188"/>
      <c r="D77" s="179" t="s">
        <v>119</v>
      </c>
      <c r="E77" s="179" t="s">
        <v>208</v>
      </c>
      <c r="F77" s="180">
        <v>4439618</v>
      </c>
      <c r="G77" s="181">
        <v>0.3339594418117584</v>
      </c>
      <c r="H77" s="180">
        <v>17.167104016606835</v>
      </c>
      <c r="I77" s="267">
        <v>79.51</v>
      </c>
      <c r="J77" s="253"/>
    </row>
    <row r="78" spans="1:10" ht="13.5" customHeight="1">
      <c r="A78" s="402"/>
      <c r="B78" s="398"/>
      <c r="C78" s="188"/>
      <c r="D78" s="179" t="s">
        <v>192</v>
      </c>
      <c r="E78" s="179" t="s">
        <v>208</v>
      </c>
      <c r="F78" s="180">
        <v>3710</v>
      </c>
      <c r="G78" s="181">
        <v>0.00027907570631563884</v>
      </c>
      <c r="H78" s="180">
        <v>14</v>
      </c>
      <c r="I78" s="267">
        <v>83.29</v>
      </c>
      <c r="J78" s="253"/>
    </row>
    <row r="79" spans="1:10" ht="13.5" customHeight="1">
      <c r="A79" s="402"/>
      <c r="B79" s="398"/>
      <c r="C79" s="188"/>
      <c r="D79" s="179" t="s">
        <v>174</v>
      </c>
      <c r="E79" s="179" t="s">
        <v>208</v>
      </c>
      <c r="F79" s="180">
        <v>117854</v>
      </c>
      <c r="G79" s="181">
        <v>0.008865279863106009</v>
      </c>
      <c r="H79" s="180">
        <v>14</v>
      </c>
      <c r="I79" s="267">
        <v>83.29</v>
      </c>
      <c r="J79" s="253"/>
    </row>
    <row r="80" spans="1:10" ht="13.5" customHeight="1">
      <c r="A80" s="402"/>
      <c r="B80" s="398"/>
      <c r="C80" s="188"/>
      <c r="D80" s="179" t="s">
        <v>107</v>
      </c>
      <c r="E80" s="179" t="s">
        <v>208</v>
      </c>
      <c r="F80" s="180">
        <v>112515</v>
      </c>
      <c r="G80" s="181">
        <v>0.008463666602723477</v>
      </c>
      <c r="H80" s="180">
        <v>14.729085010887438</v>
      </c>
      <c r="I80" s="267">
        <v>82.42</v>
      </c>
      <c r="J80" s="253"/>
    </row>
    <row r="81" spans="1:10" ht="13.5" customHeight="1">
      <c r="A81" s="402"/>
      <c r="B81" s="398"/>
      <c r="C81" s="188"/>
      <c r="D81" s="179" t="s">
        <v>120</v>
      </c>
      <c r="E81" s="179" t="s">
        <v>208</v>
      </c>
      <c r="F81" s="180">
        <v>1390943</v>
      </c>
      <c r="G81" s="181">
        <v>0.10463029654172334</v>
      </c>
      <c r="H81" s="180">
        <v>14</v>
      </c>
      <c r="I81" s="267">
        <v>83.29</v>
      </c>
      <c r="J81" s="253"/>
    </row>
    <row r="82" spans="1:10" ht="13.5" customHeight="1">
      <c r="A82" s="402"/>
      <c r="B82" s="398"/>
      <c r="C82" s="188"/>
      <c r="D82" s="179" t="s">
        <v>121</v>
      </c>
      <c r="E82" s="179" t="s">
        <v>208</v>
      </c>
      <c r="F82" s="180">
        <v>16239880</v>
      </c>
      <c r="G82" s="181">
        <v>1.2216053858439937</v>
      </c>
      <c r="H82" s="180">
        <v>13.905932432998272</v>
      </c>
      <c r="I82" s="267">
        <v>83.4</v>
      </c>
      <c r="J82" s="253"/>
    </row>
    <row r="83" spans="1:10" ht="13.5" customHeight="1">
      <c r="A83" s="402"/>
      <c r="B83" s="398"/>
      <c r="C83" s="188"/>
      <c r="D83" s="179" t="s">
        <v>146</v>
      </c>
      <c r="E83" s="179" t="s">
        <v>208</v>
      </c>
      <c r="F83" s="180">
        <v>162315</v>
      </c>
      <c r="G83" s="181">
        <v>0.012209750207715071</v>
      </c>
      <c r="H83" s="180">
        <v>14</v>
      </c>
      <c r="I83" s="267">
        <v>83.29</v>
      </c>
      <c r="J83" s="253"/>
    </row>
    <row r="84" spans="1:10" ht="13.5" customHeight="1">
      <c r="A84" s="402"/>
      <c r="B84" s="398"/>
      <c r="C84" s="188"/>
      <c r="D84" s="179" t="s">
        <v>109</v>
      </c>
      <c r="E84" s="179" t="s">
        <v>208</v>
      </c>
      <c r="F84" s="180">
        <v>97308</v>
      </c>
      <c r="G84" s="181">
        <v>0.007319757097078755</v>
      </c>
      <c r="H84" s="180">
        <v>14</v>
      </c>
      <c r="I84" s="267">
        <v>83.29</v>
      </c>
      <c r="J84" s="253"/>
    </row>
    <row r="85" spans="1:10" ht="13.5" customHeight="1">
      <c r="A85" s="402"/>
      <c r="B85" s="398"/>
      <c r="C85" s="188"/>
      <c r="D85" s="179" t="s">
        <v>147</v>
      </c>
      <c r="E85" s="179" t="s">
        <v>208</v>
      </c>
      <c r="F85" s="180">
        <v>2479</v>
      </c>
      <c r="G85" s="181">
        <v>0.00018647673206373817</v>
      </c>
      <c r="H85" s="180">
        <v>14</v>
      </c>
      <c r="I85" s="267">
        <v>83.29</v>
      </c>
      <c r="J85" s="253"/>
    </row>
    <row r="86" spans="1:10" ht="13.5" customHeight="1">
      <c r="A86" s="402"/>
      <c r="B86" s="398"/>
      <c r="C86" s="188"/>
      <c r="D86" s="179" t="s">
        <v>175</v>
      </c>
      <c r="E86" s="179" t="s">
        <v>208</v>
      </c>
      <c r="F86" s="180">
        <v>384084</v>
      </c>
      <c r="G86" s="181">
        <v>0.028891782637341188</v>
      </c>
      <c r="H86" s="180">
        <v>14</v>
      </c>
      <c r="I86" s="267">
        <v>83.29</v>
      </c>
      <c r="J86" s="253"/>
    </row>
    <row r="87" spans="1:10" ht="13.5" customHeight="1">
      <c r="A87" s="402"/>
      <c r="B87" s="398"/>
      <c r="C87" s="188"/>
      <c r="D87" s="179" t="s">
        <v>122</v>
      </c>
      <c r="E87" s="179" t="s">
        <v>208</v>
      </c>
      <c r="F87" s="180">
        <v>38626</v>
      </c>
      <c r="G87" s="181">
        <v>0.0029055466933013115</v>
      </c>
      <c r="H87" s="180">
        <v>20</v>
      </c>
      <c r="I87" s="267">
        <v>76.13</v>
      </c>
      <c r="J87" s="253"/>
    </row>
    <row r="88" spans="1:10" ht="13.5" customHeight="1">
      <c r="A88" s="402"/>
      <c r="B88" s="398"/>
      <c r="C88" s="188"/>
      <c r="D88" s="179" t="s">
        <v>176</v>
      </c>
      <c r="E88" s="179" t="s">
        <v>208</v>
      </c>
      <c r="F88" s="180">
        <v>1720876</v>
      </c>
      <c r="G88" s="181">
        <v>0.12944870220529142</v>
      </c>
      <c r="H88" s="180">
        <v>14</v>
      </c>
      <c r="I88" s="267">
        <v>83.29</v>
      </c>
      <c r="J88" s="253"/>
    </row>
    <row r="89" spans="1:10" ht="13.5" customHeight="1">
      <c r="A89" s="402"/>
      <c r="B89" s="398"/>
      <c r="C89" s="188"/>
      <c r="D89" s="179" t="s">
        <v>148</v>
      </c>
      <c r="E89" s="179" t="s">
        <v>208</v>
      </c>
      <c r="F89" s="180">
        <v>255141</v>
      </c>
      <c r="G89" s="181">
        <v>0.019192359780344583</v>
      </c>
      <c r="H89" s="180">
        <v>14</v>
      </c>
      <c r="I89" s="267">
        <v>83.29</v>
      </c>
      <c r="J89" s="253"/>
    </row>
    <row r="90" spans="1:10" ht="13.5" customHeight="1">
      <c r="A90" s="402"/>
      <c r="B90" s="398"/>
      <c r="C90" s="188"/>
      <c r="D90" s="179" t="s">
        <v>123</v>
      </c>
      <c r="E90" s="179" t="s">
        <v>208</v>
      </c>
      <c r="F90" s="180">
        <v>418014</v>
      </c>
      <c r="G90" s="181">
        <v>0.03144408417785052</v>
      </c>
      <c r="H90" s="180">
        <v>14.84452195381016</v>
      </c>
      <c r="I90" s="267">
        <v>82.28</v>
      </c>
      <c r="J90" s="253"/>
    </row>
    <row r="91" spans="1:10" ht="13.5" customHeight="1">
      <c r="A91" s="402"/>
      <c r="B91" s="398"/>
      <c r="C91" s="188"/>
      <c r="D91" s="179" t="s">
        <v>93</v>
      </c>
      <c r="E91" s="179" t="s">
        <v>208</v>
      </c>
      <c r="F91" s="180">
        <v>106338776</v>
      </c>
      <c r="G91" s="181">
        <v>7.999075207800673</v>
      </c>
      <c r="H91" s="180">
        <v>14.67028917090413</v>
      </c>
      <c r="I91" s="267">
        <v>82.49</v>
      </c>
      <c r="J91" s="253"/>
    </row>
    <row r="92" spans="1:10" ht="13.5" customHeight="1">
      <c r="A92" s="402"/>
      <c r="B92" s="398"/>
      <c r="C92" s="188"/>
      <c r="D92" s="179" t="s">
        <v>124</v>
      </c>
      <c r="E92" s="179" t="s">
        <v>208</v>
      </c>
      <c r="F92" s="180">
        <v>89613350</v>
      </c>
      <c r="G92" s="181">
        <v>6.740945807698262</v>
      </c>
      <c r="H92" s="180">
        <v>15.360106356921152</v>
      </c>
      <c r="I92" s="267">
        <v>81.67</v>
      </c>
      <c r="J92" s="253"/>
    </row>
    <row r="93" spans="1:10" ht="13.5" customHeight="1">
      <c r="A93" s="402"/>
      <c r="B93" s="398"/>
      <c r="C93" s="188"/>
      <c r="D93" s="179" t="s">
        <v>110</v>
      </c>
      <c r="E93" s="179" t="s">
        <v>208</v>
      </c>
      <c r="F93" s="180">
        <v>4756181</v>
      </c>
      <c r="G93" s="181">
        <v>0.3577721218167173</v>
      </c>
      <c r="H93" s="180">
        <v>20.092507202732612</v>
      </c>
      <c r="I93" s="267">
        <v>76.02</v>
      </c>
      <c r="J93" s="253"/>
    </row>
    <row r="94" spans="1:10" ht="13.5" customHeight="1">
      <c r="A94" s="402"/>
      <c r="B94" s="398"/>
      <c r="C94" s="394" t="s">
        <v>125</v>
      </c>
      <c r="D94" s="179" t="s">
        <v>99</v>
      </c>
      <c r="E94" s="179" t="s">
        <v>208</v>
      </c>
      <c r="F94" s="180">
        <v>60768</v>
      </c>
      <c r="G94" s="181">
        <v>0.004571124668837935</v>
      </c>
      <c r="H94" s="180">
        <v>17.872416403370195</v>
      </c>
      <c r="I94" s="267">
        <v>78.67</v>
      </c>
      <c r="J94" s="253"/>
    </row>
    <row r="95" spans="1:10" ht="13.5" customHeight="1">
      <c r="A95" s="402"/>
      <c r="B95" s="398"/>
      <c r="C95" s="398"/>
      <c r="D95" s="179" t="s">
        <v>113</v>
      </c>
      <c r="E95" s="179" t="s">
        <v>208</v>
      </c>
      <c r="F95" s="180">
        <v>947012</v>
      </c>
      <c r="G95" s="181">
        <v>0.07123666921546785</v>
      </c>
      <c r="H95" s="180">
        <v>16.021791698521245</v>
      </c>
      <c r="I95" s="267">
        <v>80.88</v>
      </c>
      <c r="J95" s="253"/>
    </row>
    <row r="96" spans="1:10" ht="13.5" customHeight="1">
      <c r="A96" s="402"/>
      <c r="B96" s="398"/>
      <c r="C96" s="398"/>
      <c r="D96" s="179" t="s">
        <v>149</v>
      </c>
      <c r="E96" s="179" t="s">
        <v>208</v>
      </c>
      <c r="F96" s="180">
        <v>181276</v>
      </c>
      <c r="G96" s="181">
        <v>0.013636045212418797</v>
      </c>
      <c r="H96" s="180">
        <v>14</v>
      </c>
      <c r="I96" s="267">
        <v>83.29</v>
      </c>
      <c r="J96" s="253"/>
    </row>
    <row r="97" spans="1:10" ht="13.5" customHeight="1">
      <c r="A97" s="402"/>
      <c r="B97" s="398"/>
      <c r="C97" s="398"/>
      <c r="D97" s="179" t="s">
        <v>101</v>
      </c>
      <c r="E97" s="179" t="s">
        <v>208</v>
      </c>
      <c r="F97" s="180">
        <v>9016</v>
      </c>
      <c r="G97" s="181">
        <v>0.0006782066221406467</v>
      </c>
      <c r="H97" s="180">
        <v>14</v>
      </c>
      <c r="I97" s="267">
        <v>83.29</v>
      </c>
      <c r="J97" s="253"/>
    </row>
    <row r="98" spans="1:10" ht="13.5" customHeight="1">
      <c r="A98" s="402"/>
      <c r="B98" s="398"/>
      <c r="C98" s="398"/>
      <c r="D98" s="179" t="s">
        <v>88</v>
      </c>
      <c r="E98" s="179" t="s">
        <v>208</v>
      </c>
      <c r="F98" s="180">
        <v>385791</v>
      </c>
      <c r="G98" s="181">
        <v>0.029020187551271323</v>
      </c>
      <c r="H98" s="180">
        <v>14</v>
      </c>
      <c r="I98" s="267">
        <v>83.29</v>
      </c>
      <c r="J98" s="253"/>
    </row>
    <row r="99" spans="1:10" ht="13.5" customHeight="1">
      <c r="A99" s="402"/>
      <c r="B99" s="398"/>
      <c r="C99" s="398"/>
      <c r="D99" s="179" t="s">
        <v>90</v>
      </c>
      <c r="E99" s="179" t="s">
        <v>208</v>
      </c>
      <c r="F99" s="180">
        <v>5334844</v>
      </c>
      <c r="G99" s="181">
        <v>0.40130063541340905</v>
      </c>
      <c r="H99" s="180">
        <v>14.698188738039951</v>
      </c>
      <c r="I99" s="267">
        <v>82.46</v>
      </c>
      <c r="J99" s="253"/>
    </row>
    <row r="100" spans="1:10" ht="13.5" customHeight="1">
      <c r="A100" s="402"/>
      <c r="B100" s="398"/>
      <c r="C100" s="398"/>
      <c r="D100" s="179" t="s">
        <v>172</v>
      </c>
      <c r="E100" s="179" t="s">
        <v>208</v>
      </c>
      <c r="F100" s="180">
        <v>470220</v>
      </c>
      <c r="G100" s="181">
        <v>0.03537115326785436</v>
      </c>
      <c r="H100" s="180">
        <v>14</v>
      </c>
      <c r="I100" s="267">
        <v>83.29</v>
      </c>
      <c r="J100" s="253"/>
    </row>
    <row r="101" spans="1:10" ht="13.5" customHeight="1">
      <c r="A101" s="402"/>
      <c r="B101" s="398"/>
      <c r="C101" s="398"/>
      <c r="D101" s="179" t="s">
        <v>95</v>
      </c>
      <c r="E101" s="179" t="s">
        <v>208</v>
      </c>
      <c r="F101" s="180">
        <v>39203</v>
      </c>
      <c r="G101" s="181">
        <v>0.0029489501117768158</v>
      </c>
      <c r="H101" s="180">
        <v>14</v>
      </c>
      <c r="I101" s="267">
        <v>83.29</v>
      </c>
      <c r="J101" s="253"/>
    </row>
    <row r="102" spans="1:10" ht="13.5" customHeight="1">
      <c r="A102" s="402"/>
      <c r="B102" s="398"/>
      <c r="C102" s="398"/>
      <c r="D102" s="179" t="s">
        <v>104</v>
      </c>
      <c r="E102" s="179" t="s">
        <v>208</v>
      </c>
      <c r="F102" s="180">
        <v>222648</v>
      </c>
      <c r="G102" s="181">
        <v>0.016748153061931094</v>
      </c>
      <c r="H102" s="180">
        <v>14</v>
      </c>
      <c r="I102" s="267">
        <v>83.29</v>
      </c>
      <c r="J102" s="253"/>
    </row>
    <row r="103" spans="1:10" ht="13.5" customHeight="1">
      <c r="A103" s="402"/>
      <c r="B103" s="398"/>
      <c r="C103" s="398"/>
      <c r="D103" s="179" t="s">
        <v>117</v>
      </c>
      <c r="E103" s="179" t="s">
        <v>208</v>
      </c>
      <c r="F103" s="180">
        <v>322351</v>
      </c>
      <c r="G103" s="181">
        <v>0.024248068195836248</v>
      </c>
      <c r="H103" s="180">
        <v>14</v>
      </c>
      <c r="I103" s="267">
        <v>83.29</v>
      </c>
      <c r="J103" s="253"/>
    </row>
    <row r="104" spans="1:10" ht="13.5" customHeight="1">
      <c r="A104" s="402"/>
      <c r="B104" s="398"/>
      <c r="C104" s="398"/>
      <c r="D104" s="179" t="s">
        <v>91</v>
      </c>
      <c r="E104" s="179" t="s">
        <v>208</v>
      </c>
      <c r="F104" s="180">
        <v>16945</v>
      </c>
      <c r="G104" s="181">
        <v>0.0012746463190076818</v>
      </c>
      <c r="H104" s="180">
        <v>14</v>
      </c>
      <c r="I104" s="267">
        <v>83.29</v>
      </c>
      <c r="J104" s="253"/>
    </row>
    <row r="105" spans="1:10" ht="13.5" customHeight="1">
      <c r="A105" s="402"/>
      <c r="B105" s="398"/>
      <c r="C105" s="398"/>
      <c r="D105" s="179" t="s">
        <v>105</v>
      </c>
      <c r="E105" s="179" t="s">
        <v>208</v>
      </c>
      <c r="F105" s="180">
        <v>7377666</v>
      </c>
      <c r="G105" s="181">
        <v>0.5549669406767853</v>
      </c>
      <c r="H105" s="180">
        <v>14.287197062051874</v>
      </c>
      <c r="I105" s="267">
        <v>82.95</v>
      </c>
      <c r="J105" s="253"/>
    </row>
    <row r="106" spans="1:10" ht="13.5" customHeight="1">
      <c r="A106" s="402"/>
      <c r="B106" s="398"/>
      <c r="C106" s="398"/>
      <c r="D106" s="179" t="s">
        <v>106</v>
      </c>
      <c r="E106" s="179" t="s">
        <v>208</v>
      </c>
      <c r="F106" s="180">
        <v>18344</v>
      </c>
      <c r="G106" s="181">
        <v>0.0013798826837342528</v>
      </c>
      <c r="H106" s="180">
        <v>14</v>
      </c>
      <c r="I106" s="267">
        <v>83.29</v>
      </c>
      <c r="J106" s="253"/>
    </row>
    <row r="107" spans="1:10" ht="13.5" customHeight="1">
      <c r="A107" s="402"/>
      <c r="B107" s="398"/>
      <c r="C107" s="398"/>
      <c r="D107" s="179" t="s">
        <v>174</v>
      </c>
      <c r="E107" s="179" t="s">
        <v>208</v>
      </c>
      <c r="F107" s="180">
        <v>86485</v>
      </c>
      <c r="G107" s="181">
        <v>0.006505623304773051</v>
      </c>
      <c r="H107" s="180">
        <v>14</v>
      </c>
      <c r="I107" s="267">
        <v>83.29</v>
      </c>
      <c r="J107" s="253"/>
    </row>
    <row r="108" spans="1:10" ht="13.5" customHeight="1">
      <c r="A108" s="402"/>
      <c r="B108" s="398"/>
      <c r="C108" s="398"/>
      <c r="D108" s="179" t="s">
        <v>107</v>
      </c>
      <c r="E108" s="179" t="s">
        <v>208</v>
      </c>
      <c r="F108" s="180">
        <v>9638</v>
      </c>
      <c r="G108" s="181">
        <v>0.0007249950559218669</v>
      </c>
      <c r="H108" s="180">
        <v>14</v>
      </c>
      <c r="I108" s="267">
        <v>83.29</v>
      </c>
      <c r="J108" s="253"/>
    </row>
    <row r="109" spans="1:10" ht="13.5" customHeight="1">
      <c r="A109" s="402"/>
      <c r="B109" s="398"/>
      <c r="C109" s="398"/>
      <c r="D109" s="179" t="s">
        <v>121</v>
      </c>
      <c r="E109" s="179" t="s">
        <v>208</v>
      </c>
      <c r="F109" s="180">
        <v>2403821</v>
      </c>
      <c r="G109" s="181">
        <v>0.1808215750488855</v>
      </c>
      <c r="H109" s="180">
        <v>14</v>
      </c>
      <c r="I109" s="267">
        <v>83.29</v>
      </c>
      <c r="J109" s="253"/>
    </row>
    <row r="110" spans="1:10" ht="13.5" customHeight="1">
      <c r="A110" s="402"/>
      <c r="B110" s="398"/>
      <c r="C110" s="398"/>
      <c r="D110" s="179" t="s">
        <v>109</v>
      </c>
      <c r="E110" s="179" t="s">
        <v>208</v>
      </c>
      <c r="F110" s="180">
        <v>22596</v>
      </c>
      <c r="G110" s="181">
        <v>0.0016997290188431736</v>
      </c>
      <c r="H110" s="180">
        <v>14</v>
      </c>
      <c r="I110" s="267">
        <v>83.29</v>
      </c>
      <c r="J110" s="253"/>
    </row>
    <row r="111" spans="1:10" ht="13.5" customHeight="1">
      <c r="A111" s="402"/>
      <c r="B111" s="398"/>
      <c r="C111" s="397"/>
      <c r="D111" s="179" t="s">
        <v>93</v>
      </c>
      <c r="E111" s="179" t="s">
        <v>208</v>
      </c>
      <c r="F111" s="180">
        <v>33271586</v>
      </c>
      <c r="G111" s="181">
        <v>2.5027739523427277</v>
      </c>
      <c r="H111" s="180">
        <v>14.00761610823121</v>
      </c>
      <c r="I111" s="267">
        <v>83.28</v>
      </c>
      <c r="J111" s="253"/>
    </row>
    <row r="112" spans="1:11" ht="13.5" customHeight="1" thickBot="1">
      <c r="A112" s="402"/>
      <c r="B112" s="399"/>
      <c r="C112" s="184" t="s">
        <v>1</v>
      </c>
      <c r="D112" s="184"/>
      <c r="E112" s="184"/>
      <c r="F112" s="185">
        <v>380730413</v>
      </c>
      <c r="G112" s="186">
        <v>28.63951723014013</v>
      </c>
      <c r="H112" s="187">
        <v>14.851400268882644</v>
      </c>
      <c r="I112" s="268">
        <v>82.27</v>
      </c>
      <c r="J112" s="253"/>
      <c r="K112" s="255"/>
    </row>
    <row r="113" spans="1:11" ht="13.5" customHeight="1" thickBot="1">
      <c r="A113" s="403"/>
      <c r="B113" s="189" t="s">
        <v>1</v>
      </c>
      <c r="C113" s="189"/>
      <c r="D113" s="189"/>
      <c r="E113" s="189"/>
      <c r="F113" s="190">
        <v>487389815</v>
      </c>
      <c r="G113" s="191">
        <v>36.662710747216586</v>
      </c>
      <c r="H113" s="190">
        <v>16.90480578056396</v>
      </c>
      <c r="I113" s="269">
        <v>79.82</v>
      </c>
      <c r="J113" s="253"/>
      <c r="K113" s="255"/>
    </row>
    <row r="114" spans="1:10" ht="13.5" customHeight="1" thickTop="1">
      <c r="A114" s="404" t="s">
        <v>8</v>
      </c>
      <c r="B114" s="398" t="s">
        <v>209</v>
      </c>
      <c r="C114" s="188"/>
      <c r="D114" s="175" t="s">
        <v>88</v>
      </c>
      <c r="E114" s="175" t="s">
        <v>89</v>
      </c>
      <c r="F114" s="176">
        <v>62587049</v>
      </c>
      <c r="G114" s="177">
        <v>4.707958195656737</v>
      </c>
      <c r="H114" s="176">
        <v>20.062496348086327</v>
      </c>
      <c r="I114" s="270">
        <v>76.05</v>
      </c>
      <c r="J114" s="253"/>
    </row>
    <row r="115" spans="1:10" ht="13.5" customHeight="1">
      <c r="A115" s="402"/>
      <c r="B115" s="398"/>
      <c r="C115" s="188"/>
      <c r="D115" s="179" t="s">
        <v>90</v>
      </c>
      <c r="E115" s="179" t="s">
        <v>89</v>
      </c>
      <c r="F115" s="180">
        <v>11313998</v>
      </c>
      <c r="G115" s="181">
        <v>0.8510679199740498</v>
      </c>
      <c r="H115" s="180">
        <v>10.274886560877949</v>
      </c>
      <c r="I115" s="267">
        <v>87.73</v>
      </c>
      <c r="J115" s="253"/>
    </row>
    <row r="116" spans="1:10" ht="13.5" customHeight="1">
      <c r="A116" s="402"/>
      <c r="B116" s="398"/>
      <c r="C116" s="188"/>
      <c r="D116" s="388" t="s">
        <v>126</v>
      </c>
      <c r="E116" s="179" t="s">
        <v>92</v>
      </c>
      <c r="F116" s="180">
        <v>115946</v>
      </c>
      <c r="G116" s="181">
        <v>0.008721755214143681</v>
      </c>
      <c r="H116" s="180">
        <v>43</v>
      </c>
      <c r="I116" s="267">
        <v>48.68</v>
      </c>
      <c r="J116" s="253"/>
    </row>
    <row r="117" spans="1:10" ht="13.5" customHeight="1">
      <c r="A117" s="402"/>
      <c r="B117" s="398"/>
      <c r="C117" s="188"/>
      <c r="D117" s="388"/>
      <c r="E117" s="179" t="s">
        <v>89</v>
      </c>
      <c r="F117" s="180">
        <v>31818262</v>
      </c>
      <c r="G117" s="181">
        <v>2.393451197139097</v>
      </c>
      <c r="H117" s="180">
        <v>19.042585135542602</v>
      </c>
      <c r="I117" s="267">
        <v>77.27</v>
      </c>
      <c r="J117" s="253"/>
    </row>
    <row r="118" spans="1:10" ht="13.5" customHeight="1">
      <c r="A118" s="402"/>
      <c r="B118" s="398"/>
      <c r="C118" s="188"/>
      <c r="D118" s="179" t="s">
        <v>106</v>
      </c>
      <c r="E118" s="179" t="s">
        <v>89</v>
      </c>
      <c r="F118" s="180">
        <v>1802406</v>
      </c>
      <c r="G118" s="181">
        <v>0.13558159771362407</v>
      </c>
      <c r="H118" s="180">
        <v>35</v>
      </c>
      <c r="I118" s="267">
        <v>58.23</v>
      </c>
      <c r="J118" s="253"/>
    </row>
    <row r="119" spans="1:10" ht="13.5" customHeight="1">
      <c r="A119" s="402"/>
      <c r="B119" s="398"/>
      <c r="C119" s="188"/>
      <c r="D119" s="179" t="s">
        <v>127</v>
      </c>
      <c r="E119" s="179" t="s">
        <v>89</v>
      </c>
      <c r="F119" s="180">
        <v>7373508</v>
      </c>
      <c r="G119" s="181">
        <v>0.5546541652625373</v>
      </c>
      <c r="H119" s="180">
        <v>36.69495672887315</v>
      </c>
      <c r="I119" s="267">
        <v>56.21</v>
      </c>
      <c r="J119" s="253"/>
    </row>
    <row r="120" spans="1:10" ht="13.5" customHeight="1">
      <c r="A120" s="402"/>
      <c r="B120" s="398"/>
      <c r="C120" s="188"/>
      <c r="D120" s="179" t="s">
        <v>107</v>
      </c>
      <c r="E120" s="179" t="s">
        <v>89</v>
      </c>
      <c r="F120" s="180">
        <v>15381</v>
      </c>
      <c r="G120" s="181">
        <v>0.001156998231493488</v>
      </c>
      <c r="H120" s="180">
        <v>10</v>
      </c>
      <c r="I120" s="267">
        <v>88.06</v>
      </c>
      <c r="J120" s="253"/>
    </row>
    <row r="121" spans="1:10" ht="13.5" customHeight="1">
      <c r="A121" s="402"/>
      <c r="B121" s="398"/>
      <c r="C121" s="188"/>
      <c r="D121" s="394" t="s">
        <v>121</v>
      </c>
      <c r="E121" s="179" t="s">
        <v>92</v>
      </c>
      <c r="F121" s="180">
        <v>6239362</v>
      </c>
      <c r="G121" s="181">
        <v>0.4693407970644088</v>
      </c>
      <c r="H121" s="180">
        <v>30.51535685860189</v>
      </c>
      <c r="I121" s="267">
        <v>63.58</v>
      </c>
      <c r="J121" s="253"/>
    </row>
    <row r="122" spans="1:10" ht="13.5" customHeight="1">
      <c r="A122" s="402"/>
      <c r="B122" s="398"/>
      <c r="C122" s="188"/>
      <c r="D122" s="397"/>
      <c r="E122" s="179" t="s">
        <v>89</v>
      </c>
      <c r="F122" s="180">
        <v>13945813</v>
      </c>
      <c r="G122" s="181">
        <v>1.0490397879031854</v>
      </c>
      <c r="H122" s="180">
        <v>36.518399536835894</v>
      </c>
      <c r="I122" s="267">
        <v>56.42</v>
      </c>
      <c r="J122" s="253"/>
    </row>
    <row r="123" spans="1:10" ht="13.5" customHeight="1">
      <c r="A123" s="402"/>
      <c r="B123" s="398"/>
      <c r="C123" s="394" t="s">
        <v>177</v>
      </c>
      <c r="D123" s="179" t="s">
        <v>99</v>
      </c>
      <c r="E123" s="179" t="s">
        <v>89</v>
      </c>
      <c r="F123" s="180">
        <v>1052548</v>
      </c>
      <c r="G123" s="181">
        <v>0.07917535755555606</v>
      </c>
      <c r="H123" s="180">
        <v>11.191398397032724</v>
      </c>
      <c r="I123" s="267">
        <v>86.64</v>
      </c>
      <c r="J123" s="253"/>
    </row>
    <row r="124" spans="1:10" ht="13.5" customHeight="1">
      <c r="A124" s="402"/>
      <c r="B124" s="398"/>
      <c r="C124" s="395"/>
      <c r="D124" s="179" t="s">
        <v>101</v>
      </c>
      <c r="E124" s="179" t="s">
        <v>89</v>
      </c>
      <c r="F124" s="180">
        <v>477226</v>
      </c>
      <c r="G124" s="181">
        <v>0.03589816253967306</v>
      </c>
      <c r="H124" s="180">
        <v>26.518618013268348</v>
      </c>
      <c r="I124" s="267">
        <v>68.35</v>
      </c>
      <c r="J124" s="253"/>
    </row>
    <row r="125" spans="1:10" ht="13.5" customHeight="1">
      <c r="A125" s="402"/>
      <c r="B125" s="398"/>
      <c r="C125" s="395"/>
      <c r="D125" s="388" t="s">
        <v>88</v>
      </c>
      <c r="E125" s="179" t="s">
        <v>92</v>
      </c>
      <c r="F125" s="180">
        <v>5978283</v>
      </c>
      <c r="G125" s="181">
        <v>0.4497017657088345</v>
      </c>
      <c r="H125" s="180">
        <v>15.230292209318295</v>
      </c>
      <c r="I125" s="267">
        <v>81.82</v>
      </c>
      <c r="J125" s="253"/>
    </row>
    <row r="126" spans="1:10" ht="13.5" customHeight="1">
      <c r="A126" s="402"/>
      <c r="B126" s="398"/>
      <c r="C126" s="395"/>
      <c r="D126" s="388"/>
      <c r="E126" s="179" t="s">
        <v>89</v>
      </c>
      <c r="F126" s="180">
        <v>28700345</v>
      </c>
      <c r="G126" s="181">
        <v>2.1589134912068766</v>
      </c>
      <c r="H126" s="180">
        <v>22.681404282770817</v>
      </c>
      <c r="I126" s="267">
        <v>72.93</v>
      </c>
      <c r="J126" s="253"/>
    </row>
    <row r="127" spans="1:10" ht="13.5" customHeight="1">
      <c r="A127" s="402"/>
      <c r="B127" s="398"/>
      <c r="C127" s="395"/>
      <c r="D127" s="179" t="s">
        <v>90</v>
      </c>
      <c r="E127" s="179" t="s">
        <v>89</v>
      </c>
      <c r="F127" s="180">
        <v>1952799</v>
      </c>
      <c r="G127" s="181">
        <v>0.14689454453301162</v>
      </c>
      <c r="H127" s="180">
        <v>17.954795654852344</v>
      </c>
      <c r="I127" s="267">
        <v>78.57</v>
      </c>
      <c r="J127" s="253"/>
    </row>
    <row r="128" spans="1:10" ht="13.5" customHeight="1">
      <c r="A128" s="402"/>
      <c r="B128" s="398"/>
      <c r="C128" s="395"/>
      <c r="D128" s="388" t="s">
        <v>126</v>
      </c>
      <c r="E128" s="179" t="s">
        <v>92</v>
      </c>
      <c r="F128" s="180">
        <v>2988652</v>
      </c>
      <c r="G128" s="181">
        <v>0.22481406141014734</v>
      </c>
      <c r="H128" s="180">
        <v>43</v>
      </c>
      <c r="I128" s="267">
        <v>48.68</v>
      </c>
      <c r="J128" s="253"/>
    </row>
    <row r="129" spans="1:10" ht="13.5" customHeight="1">
      <c r="A129" s="402"/>
      <c r="B129" s="398"/>
      <c r="C129" s="395"/>
      <c r="D129" s="388"/>
      <c r="E129" s="179" t="s">
        <v>89</v>
      </c>
      <c r="F129" s="180">
        <v>24366908</v>
      </c>
      <c r="G129" s="181">
        <v>1.8329412562879217</v>
      </c>
      <c r="H129" s="180">
        <v>22.482385660092778</v>
      </c>
      <c r="I129" s="267">
        <v>73.17</v>
      </c>
      <c r="J129" s="253"/>
    </row>
    <row r="130" spans="1:10" ht="13.5" customHeight="1">
      <c r="A130" s="402"/>
      <c r="B130" s="398"/>
      <c r="C130" s="395"/>
      <c r="D130" s="179" t="s">
        <v>106</v>
      </c>
      <c r="E130" s="179" t="s">
        <v>89</v>
      </c>
      <c r="F130" s="180">
        <v>480067</v>
      </c>
      <c r="G130" s="181">
        <v>0.03611186983930722</v>
      </c>
      <c r="H130" s="180">
        <v>15</v>
      </c>
      <c r="I130" s="267">
        <v>82.1</v>
      </c>
      <c r="J130" s="253"/>
    </row>
    <row r="131" spans="1:10" ht="13.5" customHeight="1">
      <c r="A131" s="402"/>
      <c r="B131" s="398"/>
      <c r="C131" s="395"/>
      <c r="D131" s="179" t="s">
        <v>127</v>
      </c>
      <c r="E131" s="179" t="s">
        <v>89</v>
      </c>
      <c r="F131" s="180">
        <v>5134187</v>
      </c>
      <c r="G131" s="181">
        <v>0.38620670172009985</v>
      </c>
      <c r="H131" s="180">
        <v>22.876622725272764</v>
      </c>
      <c r="I131" s="267">
        <v>72.7</v>
      </c>
      <c r="J131" s="253"/>
    </row>
    <row r="132" spans="1:10" ht="13.5" customHeight="1">
      <c r="A132" s="402"/>
      <c r="B132" s="398"/>
      <c r="C132" s="395"/>
      <c r="D132" s="179" t="s">
        <v>107</v>
      </c>
      <c r="E132" s="179" t="s">
        <v>89</v>
      </c>
      <c r="F132" s="180">
        <v>2345576</v>
      </c>
      <c r="G132" s="181">
        <v>0.17644023690485466</v>
      </c>
      <c r="H132" s="180">
        <v>26.08902546751843</v>
      </c>
      <c r="I132" s="267">
        <v>68.86</v>
      </c>
      <c r="J132" s="253"/>
    </row>
    <row r="133" spans="1:10" ht="13.5" customHeight="1">
      <c r="A133" s="402"/>
      <c r="B133" s="398"/>
      <c r="C133" s="395"/>
      <c r="D133" s="388" t="s">
        <v>121</v>
      </c>
      <c r="E133" s="179" t="s">
        <v>92</v>
      </c>
      <c r="F133" s="180">
        <v>14317179</v>
      </c>
      <c r="G133" s="181">
        <v>1.076974889992569</v>
      </c>
      <c r="H133" s="180">
        <v>31.7060485868061</v>
      </c>
      <c r="I133" s="267">
        <v>62.16</v>
      </c>
      <c r="J133" s="253"/>
    </row>
    <row r="134" spans="1:10" ht="13.5" customHeight="1">
      <c r="A134" s="402"/>
      <c r="B134" s="398"/>
      <c r="C134" s="396"/>
      <c r="D134" s="388"/>
      <c r="E134" s="179" t="s">
        <v>89</v>
      </c>
      <c r="F134" s="180">
        <v>5162324</v>
      </c>
      <c r="G134" s="181">
        <v>0.38832323895692017</v>
      </c>
      <c r="H134" s="180">
        <v>39.04698775202797</v>
      </c>
      <c r="I134" s="267">
        <v>53.4</v>
      </c>
      <c r="J134" s="253"/>
    </row>
    <row r="135" spans="1:11" ht="13.5" customHeight="1" thickBot="1">
      <c r="A135" s="402"/>
      <c r="B135" s="399"/>
      <c r="C135" s="184" t="s">
        <v>1</v>
      </c>
      <c r="D135" s="184"/>
      <c r="E135" s="184"/>
      <c r="F135" s="185">
        <v>228167819</v>
      </c>
      <c r="G135" s="186">
        <v>17.163367990815047</v>
      </c>
      <c r="H135" s="187">
        <v>23.384043544720917</v>
      </c>
      <c r="I135" s="268">
        <v>72.09</v>
      </c>
      <c r="J135" s="253"/>
      <c r="K135" s="255"/>
    </row>
    <row r="136" spans="1:10" ht="13.5" customHeight="1">
      <c r="A136" s="402"/>
      <c r="B136" s="386" t="s">
        <v>210</v>
      </c>
      <c r="C136" s="174"/>
      <c r="D136" s="207" t="s">
        <v>128</v>
      </c>
      <c r="E136" s="207" t="s">
        <v>89</v>
      </c>
      <c r="F136" s="208">
        <v>9357998</v>
      </c>
      <c r="G136" s="209">
        <v>0.7039325880189583</v>
      </c>
      <c r="H136" s="208">
        <v>25.923323877607153</v>
      </c>
      <c r="I136" s="266">
        <v>69.06</v>
      </c>
      <c r="J136" s="253"/>
    </row>
    <row r="137" spans="1:10" ht="13.5" customHeight="1">
      <c r="A137" s="402"/>
      <c r="B137" s="398"/>
      <c r="C137" s="178"/>
      <c r="D137" s="388" t="s">
        <v>129</v>
      </c>
      <c r="E137" s="179" t="s">
        <v>92</v>
      </c>
      <c r="F137" s="180">
        <v>2953</v>
      </c>
      <c r="G137" s="181">
        <v>0.0002221322266172726</v>
      </c>
      <c r="H137" s="180">
        <v>7</v>
      </c>
      <c r="I137" s="267">
        <v>91.64</v>
      </c>
      <c r="J137" s="253"/>
    </row>
    <row r="138" spans="1:10" ht="13.5" customHeight="1">
      <c r="A138" s="402"/>
      <c r="B138" s="398"/>
      <c r="C138" s="178"/>
      <c r="D138" s="388"/>
      <c r="E138" s="179" t="s">
        <v>89</v>
      </c>
      <c r="F138" s="180">
        <v>42174776</v>
      </c>
      <c r="G138" s="181">
        <v>3.172494717224758</v>
      </c>
      <c r="H138" s="180">
        <v>27.068491697501845</v>
      </c>
      <c r="I138" s="267">
        <v>67.69</v>
      </c>
      <c r="J138" s="253"/>
    </row>
    <row r="139" spans="1:10" ht="13.5" customHeight="1">
      <c r="A139" s="402"/>
      <c r="B139" s="398"/>
      <c r="C139" s="178"/>
      <c r="D139" s="388" t="s">
        <v>124</v>
      </c>
      <c r="E139" s="179" t="s">
        <v>130</v>
      </c>
      <c r="F139" s="180">
        <v>109661437</v>
      </c>
      <c r="G139" s="181">
        <v>8.249014282038525</v>
      </c>
      <c r="H139" s="180">
        <v>46.98695064519354</v>
      </c>
      <c r="I139" s="267">
        <v>43.92</v>
      </c>
      <c r="J139" s="253"/>
    </row>
    <row r="140" spans="1:10" ht="13.5" customHeight="1">
      <c r="A140" s="402"/>
      <c r="B140" s="398"/>
      <c r="C140" s="178"/>
      <c r="D140" s="388"/>
      <c r="E140" s="179" t="s">
        <v>92</v>
      </c>
      <c r="F140" s="180">
        <v>47147290</v>
      </c>
      <c r="G140" s="181">
        <v>3.546539961622171</v>
      </c>
      <c r="H140" s="180">
        <v>41.55093896170914</v>
      </c>
      <c r="I140" s="267">
        <v>50.41</v>
      </c>
      <c r="J140" s="253"/>
    </row>
    <row r="141" spans="1:10" ht="13.5" customHeight="1">
      <c r="A141" s="402"/>
      <c r="B141" s="398"/>
      <c r="C141" s="178"/>
      <c r="D141" s="388"/>
      <c r="E141" s="179" t="s">
        <v>89</v>
      </c>
      <c r="F141" s="180">
        <v>97096505</v>
      </c>
      <c r="G141" s="181">
        <v>7.303847901254706</v>
      </c>
      <c r="H141" s="180">
        <v>44.23299369014364</v>
      </c>
      <c r="I141" s="267">
        <v>47.21</v>
      </c>
      <c r="J141" s="253"/>
    </row>
    <row r="142" spans="1:11" ht="13.5" customHeight="1" thickBot="1">
      <c r="A142" s="402"/>
      <c r="B142" s="399"/>
      <c r="C142" s="184" t="s">
        <v>1</v>
      </c>
      <c r="D142" s="184"/>
      <c r="E142" s="184"/>
      <c r="F142" s="185">
        <v>305440959</v>
      </c>
      <c r="G142" s="186">
        <v>22.976051582385736</v>
      </c>
      <c r="H142" s="187">
        <v>41.87636946228944</v>
      </c>
      <c r="I142" s="335">
        <v>50.02</v>
      </c>
      <c r="J142" s="253"/>
      <c r="K142" s="255"/>
    </row>
    <row r="143" spans="1:10" ht="13.5" customHeight="1">
      <c r="A143" s="402"/>
      <c r="B143" s="398" t="s">
        <v>131</v>
      </c>
      <c r="C143" s="188"/>
      <c r="D143" s="388" t="s">
        <v>113</v>
      </c>
      <c r="E143" s="179" t="s">
        <v>130</v>
      </c>
      <c r="F143" s="180">
        <v>63839</v>
      </c>
      <c r="G143" s="181">
        <v>0.004802133157812416</v>
      </c>
      <c r="H143" s="180">
        <v>40</v>
      </c>
      <c r="I143" s="266">
        <v>52.26</v>
      </c>
      <c r="J143" s="253"/>
    </row>
    <row r="144" spans="1:10" ht="13.5" customHeight="1">
      <c r="A144" s="402"/>
      <c r="B144" s="398"/>
      <c r="C144" s="188"/>
      <c r="D144" s="388"/>
      <c r="E144" s="179" t="s">
        <v>92</v>
      </c>
      <c r="F144" s="180">
        <v>485845</v>
      </c>
      <c r="G144" s="181">
        <v>0.03654650580456106</v>
      </c>
      <c r="H144" s="180">
        <v>35</v>
      </c>
      <c r="I144" s="267">
        <v>58.23</v>
      </c>
      <c r="J144" s="253"/>
    </row>
    <row r="145" spans="1:10" ht="13.5" customHeight="1">
      <c r="A145" s="402"/>
      <c r="B145" s="398"/>
      <c r="C145" s="188"/>
      <c r="D145" s="388"/>
      <c r="E145" s="179" t="s">
        <v>89</v>
      </c>
      <c r="F145" s="180">
        <v>4578543</v>
      </c>
      <c r="G145" s="181">
        <v>0.34440973628612503</v>
      </c>
      <c r="H145" s="180">
        <v>40</v>
      </c>
      <c r="I145" s="267">
        <v>52.26</v>
      </c>
      <c r="J145" s="253"/>
    </row>
    <row r="146" spans="1:10" ht="13.5" customHeight="1">
      <c r="A146" s="402"/>
      <c r="B146" s="398"/>
      <c r="C146" s="188"/>
      <c r="D146" s="388" t="s">
        <v>88</v>
      </c>
      <c r="E146" s="179" t="s">
        <v>130</v>
      </c>
      <c r="F146" s="180">
        <v>894302</v>
      </c>
      <c r="G146" s="181">
        <v>0.06727168795404001</v>
      </c>
      <c r="H146" s="180">
        <v>40</v>
      </c>
      <c r="I146" s="267">
        <v>52.26</v>
      </c>
      <c r="J146" s="253"/>
    </row>
    <row r="147" spans="1:10" ht="13.5" customHeight="1">
      <c r="A147" s="402"/>
      <c r="B147" s="398"/>
      <c r="C147" s="188"/>
      <c r="D147" s="388"/>
      <c r="E147" s="179" t="s">
        <v>92</v>
      </c>
      <c r="F147" s="180">
        <v>6492256</v>
      </c>
      <c r="G147" s="181">
        <v>0.4883641317471547</v>
      </c>
      <c r="H147" s="180">
        <v>40</v>
      </c>
      <c r="I147" s="267">
        <v>52.26</v>
      </c>
      <c r="J147" s="253"/>
    </row>
    <row r="148" spans="1:10" ht="13.5" customHeight="1">
      <c r="A148" s="402"/>
      <c r="B148" s="398"/>
      <c r="C148" s="188"/>
      <c r="D148" s="388"/>
      <c r="E148" s="179" t="s">
        <v>89</v>
      </c>
      <c r="F148" s="180">
        <v>30233692</v>
      </c>
      <c r="G148" s="181">
        <v>2.27425578151738</v>
      </c>
      <c r="H148" s="180">
        <v>43.15519626250079</v>
      </c>
      <c r="I148" s="267">
        <v>48.5</v>
      </c>
      <c r="J148" s="253"/>
    </row>
    <row r="149" spans="1:10" ht="13.5" customHeight="1">
      <c r="A149" s="402"/>
      <c r="B149" s="398"/>
      <c r="C149" s="188"/>
      <c r="D149" s="179" t="s">
        <v>93</v>
      </c>
      <c r="E149" s="179" t="s">
        <v>130</v>
      </c>
      <c r="F149" s="180">
        <v>59914568</v>
      </c>
      <c r="G149" s="181">
        <v>4.506927327007108</v>
      </c>
      <c r="H149" s="180">
        <v>42</v>
      </c>
      <c r="I149" s="267">
        <v>49.88</v>
      </c>
      <c r="J149" s="253"/>
    </row>
    <row r="150" spans="1:11" ht="13.5" customHeight="1" thickBot="1">
      <c r="A150" s="402"/>
      <c r="B150" s="399"/>
      <c r="C150" s="184" t="s">
        <v>1</v>
      </c>
      <c r="D150" s="184"/>
      <c r="E150" s="184"/>
      <c r="F150" s="185">
        <v>102663045</v>
      </c>
      <c r="G150" s="186">
        <v>7.72257730347418</v>
      </c>
      <c r="H150" s="187">
        <v>42.07273360146292</v>
      </c>
      <c r="I150" s="268">
        <v>49.79</v>
      </c>
      <c r="J150" s="253"/>
      <c r="K150" s="255"/>
    </row>
    <row r="151" spans="1:10" ht="13.5" customHeight="1">
      <c r="A151" s="402"/>
      <c r="B151" s="398" t="s">
        <v>132</v>
      </c>
      <c r="C151" s="188"/>
      <c r="D151" s="179" t="s">
        <v>133</v>
      </c>
      <c r="E151" s="179" t="s">
        <v>89</v>
      </c>
      <c r="F151" s="180">
        <v>6352688</v>
      </c>
      <c r="G151" s="181">
        <v>0.47786546916519757</v>
      </c>
      <c r="H151" s="180">
        <v>38.51677951128719</v>
      </c>
      <c r="I151" s="266">
        <v>54.03</v>
      </c>
      <c r="J151" s="253"/>
    </row>
    <row r="152" spans="1:10" ht="13.5" customHeight="1">
      <c r="A152" s="402"/>
      <c r="B152" s="398"/>
      <c r="C152" s="188"/>
      <c r="D152" s="179" t="s">
        <v>193</v>
      </c>
      <c r="E152" s="179" t="s">
        <v>89</v>
      </c>
      <c r="F152" s="180">
        <v>1589830</v>
      </c>
      <c r="G152" s="181">
        <v>0.11959108629967441</v>
      </c>
      <c r="H152" s="180">
        <v>24</v>
      </c>
      <c r="I152" s="267">
        <v>71.36</v>
      </c>
      <c r="J152" s="253"/>
    </row>
    <row r="153" spans="1:10" ht="13.5" customHeight="1">
      <c r="A153" s="402"/>
      <c r="B153" s="398"/>
      <c r="C153" s="188"/>
      <c r="D153" s="388" t="s">
        <v>134</v>
      </c>
      <c r="E153" s="179" t="s">
        <v>92</v>
      </c>
      <c r="F153" s="180">
        <v>505493</v>
      </c>
      <c r="G153" s="181">
        <v>0.03802447870959871</v>
      </c>
      <c r="H153" s="180">
        <v>24</v>
      </c>
      <c r="I153" s="267">
        <v>71.36</v>
      </c>
      <c r="J153" s="253"/>
    </row>
    <row r="154" spans="1:10" ht="13.5" customHeight="1">
      <c r="A154" s="402"/>
      <c r="B154" s="398"/>
      <c r="C154" s="188"/>
      <c r="D154" s="388"/>
      <c r="E154" s="179" t="s">
        <v>89</v>
      </c>
      <c r="F154" s="180">
        <v>6903169</v>
      </c>
      <c r="G154" s="181">
        <v>0.5192740605097633</v>
      </c>
      <c r="H154" s="180">
        <v>24</v>
      </c>
      <c r="I154" s="267">
        <v>71.36</v>
      </c>
      <c r="J154" s="253"/>
    </row>
    <row r="155" spans="1:10" ht="13.5" customHeight="1">
      <c r="A155" s="402"/>
      <c r="B155" s="398"/>
      <c r="C155" s="188"/>
      <c r="D155" s="179" t="s">
        <v>194</v>
      </c>
      <c r="E155" s="179" t="s">
        <v>89</v>
      </c>
      <c r="F155" s="180">
        <v>681355</v>
      </c>
      <c r="G155" s="181">
        <v>0.05125326896945878</v>
      </c>
      <c r="H155" s="180">
        <v>24</v>
      </c>
      <c r="I155" s="267">
        <v>71.36</v>
      </c>
      <c r="J155" s="253"/>
    </row>
    <row r="156" spans="1:10" ht="13.5" customHeight="1">
      <c r="A156" s="402"/>
      <c r="B156" s="398"/>
      <c r="C156" s="188"/>
      <c r="D156" s="179" t="s">
        <v>150</v>
      </c>
      <c r="E156" s="179" t="s">
        <v>89</v>
      </c>
      <c r="F156" s="180">
        <v>3549450</v>
      </c>
      <c r="G156" s="181">
        <v>0.2669987239304701</v>
      </c>
      <c r="H156" s="180">
        <v>22</v>
      </c>
      <c r="I156" s="267">
        <v>73.74</v>
      </c>
      <c r="J156" s="253"/>
    </row>
    <row r="157" spans="1:11" ht="13.5" customHeight="1" thickBot="1">
      <c r="A157" s="402"/>
      <c r="B157" s="399"/>
      <c r="C157" s="184" t="s">
        <v>1</v>
      </c>
      <c r="D157" s="184"/>
      <c r="E157" s="184"/>
      <c r="F157" s="185">
        <v>19581985</v>
      </c>
      <c r="G157" s="186">
        <v>1.4730070875841628</v>
      </c>
      <c r="H157" s="187">
        <v>28.346937810441588</v>
      </c>
      <c r="I157" s="268">
        <v>66.17</v>
      </c>
      <c r="J157" s="253"/>
      <c r="K157" s="255"/>
    </row>
    <row r="158" spans="1:10" ht="13.5" customHeight="1">
      <c r="A158" s="402"/>
      <c r="B158" s="398" t="s">
        <v>135</v>
      </c>
      <c r="C158" s="188"/>
      <c r="D158" s="388" t="s">
        <v>113</v>
      </c>
      <c r="E158" s="179" t="s">
        <v>130</v>
      </c>
      <c r="F158" s="180">
        <v>857604</v>
      </c>
      <c r="G158" s="181">
        <v>0.064511170360948</v>
      </c>
      <c r="H158" s="180">
        <v>33</v>
      </c>
      <c r="I158" s="266">
        <v>60.62</v>
      </c>
      <c r="J158" s="253"/>
    </row>
    <row r="159" spans="1:10" ht="13.5" customHeight="1">
      <c r="A159" s="402"/>
      <c r="B159" s="398"/>
      <c r="C159" s="188"/>
      <c r="D159" s="388"/>
      <c r="E159" s="179" t="s">
        <v>92</v>
      </c>
      <c r="F159" s="180">
        <v>697010</v>
      </c>
      <c r="G159" s="181">
        <v>0.052430878183035955</v>
      </c>
      <c r="H159" s="180">
        <v>35</v>
      </c>
      <c r="I159" s="267">
        <v>58.23</v>
      </c>
      <c r="J159" s="253"/>
    </row>
    <row r="160" spans="1:10" ht="13.5" customHeight="1">
      <c r="A160" s="402"/>
      <c r="B160" s="398"/>
      <c r="C160" s="188"/>
      <c r="D160" s="388"/>
      <c r="E160" s="179" t="s">
        <v>89</v>
      </c>
      <c r="F160" s="180">
        <v>1646450</v>
      </c>
      <c r="G160" s="181">
        <v>0.12385018777988772</v>
      </c>
      <c r="H160" s="180">
        <v>33</v>
      </c>
      <c r="I160" s="267">
        <v>60.62</v>
      </c>
      <c r="J160" s="253"/>
    </row>
    <row r="161" spans="1:10" ht="13.5" customHeight="1">
      <c r="A161" s="402"/>
      <c r="B161" s="398"/>
      <c r="C161" s="188"/>
      <c r="D161" s="388" t="s">
        <v>88</v>
      </c>
      <c r="E161" s="179" t="s">
        <v>130</v>
      </c>
      <c r="F161" s="180">
        <v>5162665</v>
      </c>
      <c r="G161" s="181">
        <v>0.3883488898506813</v>
      </c>
      <c r="H161" s="180">
        <v>41.23045365136029</v>
      </c>
      <c r="I161" s="267">
        <v>50.79</v>
      </c>
      <c r="J161" s="253"/>
    </row>
    <row r="162" spans="1:10" ht="13.5" customHeight="1">
      <c r="A162" s="402"/>
      <c r="B162" s="398"/>
      <c r="C162" s="188"/>
      <c r="D162" s="388"/>
      <c r="E162" s="179" t="s">
        <v>92</v>
      </c>
      <c r="F162" s="180">
        <v>3495219</v>
      </c>
      <c r="G162" s="181">
        <v>0.2629193291517091</v>
      </c>
      <c r="H162" s="180">
        <v>55.28350011830447</v>
      </c>
      <c r="I162" s="267">
        <v>34.02</v>
      </c>
      <c r="J162" s="253"/>
    </row>
    <row r="163" spans="1:10" ht="13.5" customHeight="1">
      <c r="A163" s="402"/>
      <c r="B163" s="398"/>
      <c r="C163" s="188"/>
      <c r="D163" s="388"/>
      <c r="E163" s="179" t="s">
        <v>89</v>
      </c>
      <c r="F163" s="180">
        <v>24667020</v>
      </c>
      <c r="G163" s="181">
        <v>1.8555164499196735</v>
      </c>
      <c r="H163" s="180">
        <v>35.21125219017133</v>
      </c>
      <c r="I163" s="267">
        <v>57.98</v>
      </c>
      <c r="J163" s="253"/>
    </row>
    <row r="164" spans="1:10" ht="13.5" customHeight="1">
      <c r="A164" s="402"/>
      <c r="B164" s="398"/>
      <c r="C164" s="188"/>
      <c r="D164" s="388" t="s">
        <v>90</v>
      </c>
      <c r="E164" s="179" t="s">
        <v>130</v>
      </c>
      <c r="F164" s="180">
        <v>473553</v>
      </c>
      <c r="G164" s="181">
        <v>0.03562187006816434</v>
      </c>
      <c r="H164" s="180">
        <v>33</v>
      </c>
      <c r="I164" s="267">
        <v>60.62</v>
      </c>
      <c r="J164" s="253"/>
    </row>
    <row r="165" spans="1:10" ht="13.5" customHeight="1">
      <c r="A165" s="402"/>
      <c r="B165" s="398"/>
      <c r="C165" s="188"/>
      <c r="D165" s="388"/>
      <c r="E165" s="179" t="s">
        <v>92</v>
      </c>
      <c r="F165" s="180">
        <v>1381166</v>
      </c>
      <c r="G165" s="181">
        <v>0.10389484554963492</v>
      </c>
      <c r="H165" s="180">
        <v>33</v>
      </c>
      <c r="I165" s="267">
        <v>60.62</v>
      </c>
      <c r="J165" s="253"/>
    </row>
    <row r="166" spans="1:10" ht="13.5" customHeight="1">
      <c r="A166" s="402"/>
      <c r="B166" s="398"/>
      <c r="C166" s="188"/>
      <c r="D166" s="388"/>
      <c r="E166" s="179" t="s">
        <v>89</v>
      </c>
      <c r="F166" s="180">
        <v>139271</v>
      </c>
      <c r="G166" s="181">
        <v>0.010476321480939441</v>
      </c>
      <c r="H166" s="180">
        <v>33</v>
      </c>
      <c r="I166" s="267">
        <v>60.62</v>
      </c>
      <c r="J166" s="253"/>
    </row>
    <row r="167" spans="1:10" ht="13.5" customHeight="1">
      <c r="A167" s="402"/>
      <c r="B167" s="398"/>
      <c r="C167" s="188"/>
      <c r="D167" s="179" t="s">
        <v>150</v>
      </c>
      <c r="E167" s="179" t="s">
        <v>92</v>
      </c>
      <c r="F167" s="180">
        <v>2526063</v>
      </c>
      <c r="G167" s="181">
        <v>0.1900169315155799</v>
      </c>
      <c r="H167" s="180">
        <v>24</v>
      </c>
      <c r="I167" s="267">
        <v>71.36</v>
      </c>
      <c r="J167" s="253"/>
    </row>
    <row r="168" spans="1:10" ht="13.5" customHeight="1">
      <c r="A168" s="402"/>
      <c r="B168" s="398"/>
      <c r="C168" s="188"/>
      <c r="D168" s="179" t="s">
        <v>93</v>
      </c>
      <c r="E168" s="179" t="s">
        <v>89</v>
      </c>
      <c r="F168" s="180">
        <v>18683016</v>
      </c>
      <c r="G168" s="181">
        <v>1.405384335931639</v>
      </c>
      <c r="H168" s="180">
        <v>26.187913932097473</v>
      </c>
      <c r="I168" s="267">
        <v>68.74</v>
      </c>
      <c r="J168" s="253"/>
    </row>
    <row r="169" spans="1:10" ht="13.5" customHeight="1">
      <c r="A169" s="402"/>
      <c r="B169" s="398"/>
      <c r="C169" s="394" t="s">
        <v>177</v>
      </c>
      <c r="D169" s="179" t="s">
        <v>113</v>
      </c>
      <c r="E169" s="179" t="s">
        <v>89</v>
      </c>
      <c r="F169" s="180">
        <v>915195</v>
      </c>
      <c r="G169" s="181">
        <v>0.06884331294920244</v>
      </c>
      <c r="H169" s="180">
        <v>54</v>
      </c>
      <c r="I169" s="267">
        <v>35.56</v>
      </c>
      <c r="J169" s="253"/>
    </row>
    <row r="170" spans="1:10" ht="13.5" customHeight="1">
      <c r="A170" s="402"/>
      <c r="B170" s="398"/>
      <c r="C170" s="398"/>
      <c r="D170" s="179" t="s">
        <v>88</v>
      </c>
      <c r="E170" s="179" t="s">
        <v>89</v>
      </c>
      <c r="F170" s="180">
        <v>22087287</v>
      </c>
      <c r="G170" s="181">
        <v>1.6614623234828105</v>
      </c>
      <c r="H170" s="180">
        <v>50.225917198431844</v>
      </c>
      <c r="I170" s="267">
        <v>40.06</v>
      </c>
      <c r="J170" s="253"/>
    </row>
    <row r="171" spans="1:10" ht="13.5" customHeight="1">
      <c r="A171" s="402"/>
      <c r="B171" s="398"/>
      <c r="C171" s="398"/>
      <c r="D171" s="179" t="s">
        <v>93</v>
      </c>
      <c r="E171" s="179" t="s">
        <v>89</v>
      </c>
      <c r="F171" s="180">
        <v>28722074</v>
      </c>
      <c r="G171" s="181">
        <v>2.1605480022641634</v>
      </c>
      <c r="H171" s="180">
        <v>29.80304392363866</v>
      </c>
      <c r="I171" s="267">
        <v>64.43</v>
      </c>
      <c r="J171" s="253"/>
    </row>
    <row r="172" spans="1:10" ht="13.5" customHeight="1">
      <c r="A172" s="402"/>
      <c r="B172" s="398"/>
      <c r="C172" s="397"/>
      <c r="D172" s="179" t="s">
        <v>124</v>
      </c>
      <c r="E172" s="179" t="s">
        <v>92</v>
      </c>
      <c r="F172" s="180">
        <v>6777773</v>
      </c>
      <c r="G172" s="181">
        <v>0.5098414520814195</v>
      </c>
      <c r="H172" s="180">
        <v>38.201409076403124</v>
      </c>
      <c r="I172" s="267">
        <v>54.41</v>
      </c>
      <c r="J172" s="253"/>
    </row>
    <row r="173" spans="1:10" ht="13.5" customHeight="1">
      <c r="A173" s="402"/>
      <c r="B173" s="398"/>
      <c r="C173" s="394" t="s">
        <v>195</v>
      </c>
      <c r="D173" s="179" t="s">
        <v>88</v>
      </c>
      <c r="E173" s="179" t="s">
        <v>130</v>
      </c>
      <c r="F173" s="180">
        <v>1095701</v>
      </c>
      <c r="G173" s="181">
        <v>0.08242143678861234</v>
      </c>
      <c r="H173" s="180">
        <v>84</v>
      </c>
      <c r="I173" s="271">
        <v>0</v>
      </c>
      <c r="J173" s="253"/>
    </row>
    <row r="174" spans="1:10" ht="24" customHeight="1">
      <c r="A174" s="402"/>
      <c r="B174" s="398"/>
      <c r="C174" s="397"/>
      <c r="D174" s="182" t="s">
        <v>93</v>
      </c>
      <c r="E174" s="179" t="s">
        <v>89</v>
      </c>
      <c r="F174" s="180">
        <v>746031</v>
      </c>
      <c r="G174" s="181">
        <v>0.0561183634119575</v>
      </c>
      <c r="H174" s="180">
        <v>35</v>
      </c>
      <c r="I174" s="267">
        <v>58.23</v>
      </c>
      <c r="J174" s="253"/>
    </row>
    <row r="175" spans="1:10" ht="13.5" customHeight="1">
      <c r="A175" s="402"/>
      <c r="B175" s="398"/>
      <c r="C175" s="394" t="s">
        <v>196</v>
      </c>
      <c r="D175" s="179" t="s">
        <v>88</v>
      </c>
      <c r="E175" s="179" t="s">
        <v>89</v>
      </c>
      <c r="F175" s="180">
        <v>1311811</v>
      </c>
      <c r="G175" s="181">
        <v>0.09867778473790416</v>
      </c>
      <c r="H175" s="180">
        <v>28.60074126531947</v>
      </c>
      <c r="I175" s="267">
        <v>65.87</v>
      </c>
      <c r="J175" s="253"/>
    </row>
    <row r="176" spans="1:10" ht="13.5" customHeight="1">
      <c r="A176" s="402"/>
      <c r="B176" s="398"/>
      <c r="C176" s="397"/>
      <c r="D176" s="179" t="s">
        <v>90</v>
      </c>
      <c r="E176" s="179" t="s">
        <v>89</v>
      </c>
      <c r="F176" s="180">
        <v>790150</v>
      </c>
      <c r="G176" s="181">
        <v>0.059437107640243125</v>
      </c>
      <c r="H176" s="180">
        <v>27.78472315383155</v>
      </c>
      <c r="I176" s="267">
        <v>66.84</v>
      </c>
      <c r="J176" s="253"/>
    </row>
    <row r="177" spans="1:11" ht="13.5" customHeight="1" thickBot="1">
      <c r="A177" s="402"/>
      <c r="B177" s="399"/>
      <c r="C177" s="184" t="s">
        <v>1</v>
      </c>
      <c r="D177" s="184"/>
      <c r="E177" s="184"/>
      <c r="F177" s="185">
        <v>122175059</v>
      </c>
      <c r="G177" s="186">
        <v>9.190320993148205</v>
      </c>
      <c r="H177" s="187">
        <v>36.41244385239053</v>
      </c>
      <c r="I177" s="268">
        <v>56.54</v>
      </c>
      <c r="J177" s="253"/>
      <c r="K177" s="255"/>
    </row>
    <row r="178" spans="1:10" ht="13.5" customHeight="1" thickBot="1">
      <c r="A178" s="403"/>
      <c r="B178" s="189" t="s">
        <v>1</v>
      </c>
      <c r="C178" s="189"/>
      <c r="D178" s="189"/>
      <c r="E178" s="189"/>
      <c r="F178" s="190">
        <v>778028867</v>
      </c>
      <c r="G178" s="191">
        <v>58.52532495740733</v>
      </c>
      <c r="H178" s="190">
        <v>35.280620754910885</v>
      </c>
      <c r="I178" s="269">
        <v>57.89</v>
      </c>
      <c r="J178" s="253"/>
    </row>
    <row r="179" spans="1:10" ht="13.5" customHeight="1" thickTop="1">
      <c r="A179" s="404" t="s">
        <v>9</v>
      </c>
      <c r="B179" s="406" t="s">
        <v>136</v>
      </c>
      <c r="C179" s="188"/>
      <c r="D179" s="175" t="s">
        <v>93</v>
      </c>
      <c r="E179" s="175" t="s">
        <v>208</v>
      </c>
      <c r="F179" s="176">
        <v>1213590</v>
      </c>
      <c r="G179" s="177">
        <v>0.09128934944140056</v>
      </c>
      <c r="H179" s="176">
        <v>31</v>
      </c>
      <c r="I179" s="270">
        <v>63</v>
      </c>
      <c r="J179" s="253"/>
    </row>
    <row r="180" spans="1:10" ht="13.5" customHeight="1" thickBot="1">
      <c r="A180" s="405"/>
      <c r="B180" s="399"/>
      <c r="C180" s="184" t="s">
        <v>1</v>
      </c>
      <c r="D180" s="184"/>
      <c r="E180" s="184"/>
      <c r="F180" s="185">
        <v>1213590</v>
      </c>
      <c r="G180" s="186">
        <v>0.09128934944140056</v>
      </c>
      <c r="H180" s="187">
        <v>31</v>
      </c>
      <c r="I180" s="268">
        <v>63</v>
      </c>
      <c r="J180" s="253"/>
    </row>
    <row r="181" spans="1:11" ht="13.5" customHeight="1" thickBot="1">
      <c r="A181" s="403"/>
      <c r="B181" s="192" t="s">
        <v>1</v>
      </c>
      <c r="C181" s="192"/>
      <c r="D181" s="192"/>
      <c r="E181" s="192"/>
      <c r="F181" s="193">
        <v>1213590</v>
      </c>
      <c r="G181" s="194">
        <v>0.09128934944140056</v>
      </c>
      <c r="H181" s="193">
        <v>31</v>
      </c>
      <c r="I181" s="269">
        <v>63</v>
      </c>
      <c r="J181" s="253"/>
      <c r="K181" s="256"/>
    </row>
    <row r="182" spans="1:10" ht="13.5" customHeight="1" thickTop="1">
      <c r="A182" s="404" t="s">
        <v>10</v>
      </c>
      <c r="B182" s="406" t="s">
        <v>211</v>
      </c>
      <c r="C182" s="188"/>
      <c r="D182" s="175" t="s">
        <v>97</v>
      </c>
      <c r="E182" s="175" t="s">
        <v>208</v>
      </c>
      <c r="F182" s="176">
        <v>4694991</v>
      </c>
      <c r="G182" s="177">
        <v>0.353169253226568</v>
      </c>
      <c r="H182" s="176">
        <v>25.10179827820756</v>
      </c>
      <c r="I182" s="270">
        <v>70.04</v>
      </c>
      <c r="J182" s="253"/>
    </row>
    <row r="183" spans="1:10" ht="13.5" customHeight="1">
      <c r="A183" s="405"/>
      <c r="B183" s="407"/>
      <c r="C183" s="188"/>
      <c r="D183" s="179" t="s">
        <v>133</v>
      </c>
      <c r="E183" s="179" t="s">
        <v>208</v>
      </c>
      <c r="F183" s="180">
        <v>135521</v>
      </c>
      <c r="G183" s="181">
        <v>0.010194236872129834</v>
      </c>
      <c r="H183" s="180">
        <v>25</v>
      </c>
      <c r="I183" s="267">
        <v>70.16</v>
      </c>
      <c r="J183" s="253"/>
    </row>
    <row r="184" spans="1:10" ht="13.5" customHeight="1">
      <c r="A184" s="405"/>
      <c r="B184" s="407"/>
      <c r="C184" s="188"/>
      <c r="D184" s="179" t="s">
        <v>88</v>
      </c>
      <c r="E184" s="179" t="s">
        <v>208</v>
      </c>
      <c r="F184" s="180">
        <v>24551714</v>
      </c>
      <c r="G184" s="181">
        <v>1.846842837145433</v>
      </c>
      <c r="H184" s="180">
        <v>25.39887968717785</v>
      </c>
      <c r="I184" s="267">
        <v>69.69</v>
      </c>
      <c r="J184" s="253"/>
    </row>
    <row r="185" spans="1:10" ht="13.5" customHeight="1">
      <c r="A185" s="405"/>
      <c r="B185" s="407"/>
      <c r="C185" s="188"/>
      <c r="D185" s="179" t="s">
        <v>90</v>
      </c>
      <c r="E185" s="179" t="s">
        <v>208</v>
      </c>
      <c r="F185" s="180">
        <v>1831811</v>
      </c>
      <c r="G185" s="181">
        <v>0.13779351715950314</v>
      </c>
      <c r="H185" s="180">
        <v>25.326127531715883</v>
      </c>
      <c r="I185" s="267">
        <v>69.77</v>
      </c>
      <c r="J185" s="253"/>
    </row>
    <row r="186" spans="1:10" ht="13.5" customHeight="1">
      <c r="A186" s="405"/>
      <c r="B186" s="407"/>
      <c r="C186" s="188"/>
      <c r="D186" s="179" t="s">
        <v>105</v>
      </c>
      <c r="E186" s="179" t="s">
        <v>208</v>
      </c>
      <c r="F186" s="180">
        <v>1449029</v>
      </c>
      <c r="G186" s="181">
        <v>0.10899967429834063</v>
      </c>
      <c r="H186" s="180">
        <v>25.082456596796888</v>
      </c>
      <c r="I186" s="267">
        <v>70.06</v>
      </c>
      <c r="J186" s="253"/>
    </row>
    <row r="187" spans="1:10" ht="13.5" customHeight="1">
      <c r="A187" s="405"/>
      <c r="B187" s="407"/>
      <c r="C187" s="188"/>
      <c r="D187" s="179" t="s">
        <v>118</v>
      </c>
      <c r="E187" s="179" t="s">
        <v>208</v>
      </c>
      <c r="F187" s="180">
        <v>135521</v>
      </c>
      <c r="G187" s="181">
        <v>0.010194236872129834</v>
      </c>
      <c r="H187" s="180">
        <v>25</v>
      </c>
      <c r="I187" s="267">
        <v>70.16</v>
      </c>
      <c r="J187" s="253"/>
    </row>
    <row r="188" spans="1:10" ht="13.5" customHeight="1">
      <c r="A188" s="405"/>
      <c r="B188" s="407"/>
      <c r="C188" s="188"/>
      <c r="D188" s="179" t="s">
        <v>121</v>
      </c>
      <c r="E188" s="179" t="s">
        <v>208</v>
      </c>
      <c r="F188" s="180">
        <v>2118958</v>
      </c>
      <c r="G188" s="181">
        <v>0.15939345027039714</v>
      </c>
      <c r="H188" s="180">
        <v>25.45109247092203</v>
      </c>
      <c r="I188" s="267">
        <v>69.62</v>
      </c>
      <c r="J188" s="253"/>
    </row>
    <row r="189" spans="1:11" ht="13.5" customHeight="1" thickBot="1">
      <c r="A189" s="405"/>
      <c r="B189" s="399"/>
      <c r="C189" s="184" t="s">
        <v>1</v>
      </c>
      <c r="D189" s="184"/>
      <c r="E189" s="184"/>
      <c r="F189" s="185">
        <v>34917545</v>
      </c>
      <c r="G189" s="186">
        <v>2.6265872058445017</v>
      </c>
      <c r="H189" s="187">
        <v>25.342058813126755</v>
      </c>
      <c r="I189" s="268">
        <v>69.75</v>
      </c>
      <c r="J189" s="253"/>
      <c r="K189" s="255"/>
    </row>
    <row r="190" spans="1:10" ht="13.5" customHeight="1" thickBot="1">
      <c r="A190" s="403"/>
      <c r="B190" s="189" t="s">
        <v>1</v>
      </c>
      <c r="C190" s="192"/>
      <c r="D190" s="195"/>
      <c r="E190" s="195"/>
      <c r="F190" s="196">
        <v>34917545</v>
      </c>
      <c r="G190" s="197">
        <v>2.6265872058445017</v>
      </c>
      <c r="H190" s="196">
        <v>25.342058813126755</v>
      </c>
      <c r="I190" s="269">
        <v>69.75</v>
      </c>
      <c r="J190" s="253"/>
    </row>
    <row r="191" spans="1:10" ht="13.5" customHeight="1" thickTop="1">
      <c r="A191" s="404" t="s">
        <v>11</v>
      </c>
      <c r="B191" s="406" t="s">
        <v>211</v>
      </c>
      <c r="C191" s="188"/>
      <c r="D191" s="175" t="s">
        <v>97</v>
      </c>
      <c r="E191" s="175" t="s">
        <v>208</v>
      </c>
      <c r="F191" s="176">
        <v>4200608</v>
      </c>
      <c r="G191" s="177">
        <v>0.3159804971846692</v>
      </c>
      <c r="H191" s="176">
        <v>26.032858814723966</v>
      </c>
      <c r="I191" s="270">
        <v>68.93</v>
      </c>
      <c r="J191" s="253"/>
    </row>
    <row r="192" spans="1:10" ht="13.5" customHeight="1">
      <c r="A192" s="405"/>
      <c r="B192" s="398"/>
      <c r="C192" s="188"/>
      <c r="D192" s="179" t="s">
        <v>133</v>
      </c>
      <c r="E192" s="179" t="s">
        <v>208</v>
      </c>
      <c r="F192" s="180">
        <v>127715</v>
      </c>
      <c r="G192" s="181">
        <v>0.009607049550431755</v>
      </c>
      <c r="H192" s="180">
        <v>25.544634537838157</v>
      </c>
      <c r="I192" s="267">
        <v>69.51</v>
      </c>
      <c r="J192" s="253"/>
    </row>
    <row r="193" spans="1:10" ht="13.5" customHeight="1">
      <c r="A193" s="405"/>
      <c r="B193" s="398"/>
      <c r="C193" s="188"/>
      <c r="D193" s="179" t="s">
        <v>88</v>
      </c>
      <c r="E193" s="179" t="s">
        <v>208</v>
      </c>
      <c r="F193" s="180">
        <v>19310662</v>
      </c>
      <c r="G193" s="181">
        <v>1.4525974762998828</v>
      </c>
      <c r="H193" s="180">
        <v>27.74180776402176</v>
      </c>
      <c r="I193" s="267">
        <v>66.89</v>
      </c>
      <c r="J193" s="253"/>
    </row>
    <row r="194" spans="1:10" ht="13.5" customHeight="1">
      <c r="A194" s="405"/>
      <c r="B194" s="398"/>
      <c r="C194" s="188"/>
      <c r="D194" s="179" t="s">
        <v>90</v>
      </c>
      <c r="E194" s="179" t="s">
        <v>208</v>
      </c>
      <c r="F194" s="180">
        <v>1145350</v>
      </c>
      <c r="G194" s="181">
        <v>0.0861561617866892</v>
      </c>
      <c r="H194" s="180">
        <v>27.791689003361416</v>
      </c>
      <c r="I194" s="267">
        <v>66.83</v>
      </c>
      <c r="J194" s="253"/>
    </row>
    <row r="195" spans="1:10" ht="13.5" customHeight="1">
      <c r="A195" s="405"/>
      <c r="B195" s="398"/>
      <c r="C195" s="188"/>
      <c r="D195" s="179" t="s">
        <v>105</v>
      </c>
      <c r="E195" s="179" t="s">
        <v>208</v>
      </c>
      <c r="F195" s="180">
        <v>1121945</v>
      </c>
      <c r="G195" s="181">
        <v>0.08439557771490548</v>
      </c>
      <c r="H195" s="180">
        <v>25.997761922375876</v>
      </c>
      <c r="I195" s="267">
        <v>68.97</v>
      </c>
      <c r="J195" s="253"/>
    </row>
    <row r="196" spans="1:10" ht="13.5" customHeight="1">
      <c r="A196" s="405"/>
      <c r="B196" s="398"/>
      <c r="C196" s="188"/>
      <c r="D196" s="179" t="s">
        <v>118</v>
      </c>
      <c r="E196" s="179" t="s">
        <v>208</v>
      </c>
      <c r="F196" s="180">
        <v>10586</v>
      </c>
      <c r="G196" s="181">
        <v>0.000796306045028936</v>
      </c>
      <c r="H196" s="180">
        <v>25</v>
      </c>
      <c r="I196" s="267">
        <v>70.16</v>
      </c>
      <c r="J196" s="253"/>
    </row>
    <row r="197" spans="1:10" ht="13.5" customHeight="1">
      <c r="A197" s="405"/>
      <c r="B197" s="398"/>
      <c r="C197" s="188"/>
      <c r="D197" s="179" t="s">
        <v>121</v>
      </c>
      <c r="E197" s="179" t="s">
        <v>208</v>
      </c>
      <c r="F197" s="180">
        <v>1675343</v>
      </c>
      <c r="G197" s="181">
        <v>0.126023593273844</v>
      </c>
      <c r="H197" s="180">
        <v>28.020455512692028</v>
      </c>
      <c r="I197" s="267">
        <v>66.56</v>
      </c>
      <c r="J197" s="253"/>
    </row>
    <row r="198" spans="1:11" ht="13.5" customHeight="1" thickBot="1">
      <c r="A198" s="405"/>
      <c r="B198" s="399"/>
      <c r="C198" s="184" t="s">
        <v>1</v>
      </c>
      <c r="D198" s="184"/>
      <c r="E198" s="184"/>
      <c r="F198" s="185">
        <v>27592209</v>
      </c>
      <c r="G198" s="186">
        <v>2.0755566618554515</v>
      </c>
      <c r="H198" s="187">
        <v>27.418491031290756</v>
      </c>
      <c r="I198" s="268">
        <v>67.28</v>
      </c>
      <c r="J198" s="253"/>
      <c r="K198" s="255"/>
    </row>
    <row r="199" spans="1:10" ht="13.5" customHeight="1" thickBot="1">
      <c r="A199" s="403"/>
      <c r="B199" s="192" t="s">
        <v>1</v>
      </c>
      <c r="C199" s="192"/>
      <c r="D199" s="195"/>
      <c r="E199" s="195"/>
      <c r="F199" s="196">
        <v>27592209</v>
      </c>
      <c r="G199" s="197">
        <v>2.0755566618554515</v>
      </c>
      <c r="H199" s="196">
        <v>27.418491031290756</v>
      </c>
      <c r="I199" s="269">
        <v>67.28</v>
      </c>
      <c r="J199" s="253"/>
    </row>
    <row r="200" spans="1:10" ht="13.5" customHeight="1" thickTop="1">
      <c r="A200" s="404" t="s">
        <v>12</v>
      </c>
      <c r="B200" s="406" t="s">
        <v>112</v>
      </c>
      <c r="C200" s="188"/>
      <c r="D200" s="175" t="s">
        <v>93</v>
      </c>
      <c r="E200" s="175" t="s">
        <v>208</v>
      </c>
      <c r="F200" s="176">
        <v>246350</v>
      </c>
      <c r="G200" s="177">
        <v>0.01853107823473251</v>
      </c>
      <c r="H200" s="176">
        <v>3</v>
      </c>
      <c r="I200" s="270">
        <v>96.42</v>
      </c>
      <c r="J200" s="253"/>
    </row>
    <row r="201" spans="1:11" ht="13.5" customHeight="1" thickBot="1">
      <c r="A201" s="402"/>
      <c r="B201" s="399"/>
      <c r="C201" s="184" t="s">
        <v>1</v>
      </c>
      <c r="D201" s="184"/>
      <c r="E201" s="184"/>
      <c r="F201" s="185">
        <v>246350</v>
      </c>
      <c r="G201" s="186">
        <v>0.01853107823473251</v>
      </c>
      <c r="H201" s="187">
        <v>3</v>
      </c>
      <c r="I201" s="268">
        <v>96.42</v>
      </c>
      <c r="J201" s="253"/>
      <c r="K201" s="255"/>
    </row>
    <row r="202" spans="1:10" ht="13.5" customHeight="1" thickBot="1">
      <c r="A202" s="403"/>
      <c r="B202" s="189" t="s">
        <v>1</v>
      </c>
      <c r="C202" s="198"/>
      <c r="D202" s="199"/>
      <c r="E202" s="199"/>
      <c r="F202" s="200">
        <v>246350</v>
      </c>
      <c r="G202" s="201">
        <v>0.01853107823473251</v>
      </c>
      <c r="H202" s="200">
        <v>3</v>
      </c>
      <c r="I202" s="269">
        <v>96.42</v>
      </c>
      <c r="J202" s="253"/>
    </row>
    <row r="203" spans="1:11" ht="13.5" customHeight="1" thickBot="1" thickTop="1">
      <c r="A203" s="202" t="s">
        <v>1</v>
      </c>
      <c r="B203" s="202"/>
      <c r="C203" s="202"/>
      <c r="D203" s="202"/>
      <c r="E203" s="203"/>
      <c r="F203" s="204">
        <v>1329388376</v>
      </c>
      <c r="G203" s="205">
        <v>100</v>
      </c>
      <c r="H203" s="204">
        <v>28.10943121184625</v>
      </c>
      <c r="I203" s="272">
        <v>66.45</v>
      </c>
      <c r="J203" s="253"/>
      <c r="K203" s="255"/>
    </row>
    <row r="204" spans="1:9" ht="13.5" thickTop="1">
      <c r="A204" s="313" t="s">
        <v>222</v>
      </c>
      <c r="B204" s="3"/>
      <c r="C204" s="11"/>
      <c r="D204" s="11"/>
      <c r="E204" s="11"/>
      <c r="F204" s="11"/>
      <c r="G204" s="11"/>
      <c r="I204" s="53" t="s">
        <v>35</v>
      </c>
    </row>
    <row r="205" spans="1:9" ht="12.75">
      <c r="A205" s="11"/>
      <c r="B205" s="3"/>
      <c r="C205" s="11"/>
      <c r="D205" s="11"/>
      <c r="E205" s="11"/>
      <c r="F205" s="11"/>
      <c r="H205" s="23"/>
      <c r="I205" s="55" t="s">
        <v>187</v>
      </c>
    </row>
    <row r="206" spans="1:9" ht="12.75">
      <c r="A206" s="11" t="s">
        <v>36</v>
      </c>
      <c r="B206" s="3"/>
      <c r="C206" s="11"/>
      <c r="D206" s="11"/>
      <c r="E206" s="11"/>
      <c r="F206" s="11"/>
      <c r="H206" s="13"/>
      <c r="I206" s="55" t="s">
        <v>189</v>
      </c>
    </row>
    <row r="207" spans="1:6" ht="12.75">
      <c r="A207" s="11" t="s">
        <v>13</v>
      </c>
      <c r="B207" s="3"/>
      <c r="C207" s="11"/>
      <c r="D207" s="11"/>
      <c r="E207" s="11"/>
      <c r="F207" s="11"/>
    </row>
    <row r="208" spans="1:7" ht="12.75">
      <c r="A208" s="11" t="s">
        <v>63</v>
      </c>
      <c r="B208" s="24"/>
      <c r="C208" s="11"/>
      <c r="D208" s="11"/>
      <c r="E208" s="11"/>
      <c r="F208" s="11"/>
      <c r="G208" s="11"/>
    </row>
    <row r="209" spans="1:7" ht="12.75">
      <c r="A209" s="11" t="s">
        <v>44</v>
      </c>
      <c r="B209" s="11"/>
      <c r="C209" s="11"/>
      <c r="D209" s="11"/>
      <c r="E209" s="11"/>
      <c r="F209" s="11"/>
      <c r="G209" s="11"/>
    </row>
    <row r="211" ht="12.75">
      <c r="G211" s="83"/>
    </row>
  </sheetData>
  <sheetProtection/>
  <mergeCells count="45">
    <mergeCell ref="B200:B201"/>
    <mergeCell ref="A179:A181"/>
    <mergeCell ref="B179:B180"/>
    <mergeCell ref="A182:A190"/>
    <mergeCell ref="B182:B189"/>
    <mergeCell ref="A200:A202"/>
    <mergeCell ref="D161:D163"/>
    <mergeCell ref="D164:D166"/>
    <mergeCell ref="C173:C174"/>
    <mergeCell ref="C175:C176"/>
    <mergeCell ref="C169:C172"/>
    <mergeCell ref="A191:A199"/>
    <mergeCell ref="B191:B198"/>
    <mergeCell ref="D137:D138"/>
    <mergeCell ref="D139:D141"/>
    <mergeCell ref="B143:B150"/>
    <mergeCell ref="D143:D145"/>
    <mergeCell ref="D146:D148"/>
    <mergeCell ref="D158:D160"/>
    <mergeCell ref="D153:D154"/>
    <mergeCell ref="B158:B177"/>
    <mergeCell ref="A5:I5"/>
    <mergeCell ref="A9:A113"/>
    <mergeCell ref="B46:B112"/>
    <mergeCell ref="C94:C111"/>
    <mergeCell ref="A114:A178"/>
    <mergeCell ref="B114:B135"/>
    <mergeCell ref="B136:B142"/>
    <mergeCell ref="B151:B157"/>
    <mergeCell ref="B26:B43"/>
    <mergeCell ref="B44:B45"/>
    <mergeCell ref="D128:D129"/>
    <mergeCell ref="D133:D134"/>
    <mergeCell ref="D116:D117"/>
    <mergeCell ref="C123:C134"/>
    <mergeCell ref="D125:D126"/>
    <mergeCell ref="D121:D122"/>
    <mergeCell ref="B20:B22"/>
    <mergeCell ref="D20:D21"/>
    <mergeCell ref="B23:B25"/>
    <mergeCell ref="D23:D24"/>
    <mergeCell ref="B9:B19"/>
    <mergeCell ref="D11:D12"/>
    <mergeCell ref="D13:D14"/>
    <mergeCell ref="D17:D18"/>
  </mergeCells>
  <printOptions/>
  <pageMargins left="0.48" right="0.34" top="0.46" bottom="0.36" header="0.36" footer="0.24"/>
  <pageSetup horizontalDpi="600" verticalDpi="600" orientation="landscape" paperSize="9" scale="8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E186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61.57421875" style="118" customWidth="1"/>
    <col min="2" max="2" width="27.140625" style="118" bestFit="1" customWidth="1"/>
    <col min="3" max="3" width="22.7109375" style="118" bestFit="1" customWidth="1"/>
    <col min="4" max="4" width="12.28125" style="118" customWidth="1"/>
    <col min="5" max="5" width="14.421875" style="118" bestFit="1" customWidth="1"/>
    <col min="6" max="6" width="12.28125" style="118" customWidth="1"/>
    <col min="7" max="7" width="13.7109375" style="118" bestFit="1" customWidth="1"/>
    <col min="8" max="8" width="13.421875" style="118" bestFit="1" customWidth="1"/>
    <col min="9" max="9" width="14.421875" style="118" bestFit="1" customWidth="1"/>
    <col min="10" max="10" width="14.00390625" style="118" bestFit="1" customWidth="1"/>
    <col min="11" max="11" width="13.28125" style="118" bestFit="1" customWidth="1"/>
    <col min="12" max="12" width="14.00390625" style="118" bestFit="1" customWidth="1"/>
    <col min="13" max="13" width="13.28125" style="118" bestFit="1" customWidth="1"/>
    <col min="14" max="14" width="12.7109375" style="118" bestFit="1" customWidth="1"/>
    <col min="15" max="15" width="12.28125" style="118" bestFit="1" customWidth="1"/>
    <col min="16" max="16" width="14.00390625" style="123" bestFit="1" customWidth="1"/>
    <col min="17" max="17" width="12.140625" style="126" customWidth="1"/>
    <col min="18" max="18" width="12.28125" style="118" bestFit="1" customWidth="1"/>
    <col min="19" max="19" width="9.28125" style="118" bestFit="1" customWidth="1"/>
    <col min="20" max="20" width="22.140625" style="118" customWidth="1"/>
    <col min="21" max="16384" width="9.140625" style="118" customWidth="1"/>
  </cols>
  <sheetData>
    <row r="1" spans="1:11" s="34" customFormat="1" ht="12.75">
      <c r="A1" s="54" t="s">
        <v>0</v>
      </c>
      <c r="B1" s="33"/>
      <c r="D1" s="3"/>
      <c r="E1" s="3"/>
      <c r="F1" s="12"/>
      <c r="G1" s="13"/>
      <c r="H1" s="13"/>
      <c r="I1" s="23"/>
      <c r="K1" s="32"/>
    </row>
    <row r="2" spans="1:11" s="34" customFormat="1" ht="12.75">
      <c r="A2" s="54" t="s">
        <v>64</v>
      </c>
      <c r="B2" s="33"/>
      <c r="C2" s="74"/>
      <c r="D2" s="3"/>
      <c r="E2" s="3"/>
      <c r="F2" s="12"/>
      <c r="G2" s="13"/>
      <c r="H2" s="13"/>
      <c r="I2" s="23"/>
      <c r="K2" s="32"/>
    </row>
    <row r="3" spans="1:11" s="34" customFormat="1" ht="12.75">
      <c r="A3" s="33"/>
      <c r="B3" s="33"/>
      <c r="D3" s="3"/>
      <c r="E3" s="3"/>
      <c r="F3" s="12"/>
      <c r="G3" s="13"/>
      <c r="H3" s="13"/>
      <c r="I3" s="23"/>
      <c r="K3" s="32"/>
    </row>
    <row r="4" spans="1:11" s="34" customFormat="1" ht="15.75">
      <c r="A4" s="56" t="s">
        <v>153</v>
      </c>
      <c r="B4" s="35"/>
      <c r="D4" s="14"/>
      <c r="E4" s="14"/>
      <c r="F4" s="36"/>
      <c r="G4" s="15"/>
      <c r="H4" s="15"/>
      <c r="I4" s="23"/>
      <c r="K4" s="32"/>
    </row>
    <row r="5" spans="1:17" s="34" customFormat="1" ht="15.75">
      <c r="A5" s="400" t="s">
        <v>212</v>
      </c>
      <c r="B5" s="400"/>
      <c r="C5" s="400"/>
      <c r="D5" s="400"/>
      <c r="E5" s="400"/>
      <c r="F5" s="400"/>
      <c r="G5" s="400"/>
      <c r="H5" s="400"/>
      <c r="I5" s="400"/>
      <c r="K5" s="32"/>
      <c r="P5" s="141"/>
      <c r="Q5" s="141"/>
    </row>
    <row r="6" spans="1:17" s="34" customFormat="1" ht="15.75">
      <c r="A6" s="168" t="s">
        <v>188</v>
      </c>
      <c r="B6" s="166"/>
      <c r="C6" s="166"/>
      <c r="D6" s="166"/>
      <c r="E6" s="166"/>
      <c r="F6" s="166"/>
      <c r="G6" s="166"/>
      <c r="H6" s="166"/>
      <c r="I6" s="166"/>
      <c r="K6" s="32"/>
      <c r="P6" s="141"/>
      <c r="Q6" s="141"/>
    </row>
    <row r="7" spans="1:17" s="34" customFormat="1" ht="16.5" thickBot="1">
      <c r="A7" s="168"/>
      <c r="B7" s="166"/>
      <c r="C7" s="166"/>
      <c r="D7" s="166"/>
      <c r="E7" s="166"/>
      <c r="F7" s="166"/>
      <c r="G7" s="166"/>
      <c r="H7" s="166"/>
      <c r="I7" s="166"/>
      <c r="K7" s="32"/>
      <c r="P7" s="141"/>
      <c r="Q7" s="141" t="s">
        <v>181</v>
      </c>
    </row>
    <row r="8" spans="1:18" ht="26.25" customHeight="1" thickBot="1">
      <c r="A8" s="233" t="s">
        <v>154</v>
      </c>
      <c r="B8" s="233" t="s">
        <v>20</v>
      </c>
      <c r="C8" s="340" t="s">
        <v>155</v>
      </c>
      <c r="D8" s="339" t="s">
        <v>182</v>
      </c>
      <c r="E8" s="167" t="s">
        <v>183</v>
      </c>
      <c r="F8" s="167" t="s">
        <v>184</v>
      </c>
      <c r="G8" s="117" t="s">
        <v>57</v>
      </c>
      <c r="H8" s="117" t="s">
        <v>60</v>
      </c>
      <c r="I8" s="117" t="s">
        <v>59</v>
      </c>
      <c r="J8" s="117" t="s">
        <v>58</v>
      </c>
      <c r="K8" s="117" t="s">
        <v>65</v>
      </c>
      <c r="L8" s="117" t="s">
        <v>151</v>
      </c>
      <c r="M8" s="117" t="s">
        <v>152</v>
      </c>
      <c r="N8" s="127" t="s">
        <v>166</v>
      </c>
      <c r="O8" s="128" t="s">
        <v>167</v>
      </c>
      <c r="P8" s="210" t="s">
        <v>1</v>
      </c>
      <c r="Q8" s="211" t="s">
        <v>156</v>
      </c>
      <c r="R8" s="119"/>
    </row>
    <row r="9" spans="1:21" ht="12.75">
      <c r="A9" s="212" t="s">
        <v>157</v>
      </c>
      <c r="B9" s="212" t="s">
        <v>209</v>
      </c>
      <c r="C9" s="341" t="s">
        <v>88</v>
      </c>
      <c r="D9" s="213"/>
      <c r="E9" s="213"/>
      <c r="F9" s="213"/>
      <c r="G9" s="213"/>
      <c r="H9" s="213">
        <v>9426485</v>
      </c>
      <c r="I9" s="213">
        <v>15595360</v>
      </c>
      <c r="J9" s="213">
        <v>9968188</v>
      </c>
      <c r="K9" s="213">
        <v>6867538</v>
      </c>
      <c r="L9" s="213">
        <v>1247736</v>
      </c>
      <c r="M9" s="213"/>
      <c r="N9" s="213"/>
      <c r="O9" s="214"/>
      <c r="P9" s="215">
        <v>43105307</v>
      </c>
      <c r="Q9" s="216">
        <v>0.0324</v>
      </c>
      <c r="S9" s="249"/>
      <c r="U9" s="251"/>
    </row>
    <row r="10" spans="1:21" ht="12.75">
      <c r="A10" s="217"/>
      <c r="B10" s="217"/>
      <c r="C10" s="342" t="s">
        <v>90</v>
      </c>
      <c r="D10" s="213"/>
      <c r="E10" s="213"/>
      <c r="F10" s="213">
        <v>1025938</v>
      </c>
      <c r="G10" s="213">
        <v>29640</v>
      </c>
      <c r="H10" s="213">
        <v>293627</v>
      </c>
      <c r="I10" s="213">
        <v>2125413</v>
      </c>
      <c r="J10" s="213">
        <v>6183486</v>
      </c>
      <c r="K10" s="213">
        <v>892246</v>
      </c>
      <c r="L10" s="213"/>
      <c r="M10" s="213"/>
      <c r="N10" s="213"/>
      <c r="O10" s="215"/>
      <c r="P10" s="215">
        <v>10550350</v>
      </c>
      <c r="Q10" s="216">
        <v>0.0079</v>
      </c>
      <c r="S10" s="249"/>
      <c r="U10" s="251"/>
    </row>
    <row r="11" spans="1:21" ht="12.75">
      <c r="A11" s="217"/>
      <c r="B11" s="217"/>
      <c r="C11" s="342" t="s">
        <v>126</v>
      </c>
      <c r="D11" s="213"/>
      <c r="E11" s="213"/>
      <c r="F11" s="213">
        <v>9784689</v>
      </c>
      <c r="G11" s="213"/>
      <c r="H11" s="213">
        <v>3417233</v>
      </c>
      <c r="I11" s="213">
        <v>4351065</v>
      </c>
      <c r="J11" s="213">
        <v>4252108</v>
      </c>
      <c r="K11" s="213"/>
      <c r="L11" s="213"/>
      <c r="M11" s="213"/>
      <c r="N11" s="213"/>
      <c r="O11" s="215"/>
      <c r="P11" s="215">
        <v>21805095</v>
      </c>
      <c r="Q11" s="216">
        <v>0.0164</v>
      </c>
      <c r="S11" s="249"/>
      <c r="U11" s="251"/>
    </row>
    <row r="12" spans="1:21" ht="12.75">
      <c r="A12" s="217"/>
      <c r="B12" s="217"/>
      <c r="C12" s="342" t="s">
        <v>127</v>
      </c>
      <c r="D12" s="213"/>
      <c r="E12" s="213"/>
      <c r="F12" s="213"/>
      <c r="G12" s="213"/>
      <c r="H12" s="213"/>
      <c r="I12" s="213"/>
      <c r="J12" s="213">
        <v>589680</v>
      </c>
      <c r="K12" s="213"/>
      <c r="L12" s="213"/>
      <c r="M12" s="213"/>
      <c r="N12" s="213"/>
      <c r="O12" s="215"/>
      <c r="P12" s="215">
        <v>589680</v>
      </c>
      <c r="Q12" s="216">
        <v>0.0004</v>
      </c>
      <c r="S12" s="249"/>
      <c r="U12" s="251"/>
    </row>
    <row r="13" spans="1:21" ht="12.75">
      <c r="A13" s="217"/>
      <c r="B13" s="217"/>
      <c r="C13" s="342" t="s">
        <v>107</v>
      </c>
      <c r="D13" s="213"/>
      <c r="E13" s="213"/>
      <c r="F13" s="213"/>
      <c r="G13" s="213"/>
      <c r="H13" s="213"/>
      <c r="I13" s="213"/>
      <c r="J13" s="213">
        <v>15381</v>
      </c>
      <c r="K13" s="213"/>
      <c r="L13" s="213"/>
      <c r="M13" s="213"/>
      <c r="N13" s="213"/>
      <c r="O13" s="215"/>
      <c r="P13" s="215">
        <v>15381</v>
      </c>
      <c r="Q13" s="216">
        <v>0</v>
      </c>
      <c r="S13" s="249"/>
      <c r="U13" s="251"/>
    </row>
    <row r="14" spans="1:21" ht="12.75">
      <c r="A14" s="217"/>
      <c r="B14" s="217"/>
      <c r="C14" s="343" t="s">
        <v>121</v>
      </c>
      <c r="D14" s="218"/>
      <c r="E14" s="218"/>
      <c r="F14" s="218">
        <v>1326101</v>
      </c>
      <c r="G14" s="218">
        <v>556503</v>
      </c>
      <c r="H14" s="218">
        <v>1753796</v>
      </c>
      <c r="I14" s="218">
        <v>318807</v>
      </c>
      <c r="J14" s="218">
        <v>6289277</v>
      </c>
      <c r="K14" s="218">
        <v>417084</v>
      </c>
      <c r="L14" s="218">
        <v>813557</v>
      </c>
      <c r="M14" s="218"/>
      <c r="N14" s="218">
        <v>1631893</v>
      </c>
      <c r="O14" s="219">
        <v>5036175</v>
      </c>
      <c r="P14" s="219">
        <v>18143193</v>
      </c>
      <c r="Q14" s="220">
        <v>0.0136</v>
      </c>
      <c r="S14" s="249"/>
      <c r="U14" s="251"/>
    </row>
    <row r="15" spans="1:21" ht="12.75">
      <c r="A15" s="217"/>
      <c r="B15" s="212" t="s">
        <v>210</v>
      </c>
      <c r="C15" s="342" t="s">
        <v>129</v>
      </c>
      <c r="D15" s="213"/>
      <c r="E15" s="213"/>
      <c r="F15" s="213">
        <v>1320732</v>
      </c>
      <c r="G15" s="213"/>
      <c r="H15" s="213"/>
      <c r="I15" s="213"/>
      <c r="J15" s="213"/>
      <c r="K15" s="213">
        <v>6056611</v>
      </c>
      <c r="L15" s="213">
        <v>20505407</v>
      </c>
      <c r="M15" s="213">
        <v>1011212</v>
      </c>
      <c r="N15" s="213"/>
      <c r="O15" s="215"/>
      <c r="P15" s="215">
        <v>28893962</v>
      </c>
      <c r="Q15" s="221">
        <v>0.0217</v>
      </c>
      <c r="S15" s="249"/>
      <c r="U15" s="251"/>
    </row>
    <row r="16" spans="1:21" ht="12.75">
      <c r="A16" s="217"/>
      <c r="B16" s="217"/>
      <c r="C16" s="344" t="s">
        <v>124</v>
      </c>
      <c r="D16" s="213"/>
      <c r="E16" s="213"/>
      <c r="F16" s="213"/>
      <c r="G16" s="213"/>
      <c r="H16" s="213"/>
      <c r="I16" s="213"/>
      <c r="J16" s="213"/>
      <c r="K16" s="213">
        <v>790136</v>
      </c>
      <c r="L16" s="213">
        <v>20649</v>
      </c>
      <c r="M16" s="213"/>
      <c r="N16" s="213"/>
      <c r="O16" s="222"/>
      <c r="P16" s="215">
        <v>810785</v>
      </c>
      <c r="Q16" s="223">
        <v>0.0006</v>
      </c>
      <c r="S16" s="249"/>
      <c r="U16" s="251"/>
    </row>
    <row r="17" spans="1:31" ht="13.5" thickBot="1">
      <c r="A17" s="120" t="s">
        <v>197</v>
      </c>
      <c r="B17" s="121"/>
      <c r="C17" s="345"/>
      <c r="D17" s="224"/>
      <c r="E17" s="224"/>
      <c r="F17" s="224">
        <v>13457460</v>
      </c>
      <c r="G17" s="224">
        <v>586143</v>
      </c>
      <c r="H17" s="224">
        <v>14891141</v>
      </c>
      <c r="I17" s="224">
        <v>22390645</v>
      </c>
      <c r="J17" s="224">
        <v>27298120</v>
      </c>
      <c r="K17" s="224">
        <v>15023615</v>
      </c>
      <c r="L17" s="224">
        <v>22587349</v>
      </c>
      <c r="M17" s="224">
        <v>1011212</v>
      </c>
      <c r="N17" s="224">
        <v>1631893</v>
      </c>
      <c r="O17" s="225">
        <v>5036175</v>
      </c>
      <c r="P17" s="225">
        <v>123913753</v>
      </c>
      <c r="Q17" s="226">
        <v>0.0932</v>
      </c>
      <c r="R17" s="257"/>
      <c r="S17" s="250"/>
      <c r="T17" s="144"/>
      <c r="U17" s="252"/>
      <c r="V17" s="144"/>
      <c r="W17" s="144"/>
      <c r="X17" s="144"/>
      <c r="Y17" s="144"/>
      <c r="Z17" s="144"/>
      <c r="AA17" s="144"/>
      <c r="AB17" s="144"/>
      <c r="AC17" s="144"/>
      <c r="AD17" s="144"/>
      <c r="AE17" s="144"/>
    </row>
    <row r="18" spans="1:21" ht="12.75">
      <c r="A18" s="212" t="s">
        <v>158</v>
      </c>
      <c r="B18" s="212" t="s">
        <v>135</v>
      </c>
      <c r="C18" s="346" t="s">
        <v>93</v>
      </c>
      <c r="D18" s="227"/>
      <c r="E18" s="227"/>
      <c r="F18" s="227"/>
      <c r="G18" s="227"/>
      <c r="H18" s="227"/>
      <c r="I18" s="227"/>
      <c r="J18" s="227">
        <v>1778345</v>
      </c>
      <c r="K18" s="227">
        <v>2666134</v>
      </c>
      <c r="L18" s="227">
        <v>5990385</v>
      </c>
      <c r="M18" s="227">
        <v>5556569</v>
      </c>
      <c r="N18" s="227">
        <v>10783381</v>
      </c>
      <c r="O18" s="227">
        <v>11171783</v>
      </c>
      <c r="P18" s="228">
        <v>37946597</v>
      </c>
      <c r="Q18" s="229">
        <v>0.0285</v>
      </c>
      <c r="S18" s="249"/>
      <c r="U18" s="251"/>
    </row>
    <row r="19" spans="1:31" ht="13.5" thickBot="1">
      <c r="A19" s="120" t="s">
        <v>198</v>
      </c>
      <c r="B19" s="121"/>
      <c r="C19" s="345"/>
      <c r="D19" s="224"/>
      <c r="E19" s="224"/>
      <c r="F19" s="224"/>
      <c r="G19" s="224"/>
      <c r="H19" s="224"/>
      <c r="I19" s="224"/>
      <c r="J19" s="224">
        <v>1778345</v>
      </c>
      <c r="K19" s="224">
        <v>2666134</v>
      </c>
      <c r="L19" s="224">
        <v>5990385</v>
      </c>
      <c r="M19" s="224">
        <v>5556569</v>
      </c>
      <c r="N19" s="224">
        <v>10783381</v>
      </c>
      <c r="O19" s="225">
        <v>11171783</v>
      </c>
      <c r="P19" s="225">
        <v>37946597</v>
      </c>
      <c r="Q19" s="226">
        <v>0.0285</v>
      </c>
      <c r="R19" s="119"/>
      <c r="S19" s="250"/>
      <c r="T19" s="144"/>
      <c r="U19" s="252"/>
      <c r="V19" s="144"/>
      <c r="W19" s="144"/>
      <c r="X19" s="144"/>
      <c r="Y19" s="144"/>
      <c r="Z19" s="144"/>
      <c r="AA19" s="144"/>
      <c r="AB19" s="144"/>
      <c r="AC19" s="144"/>
      <c r="AD19" s="144"/>
      <c r="AE19" s="144"/>
    </row>
    <row r="20" spans="1:21" ht="12.75">
      <c r="A20" s="212" t="s">
        <v>159</v>
      </c>
      <c r="B20" s="212" t="s">
        <v>209</v>
      </c>
      <c r="C20" s="346" t="s">
        <v>99</v>
      </c>
      <c r="D20" s="227"/>
      <c r="E20" s="227"/>
      <c r="F20" s="227"/>
      <c r="G20" s="227"/>
      <c r="H20" s="227"/>
      <c r="I20" s="227"/>
      <c r="J20" s="227"/>
      <c r="K20" s="227">
        <v>50364</v>
      </c>
      <c r="L20" s="227">
        <v>1002184</v>
      </c>
      <c r="M20" s="227"/>
      <c r="N20" s="227"/>
      <c r="O20" s="227"/>
      <c r="P20" s="228">
        <v>1052548</v>
      </c>
      <c r="Q20" s="216">
        <v>0.0007</v>
      </c>
      <c r="S20" s="249"/>
      <c r="U20" s="251"/>
    </row>
    <row r="21" spans="1:21" ht="12.75">
      <c r="A21" s="217"/>
      <c r="B21" s="217"/>
      <c r="C21" s="342" t="s">
        <v>101</v>
      </c>
      <c r="D21" s="172"/>
      <c r="E21" s="158">
        <v>75240</v>
      </c>
      <c r="F21" s="158">
        <v>401986</v>
      </c>
      <c r="G21" s="158"/>
      <c r="H21" s="158"/>
      <c r="I21" s="158"/>
      <c r="J21" s="158"/>
      <c r="K21" s="158"/>
      <c r="L21" s="158"/>
      <c r="M21" s="158"/>
      <c r="N21" s="158"/>
      <c r="O21" s="158"/>
      <c r="P21" s="230">
        <v>477226</v>
      </c>
      <c r="Q21" s="216">
        <v>0.0003</v>
      </c>
      <c r="S21" s="249"/>
      <c r="U21" s="251"/>
    </row>
    <row r="22" spans="1:21" ht="12.75">
      <c r="A22" s="217"/>
      <c r="B22" s="217"/>
      <c r="C22" s="342" t="s">
        <v>88</v>
      </c>
      <c r="D22" s="172">
        <v>8457880</v>
      </c>
      <c r="E22" s="158">
        <v>3364563</v>
      </c>
      <c r="F22" s="158">
        <v>3072000</v>
      </c>
      <c r="G22" s="158">
        <v>6798218</v>
      </c>
      <c r="H22" s="158">
        <v>7425982</v>
      </c>
      <c r="I22" s="158">
        <v>2140742</v>
      </c>
      <c r="J22" s="158">
        <v>5338190</v>
      </c>
      <c r="K22" s="158">
        <v>1989824</v>
      </c>
      <c r="L22" s="158">
        <v>458304</v>
      </c>
      <c r="M22" s="158">
        <v>3878809</v>
      </c>
      <c r="N22" s="158">
        <v>4128992</v>
      </c>
      <c r="O22" s="158">
        <v>7106866</v>
      </c>
      <c r="P22" s="230">
        <v>54160370</v>
      </c>
      <c r="Q22" s="216">
        <v>0.0407</v>
      </c>
      <c r="S22" s="249"/>
      <c r="U22" s="251"/>
    </row>
    <row r="23" spans="1:21" ht="12.75">
      <c r="A23" s="217"/>
      <c r="B23" s="217"/>
      <c r="C23" s="342" t="s">
        <v>90</v>
      </c>
      <c r="D23" s="172">
        <v>773615</v>
      </c>
      <c r="E23" s="158">
        <v>82947</v>
      </c>
      <c r="F23" s="158"/>
      <c r="G23" s="158">
        <v>624702</v>
      </c>
      <c r="H23" s="158">
        <v>348865</v>
      </c>
      <c r="I23" s="158">
        <v>30370</v>
      </c>
      <c r="J23" s="158"/>
      <c r="K23" s="158">
        <v>61199</v>
      </c>
      <c r="L23" s="158">
        <v>409698</v>
      </c>
      <c r="M23" s="158">
        <v>385051</v>
      </c>
      <c r="N23" s="158"/>
      <c r="O23" s="158"/>
      <c r="P23" s="230">
        <v>2716447</v>
      </c>
      <c r="Q23" s="216">
        <v>0.0021</v>
      </c>
      <c r="S23" s="249"/>
      <c r="U23" s="251"/>
    </row>
    <row r="24" spans="1:21" ht="12.75">
      <c r="A24" s="217"/>
      <c r="B24" s="217"/>
      <c r="C24" s="342" t="s">
        <v>126</v>
      </c>
      <c r="D24" s="172">
        <v>4425281</v>
      </c>
      <c r="E24" s="158">
        <v>4749143</v>
      </c>
      <c r="F24" s="158">
        <v>6541263</v>
      </c>
      <c r="G24" s="158">
        <v>3401181</v>
      </c>
      <c r="H24" s="158">
        <v>5092243</v>
      </c>
      <c r="I24" s="158">
        <v>2416902</v>
      </c>
      <c r="J24" s="158">
        <v>79794</v>
      </c>
      <c r="K24" s="158">
        <v>3436831</v>
      </c>
      <c r="L24" s="158">
        <v>205715</v>
      </c>
      <c r="M24" s="158"/>
      <c r="N24" s="158">
        <v>2574862</v>
      </c>
      <c r="O24" s="158">
        <v>4561458</v>
      </c>
      <c r="P24" s="230">
        <v>37484673</v>
      </c>
      <c r="Q24" s="216">
        <v>0.0281</v>
      </c>
      <c r="S24" s="249"/>
      <c r="U24" s="251"/>
    </row>
    <row r="25" spans="1:21" ht="12.75">
      <c r="A25" s="217"/>
      <c r="B25" s="217"/>
      <c r="C25" s="342" t="s">
        <v>106</v>
      </c>
      <c r="D25" s="172"/>
      <c r="E25" s="158"/>
      <c r="F25" s="158"/>
      <c r="G25" s="158"/>
      <c r="H25" s="158"/>
      <c r="I25" s="158"/>
      <c r="J25" s="158"/>
      <c r="K25" s="158">
        <v>480067</v>
      </c>
      <c r="L25" s="158"/>
      <c r="M25" s="158">
        <v>1787512</v>
      </c>
      <c r="N25" s="158">
        <v>14894</v>
      </c>
      <c r="O25" s="158"/>
      <c r="P25" s="230">
        <v>2282473</v>
      </c>
      <c r="Q25" s="216">
        <v>0.0017</v>
      </c>
      <c r="S25" s="249"/>
      <c r="U25" s="251"/>
    </row>
    <row r="26" spans="1:21" ht="12.75">
      <c r="A26" s="217"/>
      <c r="B26" s="217"/>
      <c r="C26" s="342" t="s">
        <v>127</v>
      </c>
      <c r="D26" s="172"/>
      <c r="E26" s="158">
        <v>1319975</v>
      </c>
      <c r="F26" s="158">
        <v>995499</v>
      </c>
      <c r="G26" s="158">
        <v>1059641</v>
      </c>
      <c r="H26" s="158">
        <v>3922191</v>
      </c>
      <c r="I26" s="158">
        <v>1400005</v>
      </c>
      <c r="J26" s="158">
        <v>145928</v>
      </c>
      <c r="K26" s="158">
        <v>2081474</v>
      </c>
      <c r="L26" s="158"/>
      <c r="M26" s="158"/>
      <c r="N26" s="158"/>
      <c r="O26" s="158">
        <v>993302</v>
      </c>
      <c r="P26" s="230">
        <v>11918015</v>
      </c>
      <c r="Q26" s="216">
        <v>0.0089</v>
      </c>
      <c r="S26" s="249"/>
      <c r="U26" s="251"/>
    </row>
    <row r="27" spans="1:21" ht="12.75">
      <c r="A27" s="217"/>
      <c r="B27" s="217"/>
      <c r="C27" s="342" t="s">
        <v>107</v>
      </c>
      <c r="D27" s="172">
        <v>1153516</v>
      </c>
      <c r="E27" s="158">
        <v>338788</v>
      </c>
      <c r="F27" s="158">
        <v>853272</v>
      </c>
      <c r="G27" s="158"/>
      <c r="H27" s="158"/>
      <c r="I27" s="158"/>
      <c r="J27" s="158"/>
      <c r="K27" s="158"/>
      <c r="L27" s="158"/>
      <c r="M27" s="158"/>
      <c r="N27" s="158"/>
      <c r="O27" s="158"/>
      <c r="P27" s="230">
        <v>2345576</v>
      </c>
      <c r="Q27" s="216">
        <v>0.0017</v>
      </c>
      <c r="S27" s="249"/>
      <c r="U27" s="251"/>
    </row>
    <row r="28" spans="1:21" ht="12.75">
      <c r="A28" s="217"/>
      <c r="B28" s="217"/>
      <c r="C28" s="342" t="s">
        <v>121</v>
      </c>
      <c r="D28" s="172"/>
      <c r="E28" s="158"/>
      <c r="F28" s="158"/>
      <c r="G28" s="158">
        <v>5121766</v>
      </c>
      <c r="H28" s="158"/>
      <c r="I28" s="158"/>
      <c r="J28" s="158">
        <v>1599018</v>
      </c>
      <c r="K28" s="158">
        <v>442964</v>
      </c>
      <c r="L28" s="158">
        <v>6707748</v>
      </c>
      <c r="M28" s="158">
        <v>6629184</v>
      </c>
      <c r="N28" s="158">
        <v>1020805</v>
      </c>
      <c r="O28" s="158"/>
      <c r="P28" s="231">
        <v>21521485</v>
      </c>
      <c r="Q28" s="220">
        <v>0.0161</v>
      </c>
      <c r="S28" s="249"/>
      <c r="U28" s="251"/>
    </row>
    <row r="29" spans="1:21" ht="12.75">
      <c r="A29" s="217"/>
      <c r="B29" s="212" t="s">
        <v>210</v>
      </c>
      <c r="C29" s="346" t="s">
        <v>128</v>
      </c>
      <c r="D29" s="227"/>
      <c r="E29" s="227">
        <v>1485456</v>
      </c>
      <c r="F29" s="227">
        <v>2492515</v>
      </c>
      <c r="G29" s="227">
        <v>1644965</v>
      </c>
      <c r="H29" s="227">
        <v>3735062</v>
      </c>
      <c r="I29" s="227"/>
      <c r="J29" s="227"/>
      <c r="K29" s="227"/>
      <c r="L29" s="227"/>
      <c r="M29" s="227"/>
      <c r="N29" s="227"/>
      <c r="O29" s="227"/>
      <c r="P29" s="230">
        <v>9357998</v>
      </c>
      <c r="Q29" s="216">
        <v>0.0072</v>
      </c>
      <c r="S29" s="249"/>
      <c r="U29" s="251"/>
    </row>
    <row r="30" spans="1:21" ht="12.75">
      <c r="A30" s="217"/>
      <c r="B30" s="217"/>
      <c r="C30" s="342" t="s">
        <v>129</v>
      </c>
      <c r="D30" s="172">
        <v>555064</v>
      </c>
      <c r="E30" s="158"/>
      <c r="F30" s="158"/>
      <c r="G30" s="158"/>
      <c r="H30" s="158"/>
      <c r="I30" s="158"/>
      <c r="J30" s="158"/>
      <c r="K30" s="158">
        <v>9278544</v>
      </c>
      <c r="L30" s="158">
        <v>70</v>
      </c>
      <c r="M30" s="158">
        <v>1489359</v>
      </c>
      <c r="N30" s="158">
        <v>1860980</v>
      </c>
      <c r="O30" s="158">
        <v>99750</v>
      </c>
      <c r="P30" s="230">
        <v>13283767</v>
      </c>
      <c r="Q30" s="216">
        <v>0.0099</v>
      </c>
      <c r="S30" s="249"/>
      <c r="U30" s="251"/>
    </row>
    <row r="31" spans="1:21" ht="12.75">
      <c r="A31" s="217"/>
      <c r="B31" s="217"/>
      <c r="C31" s="342" t="s">
        <v>124</v>
      </c>
      <c r="D31" s="172">
        <v>9514758</v>
      </c>
      <c r="E31" s="158">
        <v>10388374</v>
      </c>
      <c r="F31" s="158">
        <v>10020127</v>
      </c>
      <c r="G31" s="158">
        <v>11685962</v>
      </c>
      <c r="H31" s="158">
        <v>18292612</v>
      </c>
      <c r="I31" s="158">
        <v>15168427</v>
      </c>
      <c r="J31" s="158">
        <v>13173576</v>
      </c>
      <c r="K31" s="158">
        <v>23650097</v>
      </c>
      <c r="L31" s="158">
        <v>8728558</v>
      </c>
      <c r="M31" s="158">
        <v>10192605</v>
      </c>
      <c r="N31" s="158">
        <v>9790190</v>
      </c>
      <c r="O31" s="158">
        <v>2827724</v>
      </c>
      <c r="P31" s="231">
        <v>143433010</v>
      </c>
      <c r="Q31" s="220">
        <v>0.1078</v>
      </c>
      <c r="S31" s="249"/>
      <c r="U31" s="251"/>
    </row>
    <row r="32" spans="1:21" ht="12.75">
      <c r="A32" s="217"/>
      <c r="B32" s="212" t="s">
        <v>211</v>
      </c>
      <c r="C32" s="346" t="s">
        <v>97</v>
      </c>
      <c r="D32" s="227">
        <v>17340</v>
      </c>
      <c r="E32" s="227">
        <v>104856</v>
      </c>
      <c r="F32" s="227">
        <v>99950</v>
      </c>
      <c r="G32" s="227">
        <v>215904</v>
      </c>
      <c r="H32" s="227">
        <v>199966</v>
      </c>
      <c r="I32" s="227">
        <v>417892</v>
      </c>
      <c r="J32" s="227">
        <v>381721</v>
      </c>
      <c r="K32" s="227">
        <v>386325</v>
      </c>
      <c r="L32" s="227">
        <v>477830</v>
      </c>
      <c r="M32" s="227">
        <v>2380771</v>
      </c>
      <c r="N32" s="227">
        <v>1904535</v>
      </c>
      <c r="O32" s="227">
        <v>1737028</v>
      </c>
      <c r="P32" s="230">
        <v>8324118</v>
      </c>
      <c r="Q32" s="216">
        <v>0.0062</v>
      </c>
      <c r="S32" s="249"/>
      <c r="U32" s="251"/>
    </row>
    <row r="33" spans="1:21" ht="12.75">
      <c r="A33" s="217"/>
      <c r="B33" s="217"/>
      <c r="C33" s="342" t="s">
        <v>133</v>
      </c>
      <c r="D33" s="172"/>
      <c r="E33" s="158"/>
      <c r="F33" s="158"/>
      <c r="G33" s="158"/>
      <c r="H33" s="158"/>
      <c r="I33" s="158">
        <v>100</v>
      </c>
      <c r="J33" s="158">
        <v>7072</v>
      </c>
      <c r="K33" s="158">
        <v>12058</v>
      </c>
      <c r="L33" s="158">
        <v>15043</v>
      </c>
      <c r="M33" s="158">
        <v>110604</v>
      </c>
      <c r="N33" s="158">
        <v>67137</v>
      </c>
      <c r="O33" s="158">
        <v>41330</v>
      </c>
      <c r="P33" s="230">
        <v>253344</v>
      </c>
      <c r="Q33" s="216">
        <v>0.0001</v>
      </c>
      <c r="S33" s="249"/>
      <c r="U33" s="251"/>
    </row>
    <row r="34" spans="1:21" ht="12.75">
      <c r="A34" s="217"/>
      <c r="B34" s="217"/>
      <c r="C34" s="342" t="s">
        <v>88</v>
      </c>
      <c r="D34" s="172">
        <v>355466</v>
      </c>
      <c r="E34" s="158">
        <v>2149539</v>
      </c>
      <c r="F34" s="158">
        <v>2048974</v>
      </c>
      <c r="G34" s="158">
        <v>4425552</v>
      </c>
      <c r="H34" s="158">
        <v>4099295</v>
      </c>
      <c r="I34" s="158">
        <v>6862146</v>
      </c>
      <c r="J34" s="158">
        <v>4897969</v>
      </c>
      <c r="K34" s="158">
        <v>2601643</v>
      </c>
      <c r="L34" s="158">
        <v>2011264</v>
      </c>
      <c r="M34" s="158">
        <v>3826106</v>
      </c>
      <c r="N34" s="158">
        <v>2461446</v>
      </c>
      <c r="O34" s="158">
        <v>1527619</v>
      </c>
      <c r="P34" s="230">
        <v>37267019</v>
      </c>
      <c r="Q34" s="216">
        <v>0.0281</v>
      </c>
      <c r="S34" s="249"/>
      <c r="U34" s="251"/>
    </row>
    <row r="35" spans="1:21" ht="12.75">
      <c r="A35" s="217"/>
      <c r="B35" s="217"/>
      <c r="C35" s="342" t="s">
        <v>90</v>
      </c>
      <c r="D35" s="172">
        <v>21675</v>
      </c>
      <c r="E35" s="158">
        <v>131070</v>
      </c>
      <c r="F35" s="158">
        <v>124937</v>
      </c>
      <c r="G35" s="158">
        <v>269881</v>
      </c>
      <c r="H35" s="158">
        <v>249957</v>
      </c>
      <c r="I35" s="158">
        <v>519183</v>
      </c>
      <c r="J35" s="158">
        <v>250832</v>
      </c>
      <c r="K35" s="158">
        <v>97025</v>
      </c>
      <c r="L35" s="158">
        <v>115942</v>
      </c>
      <c r="M35" s="158">
        <v>363759</v>
      </c>
      <c r="N35" s="158">
        <v>302000</v>
      </c>
      <c r="O35" s="158">
        <v>133102</v>
      </c>
      <c r="P35" s="230">
        <v>2579363</v>
      </c>
      <c r="Q35" s="216">
        <v>0.0019</v>
      </c>
      <c r="S35" s="249"/>
      <c r="U35" s="251"/>
    </row>
    <row r="36" spans="1:21" ht="12.75">
      <c r="A36" s="217"/>
      <c r="B36" s="217"/>
      <c r="C36" s="342" t="s">
        <v>105</v>
      </c>
      <c r="D36" s="172">
        <v>4335</v>
      </c>
      <c r="E36" s="158">
        <v>26214</v>
      </c>
      <c r="F36" s="158">
        <v>24987</v>
      </c>
      <c r="G36" s="158">
        <v>53975</v>
      </c>
      <c r="H36" s="158">
        <v>49992</v>
      </c>
      <c r="I36" s="158">
        <v>104523</v>
      </c>
      <c r="J36" s="158">
        <v>98966</v>
      </c>
      <c r="K36" s="158">
        <v>102610</v>
      </c>
      <c r="L36" s="158">
        <v>126979</v>
      </c>
      <c r="M36" s="158">
        <v>678440</v>
      </c>
      <c r="N36" s="158">
        <v>812855</v>
      </c>
      <c r="O36" s="158">
        <v>339283</v>
      </c>
      <c r="P36" s="230">
        <v>2423159</v>
      </c>
      <c r="Q36" s="216">
        <v>0.0018</v>
      </c>
      <c r="S36" s="249"/>
      <c r="U36" s="251"/>
    </row>
    <row r="37" spans="1:21" ht="12.75">
      <c r="A37" s="217"/>
      <c r="B37" s="217"/>
      <c r="C37" s="342" t="s">
        <v>118</v>
      </c>
      <c r="D37" s="172"/>
      <c r="E37" s="158"/>
      <c r="F37" s="158"/>
      <c r="G37" s="158"/>
      <c r="H37" s="158"/>
      <c r="I37" s="158"/>
      <c r="J37" s="158"/>
      <c r="K37" s="158"/>
      <c r="L37" s="158"/>
      <c r="M37" s="158">
        <v>89269</v>
      </c>
      <c r="N37" s="158">
        <v>31852</v>
      </c>
      <c r="O37" s="158">
        <v>24986</v>
      </c>
      <c r="P37" s="230">
        <v>146107</v>
      </c>
      <c r="Q37" s="216">
        <v>0.0001</v>
      </c>
      <c r="S37" s="249"/>
      <c r="U37" s="251"/>
    </row>
    <row r="38" spans="1:21" ht="12.75">
      <c r="A38" s="217"/>
      <c r="B38" s="217"/>
      <c r="C38" s="342" t="s">
        <v>121</v>
      </c>
      <c r="D38" s="172">
        <v>34680</v>
      </c>
      <c r="E38" s="158">
        <v>209711</v>
      </c>
      <c r="F38" s="158">
        <v>199900</v>
      </c>
      <c r="G38" s="158">
        <v>431808</v>
      </c>
      <c r="H38" s="158">
        <v>399931</v>
      </c>
      <c r="I38" s="158">
        <v>717700</v>
      </c>
      <c r="J38" s="158">
        <v>508588</v>
      </c>
      <c r="K38" s="158">
        <v>145592</v>
      </c>
      <c r="L38" s="158">
        <v>173474</v>
      </c>
      <c r="M38" s="158">
        <v>230680</v>
      </c>
      <c r="N38" s="158">
        <v>63701</v>
      </c>
      <c r="O38" s="158">
        <v>49972</v>
      </c>
      <c r="P38" s="230">
        <v>3165737</v>
      </c>
      <c r="Q38" s="220">
        <v>0.0023</v>
      </c>
      <c r="S38" s="249"/>
      <c r="U38" s="251"/>
    </row>
    <row r="39" spans="1:21" ht="12.75">
      <c r="A39" s="217"/>
      <c r="B39" s="212" t="s">
        <v>87</v>
      </c>
      <c r="C39" s="346" t="s">
        <v>137</v>
      </c>
      <c r="D39" s="227"/>
      <c r="E39" s="227"/>
      <c r="F39" s="227"/>
      <c r="G39" s="227"/>
      <c r="H39" s="227"/>
      <c r="I39" s="227"/>
      <c r="J39" s="227">
        <v>1012441</v>
      </c>
      <c r="K39" s="227">
        <v>1594450</v>
      </c>
      <c r="L39" s="227">
        <v>752876</v>
      </c>
      <c r="M39" s="227"/>
      <c r="N39" s="227"/>
      <c r="O39" s="227">
        <v>601781</v>
      </c>
      <c r="P39" s="228">
        <v>3961548</v>
      </c>
      <c r="Q39" s="216">
        <v>0.0029</v>
      </c>
      <c r="S39" s="249"/>
      <c r="U39" s="251"/>
    </row>
    <row r="40" spans="1:21" ht="12.75">
      <c r="A40" s="217"/>
      <c r="B40" s="217"/>
      <c r="C40" s="342" t="s">
        <v>101</v>
      </c>
      <c r="D40" s="172"/>
      <c r="E40" s="158"/>
      <c r="F40" s="158"/>
      <c r="G40" s="158"/>
      <c r="H40" s="158"/>
      <c r="I40" s="158"/>
      <c r="J40" s="158"/>
      <c r="K40" s="158"/>
      <c r="L40" s="158"/>
      <c r="M40" s="158">
        <v>23521</v>
      </c>
      <c r="N40" s="158"/>
      <c r="O40" s="158"/>
      <c r="P40" s="230">
        <v>23521</v>
      </c>
      <c r="Q40" s="216">
        <v>0</v>
      </c>
      <c r="S40" s="249"/>
      <c r="U40" s="251"/>
    </row>
    <row r="41" spans="1:21" ht="12.75">
      <c r="A41" s="217"/>
      <c r="B41" s="217"/>
      <c r="C41" s="342" t="s">
        <v>88</v>
      </c>
      <c r="D41" s="172">
        <v>145165</v>
      </c>
      <c r="E41" s="158"/>
      <c r="F41" s="158"/>
      <c r="G41" s="158"/>
      <c r="H41" s="158"/>
      <c r="I41" s="158"/>
      <c r="J41" s="158"/>
      <c r="K41" s="158"/>
      <c r="L41" s="158"/>
      <c r="M41" s="158"/>
      <c r="N41" s="158">
        <v>2239984</v>
      </c>
      <c r="O41" s="158">
        <v>550743</v>
      </c>
      <c r="P41" s="230">
        <v>2935892</v>
      </c>
      <c r="Q41" s="216">
        <v>0.0022</v>
      </c>
      <c r="S41" s="249"/>
      <c r="U41" s="251"/>
    </row>
    <row r="42" spans="1:21" ht="12.75">
      <c r="A42" s="217"/>
      <c r="B42" s="217"/>
      <c r="C42" s="342" t="s">
        <v>90</v>
      </c>
      <c r="D42" s="172">
        <v>498142</v>
      </c>
      <c r="E42" s="158"/>
      <c r="F42" s="158">
        <v>627797</v>
      </c>
      <c r="G42" s="158">
        <v>370430</v>
      </c>
      <c r="H42" s="158">
        <v>131768</v>
      </c>
      <c r="I42" s="158"/>
      <c r="J42" s="158"/>
      <c r="K42" s="158">
        <v>312781</v>
      </c>
      <c r="L42" s="158">
        <v>368797</v>
      </c>
      <c r="M42" s="158">
        <v>186205</v>
      </c>
      <c r="N42" s="158">
        <v>1308314</v>
      </c>
      <c r="O42" s="158">
        <v>2254276</v>
      </c>
      <c r="P42" s="230">
        <v>6058510</v>
      </c>
      <c r="Q42" s="216">
        <v>0.0045</v>
      </c>
      <c r="S42" s="249"/>
      <c r="U42" s="251"/>
    </row>
    <row r="43" spans="1:21" ht="12.75">
      <c r="A43" s="217"/>
      <c r="B43" s="217"/>
      <c r="C43" s="342" t="s">
        <v>91</v>
      </c>
      <c r="D43" s="172">
        <v>49577</v>
      </c>
      <c r="E43" s="158"/>
      <c r="F43" s="158"/>
      <c r="G43" s="158"/>
      <c r="H43" s="158"/>
      <c r="I43" s="158"/>
      <c r="J43" s="158"/>
      <c r="K43" s="158"/>
      <c r="L43" s="158"/>
      <c r="M43" s="158"/>
      <c r="N43" s="158"/>
      <c r="O43" s="158"/>
      <c r="P43" s="230">
        <v>49577</v>
      </c>
      <c r="Q43" s="216">
        <v>0</v>
      </c>
      <c r="S43" s="249"/>
      <c r="U43" s="251"/>
    </row>
    <row r="44" spans="1:21" ht="12.75">
      <c r="A44" s="217"/>
      <c r="B44" s="217"/>
      <c r="C44" s="342" t="s">
        <v>105</v>
      </c>
      <c r="D44" s="172">
        <v>1739</v>
      </c>
      <c r="E44" s="158"/>
      <c r="F44" s="158"/>
      <c r="G44" s="158"/>
      <c r="H44" s="158"/>
      <c r="I44" s="158"/>
      <c r="J44" s="158"/>
      <c r="K44" s="158"/>
      <c r="L44" s="158"/>
      <c r="M44" s="158"/>
      <c r="N44" s="158"/>
      <c r="O44" s="158"/>
      <c r="P44" s="230">
        <v>1739</v>
      </c>
      <c r="Q44" s="216">
        <v>0</v>
      </c>
      <c r="S44" s="249"/>
      <c r="U44" s="251"/>
    </row>
    <row r="45" spans="1:21" ht="12.75">
      <c r="A45" s="217"/>
      <c r="B45" s="217"/>
      <c r="C45" s="342" t="s">
        <v>93</v>
      </c>
      <c r="D45" s="172">
        <v>268178</v>
      </c>
      <c r="E45" s="158"/>
      <c r="F45" s="158"/>
      <c r="G45" s="158">
        <v>124343</v>
      </c>
      <c r="H45" s="158">
        <v>121033</v>
      </c>
      <c r="I45" s="158">
        <v>520697</v>
      </c>
      <c r="J45" s="158"/>
      <c r="K45" s="158"/>
      <c r="L45" s="158">
        <v>359406</v>
      </c>
      <c r="M45" s="158">
        <v>399800</v>
      </c>
      <c r="N45" s="158">
        <v>1529029</v>
      </c>
      <c r="O45" s="158">
        <v>399902</v>
      </c>
      <c r="P45" s="230">
        <v>3722388</v>
      </c>
      <c r="Q45" s="220">
        <v>0.0028</v>
      </c>
      <c r="S45" s="249"/>
      <c r="U45" s="251"/>
    </row>
    <row r="46" spans="1:21" ht="12.75">
      <c r="A46" s="217"/>
      <c r="B46" s="212" t="s">
        <v>94</v>
      </c>
      <c r="C46" s="346" t="s">
        <v>95</v>
      </c>
      <c r="D46" s="227">
        <v>1283285</v>
      </c>
      <c r="E46" s="227">
        <v>7182</v>
      </c>
      <c r="F46" s="227">
        <v>21294</v>
      </c>
      <c r="G46" s="227">
        <v>4212</v>
      </c>
      <c r="H46" s="227"/>
      <c r="I46" s="227">
        <v>3091</v>
      </c>
      <c r="J46" s="227">
        <v>14524</v>
      </c>
      <c r="K46" s="227">
        <v>16347</v>
      </c>
      <c r="L46" s="227">
        <v>13198</v>
      </c>
      <c r="M46" s="227">
        <v>22886</v>
      </c>
      <c r="N46" s="227"/>
      <c r="O46" s="227">
        <v>20743</v>
      </c>
      <c r="P46" s="228">
        <v>1406762</v>
      </c>
      <c r="Q46" s="220">
        <v>0.001</v>
      </c>
      <c r="S46" s="249"/>
      <c r="U46" s="251"/>
    </row>
    <row r="47" spans="1:21" ht="12.75">
      <c r="A47" s="217"/>
      <c r="B47" s="212" t="s">
        <v>96</v>
      </c>
      <c r="C47" s="346" t="s">
        <v>97</v>
      </c>
      <c r="D47" s="227">
        <v>43671</v>
      </c>
      <c r="E47" s="227">
        <v>133663</v>
      </c>
      <c r="F47" s="227">
        <v>396272</v>
      </c>
      <c r="G47" s="227">
        <v>78394</v>
      </c>
      <c r="H47" s="227"/>
      <c r="I47" s="227">
        <v>43267</v>
      </c>
      <c r="J47" s="227">
        <v>203335</v>
      </c>
      <c r="K47" s="227">
        <v>228861</v>
      </c>
      <c r="L47" s="227">
        <v>3384393</v>
      </c>
      <c r="M47" s="227">
        <v>3777195</v>
      </c>
      <c r="N47" s="227">
        <v>388447</v>
      </c>
      <c r="O47" s="227"/>
      <c r="P47" s="228">
        <v>8677498</v>
      </c>
      <c r="Q47" s="220">
        <v>0.0065</v>
      </c>
      <c r="S47" s="249"/>
      <c r="U47" s="251"/>
    </row>
    <row r="48" spans="1:21" ht="12.75">
      <c r="A48" s="217"/>
      <c r="B48" s="212" t="s">
        <v>131</v>
      </c>
      <c r="C48" s="346" t="s">
        <v>113</v>
      </c>
      <c r="D48" s="227">
        <v>438831</v>
      </c>
      <c r="E48" s="227">
        <v>47014</v>
      </c>
      <c r="F48" s="227"/>
      <c r="G48" s="227"/>
      <c r="H48" s="227"/>
      <c r="I48" s="227"/>
      <c r="J48" s="227"/>
      <c r="K48" s="227"/>
      <c r="L48" s="227"/>
      <c r="M48" s="227">
        <v>793376</v>
      </c>
      <c r="N48" s="227">
        <v>1998750</v>
      </c>
      <c r="O48" s="227">
        <v>1850256</v>
      </c>
      <c r="P48" s="228">
        <v>5128227</v>
      </c>
      <c r="Q48" s="216">
        <v>0.0038</v>
      </c>
      <c r="S48" s="249"/>
      <c r="U48" s="251"/>
    </row>
    <row r="49" spans="1:21" ht="12.75">
      <c r="A49" s="217"/>
      <c r="B49" s="217"/>
      <c r="C49" s="342" t="s">
        <v>88</v>
      </c>
      <c r="D49" s="172">
        <v>1166852</v>
      </c>
      <c r="E49" s="158">
        <v>5305768</v>
      </c>
      <c r="F49" s="158"/>
      <c r="G49" s="158"/>
      <c r="H49" s="158">
        <v>207544</v>
      </c>
      <c r="I49" s="158">
        <v>1564602</v>
      </c>
      <c r="J49" s="158">
        <v>1086423</v>
      </c>
      <c r="K49" s="158">
        <v>246836</v>
      </c>
      <c r="L49" s="158">
        <v>142275</v>
      </c>
      <c r="M49" s="158">
        <v>14199634</v>
      </c>
      <c r="N49" s="158">
        <v>5112245</v>
      </c>
      <c r="O49" s="158">
        <v>8588071</v>
      </c>
      <c r="P49" s="230">
        <v>37620250</v>
      </c>
      <c r="Q49" s="216">
        <v>0.0282</v>
      </c>
      <c r="S49" s="249"/>
      <c r="U49" s="251"/>
    </row>
    <row r="50" spans="1:21" ht="12.75">
      <c r="A50" s="217"/>
      <c r="B50" s="217"/>
      <c r="C50" s="342" t="s">
        <v>93</v>
      </c>
      <c r="D50" s="172"/>
      <c r="E50" s="158"/>
      <c r="F50" s="158"/>
      <c r="G50" s="158"/>
      <c r="H50" s="158"/>
      <c r="I50" s="158"/>
      <c r="J50" s="158"/>
      <c r="K50" s="158"/>
      <c r="L50" s="158"/>
      <c r="M50" s="158">
        <v>6650832</v>
      </c>
      <c r="N50" s="158">
        <v>5530023</v>
      </c>
      <c r="O50" s="158">
        <v>2765706</v>
      </c>
      <c r="P50" s="230">
        <v>14946561</v>
      </c>
      <c r="Q50" s="220">
        <v>0.0112</v>
      </c>
      <c r="S50" s="249"/>
      <c r="U50" s="251"/>
    </row>
    <row r="51" spans="1:21" ht="12.75">
      <c r="A51" s="217"/>
      <c r="B51" s="212" t="s">
        <v>132</v>
      </c>
      <c r="C51" s="346" t="s">
        <v>133</v>
      </c>
      <c r="D51" s="227"/>
      <c r="E51" s="227"/>
      <c r="F51" s="227">
        <v>633532</v>
      </c>
      <c r="G51" s="227"/>
      <c r="H51" s="227"/>
      <c r="I51" s="227"/>
      <c r="J51" s="227">
        <v>1047092</v>
      </c>
      <c r="K51" s="227">
        <v>673967</v>
      </c>
      <c r="L51" s="227">
        <v>928348</v>
      </c>
      <c r="M51" s="227">
        <v>1187316</v>
      </c>
      <c r="N51" s="227">
        <v>692177</v>
      </c>
      <c r="O51" s="227">
        <v>1190256</v>
      </c>
      <c r="P51" s="228">
        <v>6352688</v>
      </c>
      <c r="Q51" s="216">
        <v>0.0047</v>
      </c>
      <c r="S51" s="249"/>
      <c r="U51" s="251"/>
    </row>
    <row r="52" spans="1:21" ht="12.75">
      <c r="A52" s="217"/>
      <c r="B52" s="217"/>
      <c r="C52" s="342" t="s">
        <v>193</v>
      </c>
      <c r="D52" s="172"/>
      <c r="E52" s="158"/>
      <c r="F52" s="158"/>
      <c r="G52" s="158"/>
      <c r="H52" s="158"/>
      <c r="I52" s="158"/>
      <c r="J52" s="158"/>
      <c r="K52" s="158"/>
      <c r="L52" s="158"/>
      <c r="M52" s="158"/>
      <c r="N52" s="158"/>
      <c r="O52" s="158">
        <v>1589830</v>
      </c>
      <c r="P52" s="230">
        <v>1589830</v>
      </c>
      <c r="Q52" s="216">
        <v>0.0011</v>
      </c>
      <c r="S52" s="249"/>
      <c r="U52" s="251"/>
    </row>
    <row r="53" spans="1:21" ht="12.75">
      <c r="A53" s="217"/>
      <c r="B53" s="217"/>
      <c r="C53" s="342" t="s">
        <v>134</v>
      </c>
      <c r="D53" s="172"/>
      <c r="E53" s="158">
        <v>505493</v>
      </c>
      <c r="F53" s="158">
        <v>4794659</v>
      </c>
      <c r="G53" s="158">
        <v>2108510</v>
      </c>
      <c r="H53" s="158"/>
      <c r="I53" s="158"/>
      <c r="J53" s="158"/>
      <c r="K53" s="158"/>
      <c r="L53" s="158"/>
      <c r="M53" s="158"/>
      <c r="N53" s="158"/>
      <c r="O53" s="158"/>
      <c r="P53" s="230">
        <v>7408662</v>
      </c>
      <c r="Q53" s="216">
        <v>0.0055</v>
      </c>
      <c r="S53" s="249"/>
      <c r="U53" s="251"/>
    </row>
    <row r="54" spans="1:21" ht="12.75">
      <c r="A54" s="217"/>
      <c r="B54" s="217"/>
      <c r="C54" s="342" t="s">
        <v>194</v>
      </c>
      <c r="D54" s="172"/>
      <c r="E54" s="158"/>
      <c r="F54" s="158"/>
      <c r="G54" s="158"/>
      <c r="H54" s="158"/>
      <c r="I54" s="158"/>
      <c r="J54" s="158"/>
      <c r="K54" s="158"/>
      <c r="L54" s="158"/>
      <c r="M54" s="158"/>
      <c r="N54" s="158"/>
      <c r="O54" s="158">
        <v>681355</v>
      </c>
      <c r="P54" s="230">
        <v>681355</v>
      </c>
      <c r="Q54" s="216">
        <v>0.0005</v>
      </c>
      <c r="S54" s="249"/>
      <c r="U54" s="251"/>
    </row>
    <row r="55" spans="1:21" ht="12.75">
      <c r="A55" s="217"/>
      <c r="B55" s="217"/>
      <c r="C55" s="342" t="s">
        <v>150</v>
      </c>
      <c r="D55" s="172"/>
      <c r="E55" s="158"/>
      <c r="F55" s="158"/>
      <c r="G55" s="158"/>
      <c r="H55" s="158"/>
      <c r="I55" s="158"/>
      <c r="J55" s="158"/>
      <c r="K55" s="158">
        <v>1932765</v>
      </c>
      <c r="L55" s="158">
        <v>1513189</v>
      </c>
      <c r="M55" s="158">
        <v>38452</v>
      </c>
      <c r="N55" s="158">
        <v>65044</v>
      </c>
      <c r="O55" s="158"/>
      <c r="P55" s="230">
        <v>3549450</v>
      </c>
      <c r="Q55" s="220">
        <v>0.0026</v>
      </c>
      <c r="S55" s="249"/>
      <c r="U55" s="251"/>
    </row>
    <row r="56" spans="1:21" ht="12.75">
      <c r="A56" s="217"/>
      <c r="B56" s="212" t="s">
        <v>98</v>
      </c>
      <c r="C56" s="346" t="s">
        <v>99</v>
      </c>
      <c r="D56" s="227">
        <v>1040985</v>
      </c>
      <c r="E56" s="227">
        <v>747164</v>
      </c>
      <c r="F56" s="227">
        <v>169869</v>
      </c>
      <c r="G56" s="227">
        <v>689116</v>
      </c>
      <c r="H56" s="227">
        <v>618522</v>
      </c>
      <c r="I56" s="227"/>
      <c r="J56" s="227">
        <v>11418</v>
      </c>
      <c r="K56" s="227">
        <v>12851</v>
      </c>
      <c r="L56" s="227"/>
      <c r="M56" s="227"/>
      <c r="N56" s="227"/>
      <c r="O56" s="227"/>
      <c r="P56" s="228">
        <v>3289925</v>
      </c>
      <c r="Q56" s="216">
        <v>0.0024</v>
      </c>
      <c r="S56" s="249"/>
      <c r="U56" s="251"/>
    </row>
    <row r="57" spans="1:21" ht="12.75">
      <c r="A57" s="217"/>
      <c r="B57" s="217"/>
      <c r="C57" s="342" t="s">
        <v>100</v>
      </c>
      <c r="D57" s="172"/>
      <c r="E57" s="158">
        <v>110299</v>
      </c>
      <c r="F57" s="158"/>
      <c r="G57" s="158">
        <v>82839</v>
      </c>
      <c r="H57" s="158">
        <v>191970</v>
      </c>
      <c r="I57" s="158"/>
      <c r="J57" s="158">
        <v>19857</v>
      </c>
      <c r="K57" s="158">
        <v>22349</v>
      </c>
      <c r="L57" s="158"/>
      <c r="M57" s="158"/>
      <c r="N57" s="158"/>
      <c r="O57" s="158"/>
      <c r="P57" s="230">
        <v>427314</v>
      </c>
      <c r="Q57" s="216">
        <v>0.0003</v>
      </c>
      <c r="S57" s="249"/>
      <c r="U57" s="251"/>
    </row>
    <row r="58" spans="1:21" ht="12.75">
      <c r="A58" s="217"/>
      <c r="B58" s="217"/>
      <c r="C58" s="342" t="s">
        <v>113</v>
      </c>
      <c r="D58" s="172"/>
      <c r="E58" s="158">
        <v>175191</v>
      </c>
      <c r="F58" s="158"/>
      <c r="G58" s="158"/>
      <c r="H58" s="158"/>
      <c r="I58" s="158"/>
      <c r="J58" s="158">
        <v>147252</v>
      </c>
      <c r="K58" s="158"/>
      <c r="L58" s="158">
        <v>767332</v>
      </c>
      <c r="M58" s="158">
        <v>1229215</v>
      </c>
      <c r="N58" s="158">
        <v>132123</v>
      </c>
      <c r="O58" s="158">
        <v>407020</v>
      </c>
      <c r="P58" s="230">
        <v>2858133</v>
      </c>
      <c r="Q58" s="216">
        <v>0.0021</v>
      </c>
      <c r="S58" s="249"/>
      <c r="U58" s="251"/>
    </row>
    <row r="59" spans="1:21" ht="12.75">
      <c r="A59" s="217"/>
      <c r="B59" s="217"/>
      <c r="C59" s="342" t="s">
        <v>102</v>
      </c>
      <c r="D59" s="172"/>
      <c r="E59" s="158">
        <v>716935</v>
      </c>
      <c r="F59" s="158"/>
      <c r="G59" s="158">
        <v>2381769</v>
      </c>
      <c r="H59" s="158"/>
      <c r="I59" s="158"/>
      <c r="J59" s="158">
        <v>64642</v>
      </c>
      <c r="K59" s="158"/>
      <c r="L59" s="158">
        <v>12019</v>
      </c>
      <c r="M59" s="158">
        <v>14714</v>
      </c>
      <c r="N59" s="158"/>
      <c r="O59" s="158"/>
      <c r="P59" s="230">
        <v>3190079</v>
      </c>
      <c r="Q59" s="216">
        <v>0.0023</v>
      </c>
      <c r="S59" s="249"/>
      <c r="U59" s="251"/>
    </row>
    <row r="60" spans="1:21" ht="12.75">
      <c r="A60" s="217"/>
      <c r="B60" s="217"/>
      <c r="C60" s="342" t="s">
        <v>88</v>
      </c>
      <c r="D60" s="172">
        <v>359843</v>
      </c>
      <c r="E60" s="158">
        <v>74241</v>
      </c>
      <c r="F60" s="158"/>
      <c r="G60" s="158">
        <v>289937</v>
      </c>
      <c r="H60" s="158">
        <v>205683</v>
      </c>
      <c r="I60" s="158"/>
      <c r="J60" s="158">
        <v>119898</v>
      </c>
      <c r="K60" s="158">
        <v>72076</v>
      </c>
      <c r="L60" s="158">
        <v>437972</v>
      </c>
      <c r="M60" s="158"/>
      <c r="N60" s="158">
        <v>535921</v>
      </c>
      <c r="O60" s="158">
        <v>690191</v>
      </c>
      <c r="P60" s="230">
        <v>2785762</v>
      </c>
      <c r="Q60" s="216">
        <v>0.0021</v>
      </c>
      <c r="S60" s="249"/>
      <c r="U60" s="251"/>
    </row>
    <row r="61" spans="1:21" ht="12.75">
      <c r="A61" s="217"/>
      <c r="B61" s="217"/>
      <c r="C61" s="342" t="s">
        <v>90</v>
      </c>
      <c r="D61" s="172"/>
      <c r="E61" s="158">
        <v>993683</v>
      </c>
      <c r="F61" s="158">
        <v>145600</v>
      </c>
      <c r="G61" s="158">
        <v>1616732</v>
      </c>
      <c r="H61" s="158">
        <v>765795</v>
      </c>
      <c r="I61" s="158">
        <v>1623502</v>
      </c>
      <c r="J61" s="158">
        <v>112438</v>
      </c>
      <c r="K61" s="158">
        <v>126552</v>
      </c>
      <c r="L61" s="158">
        <v>918786</v>
      </c>
      <c r="M61" s="158">
        <v>1013226</v>
      </c>
      <c r="N61" s="158">
        <v>277768</v>
      </c>
      <c r="O61" s="158">
        <v>1553122</v>
      </c>
      <c r="P61" s="230">
        <v>9147204</v>
      </c>
      <c r="Q61" s="216">
        <v>0.0068</v>
      </c>
      <c r="S61" s="249"/>
      <c r="U61" s="251"/>
    </row>
    <row r="62" spans="1:21" ht="12.75">
      <c r="A62" s="217"/>
      <c r="B62" s="217"/>
      <c r="C62" s="342" t="s">
        <v>103</v>
      </c>
      <c r="D62" s="172"/>
      <c r="E62" s="158">
        <v>2090107</v>
      </c>
      <c r="F62" s="158">
        <v>511464</v>
      </c>
      <c r="G62" s="158">
        <v>613157</v>
      </c>
      <c r="H62" s="158">
        <v>1885306</v>
      </c>
      <c r="I62" s="158">
        <v>693649</v>
      </c>
      <c r="J62" s="158">
        <v>1566516</v>
      </c>
      <c r="K62" s="158">
        <v>752325</v>
      </c>
      <c r="L62" s="158">
        <v>333125</v>
      </c>
      <c r="M62" s="158">
        <v>499167</v>
      </c>
      <c r="N62" s="158">
        <v>1067463</v>
      </c>
      <c r="O62" s="158">
        <v>389178</v>
      </c>
      <c r="P62" s="230">
        <v>10401457</v>
      </c>
      <c r="Q62" s="216">
        <v>0.0078</v>
      </c>
      <c r="S62" s="249"/>
      <c r="U62" s="251"/>
    </row>
    <row r="63" spans="1:21" ht="12.75">
      <c r="A63" s="217"/>
      <c r="B63" s="217"/>
      <c r="C63" s="342" t="s">
        <v>104</v>
      </c>
      <c r="D63" s="172"/>
      <c r="E63" s="158">
        <v>200313</v>
      </c>
      <c r="F63" s="158"/>
      <c r="G63" s="158">
        <v>156677</v>
      </c>
      <c r="H63" s="158">
        <v>150768</v>
      </c>
      <c r="I63" s="158"/>
      <c r="J63" s="158">
        <v>4468</v>
      </c>
      <c r="K63" s="158">
        <v>5029</v>
      </c>
      <c r="L63" s="158">
        <v>67380</v>
      </c>
      <c r="M63" s="158"/>
      <c r="N63" s="158"/>
      <c r="O63" s="158"/>
      <c r="P63" s="230">
        <v>584635</v>
      </c>
      <c r="Q63" s="216">
        <v>0.0004</v>
      </c>
      <c r="S63" s="249"/>
      <c r="U63" s="251"/>
    </row>
    <row r="64" spans="1:21" ht="12.75">
      <c r="A64" s="217"/>
      <c r="B64" s="217"/>
      <c r="C64" s="342" t="s">
        <v>105</v>
      </c>
      <c r="D64" s="172"/>
      <c r="E64" s="158">
        <v>368392</v>
      </c>
      <c r="F64" s="158">
        <v>816782</v>
      </c>
      <c r="G64" s="158">
        <v>1390697</v>
      </c>
      <c r="H64" s="158">
        <v>183026</v>
      </c>
      <c r="I64" s="158">
        <v>476743</v>
      </c>
      <c r="J64" s="158">
        <v>476521</v>
      </c>
      <c r="K64" s="158">
        <v>1921</v>
      </c>
      <c r="L64" s="158">
        <v>2752606</v>
      </c>
      <c r="M64" s="158"/>
      <c r="N64" s="158"/>
      <c r="O64" s="158">
        <v>197576</v>
      </c>
      <c r="P64" s="230">
        <v>6664264</v>
      </c>
      <c r="Q64" s="216">
        <v>0.005</v>
      </c>
      <c r="S64" s="249"/>
      <c r="U64" s="251"/>
    </row>
    <row r="65" spans="1:21" ht="12.75">
      <c r="A65" s="217"/>
      <c r="B65" s="217"/>
      <c r="C65" s="342" t="s">
        <v>106</v>
      </c>
      <c r="D65" s="172"/>
      <c r="E65" s="158">
        <v>27586</v>
      </c>
      <c r="F65" s="158"/>
      <c r="G65" s="158"/>
      <c r="H65" s="158"/>
      <c r="I65" s="158"/>
      <c r="J65" s="158"/>
      <c r="K65" s="158"/>
      <c r="L65" s="158"/>
      <c r="M65" s="158"/>
      <c r="N65" s="158"/>
      <c r="O65" s="158"/>
      <c r="P65" s="230">
        <v>27586</v>
      </c>
      <c r="Q65" s="216">
        <v>0</v>
      </c>
      <c r="S65" s="249"/>
      <c r="U65" s="251"/>
    </row>
    <row r="66" spans="1:21" ht="12.75">
      <c r="A66" s="217"/>
      <c r="B66" s="217"/>
      <c r="C66" s="342" t="s">
        <v>107</v>
      </c>
      <c r="D66" s="172"/>
      <c r="E66" s="158">
        <v>23267</v>
      </c>
      <c r="F66" s="158">
        <v>73801</v>
      </c>
      <c r="G66" s="158">
        <v>30142</v>
      </c>
      <c r="H66" s="158"/>
      <c r="I66" s="158"/>
      <c r="J66" s="158"/>
      <c r="K66" s="158"/>
      <c r="L66" s="158"/>
      <c r="M66" s="158"/>
      <c r="N66" s="158"/>
      <c r="O66" s="158"/>
      <c r="P66" s="230">
        <v>127210</v>
      </c>
      <c r="Q66" s="216">
        <v>0</v>
      </c>
      <c r="S66" s="249"/>
      <c r="U66" s="251"/>
    </row>
    <row r="67" spans="1:21" ht="12.75">
      <c r="A67" s="217"/>
      <c r="B67" s="217"/>
      <c r="C67" s="342" t="s">
        <v>108</v>
      </c>
      <c r="D67" s="172"/>
      <c r="E67" s="158">
        <v>31177</v>
      </c>
      <c r="F67" s="158">
        <v>31099</v>
      </c>
      <c r="G67" s="158">
        <v>9734</v>
      </c>
      <c r="H67" s="158"/>
      <c r="I67" s="158"/>
      <c r="J67" s="158"/>
      <c r="K67" s="158"/>
      <c r="L67" s="158"/>
      <c r="M67" s="158"/>
      <c r="N67" s="158"/>
      <c r="O67" s="158"/>
      <c r="P67" s="230">
        <v>72010</v>
      </c>
      <c r="Q67" s="216">
        <v>0</v>
      </c>
      <c r="S67" s="249"/>
      <c r="U67" s="251"/>
    </row>
    <row r="68" spans="1:21" ht="12.75">
      <c r="A68" s="217"/>
      <c r="B68" s="217"/>
      <c r="C68" s="342" t="s">
        <v>121</v>
      </c>
      <c r="D68" s="172"/>
      <c r="E68" s="158"/>
      <c r="F68" s="158"/>
      <c r="G68" s="158"/>
      <c r="H68" s="158"/>
      <c r="I68" s="158"/>
      <c r="J68" s="158">
        <v>81314</v>
      </c>
      <c r="K68" s="158"/>
      <c r="L68" s="158">
        <v>169557</v>
      </c>
      <c r="M68" s="158"/>
      <c r="N68" s="158"/>
      <c r="O68" s="158"/>
      <c r="P68" s="230">
        <v>250871</v>
      </c>
      <c r="Q68" s="216">
        <v>0.0001</v>
      </c>
      <c r="S68" s="249"/>
      <c r="U68" s="251"/>
    </row>
    <row r="69" spans="1:21" ht="12.75">
      <c r="A69" s="217"/>
      <c r="B69" s="217"/>
      <c r="C69" s="342" t="s">
        <v>109</v>
      </c>
      <c r="D69" s="172"/>
      <c r="E69" s="158">
        <v>248401</v>
      </c>
      <c r="F69" s="158"/>
      <c r="G69" s="158"/>
      <c r="H69" s="158"/>
      <c r="I69" s="158">
        <v>743343</v>
      </c>
      <c r="J69" s="158">
        <v>86383</v>
      </c>
      <c r="K69" s="158">
        <v>40508</v>
      </c>
      <c r="L69" s="158">
        <v>22460</v>
      </c>
      <c r="M69" s="158"/>
      <c r="N69" s="158"/>
      <c r="O69" s="158"/>
      <c r="P69" s="230">
        <v>1141095</v>
      </c>
      <c r="Q69" s="216">
        <v>0.0008</v>
      </c>
      <c r="S69" s="249"/>
      <c r="U69" s="251"/>
    </row>
    <row r="70" spans="1:21" ht="12.75">
      <c r="A70" s="217"/>
      <c r="B70" s="217"/>
      <c r="C70" s="342" t="s">
        <v>93</v>
      </c>
      <c r="D70" s="172">
        <v>2034696</v>
      </c>
      <c r="E70" s="158">
        <v>540365</v>
      </c>
      <c r="F70" s="158">
        <v>1294352</v>
      </c>
      <c r="G70" s="158">
        <v>5248303</v>
      </c>
      <c r="H70" s="158">
        <v>2182358</v>
      </c>
      <c r="I70" s="158">
        <v>1848631</v>
      </c>
      <c r="J70" s="158">
        <v>3502844</v>
      </c>
      <c r="K70" s="158">
        <v>1717521</v>
      </c>
      <c r="L70" s="158">
        <v>1757920</v>
      </c>
      <c r="M70" s="158">
        <v>2495545</v>
      </c>
      <c r="N70" s="158">
        <v>1714408</v>
      </c>
      <c r="O70" s="158">
        <v>2473473</v>
      </c>
      <c r="P70" s="230">
        <v>26810416</v>
      </c>
      <c r="Q70" s="216">
        <v>0.0201</v>
      </c>
      <c r="S70" s="249"/>
      <c r="U70" s="251"/>
    </row>
    <row r="71" spans="1:21" ht="12.75">
      <c r="A71" s="217"/>
      <c r="B71" s="217"/>
      <c r="C71" s="342" t="s">
        <v>110</v>
      </c>
      <c r="D71" s="172"/>
      <c r="E71" s="158"/>
      <c r="F71" s="158">
        <v>95928</v>
      </c>
      <c r="G71" s="158"/>
      <c r="H71" s="158"/>
      <c r="I71" s="158"/>
      <c r="J71" s="158"/>
      <c r="K71" s="158"/>
      <c r="L71" s="158"/>
      <c r="M71" s="158"/>
      <c r="N71" s="158"/>
      <c r="O71" s="158"/>
      <c r="P71" s="230">
        <v>95928</v>
      </c>
      <c r="Q71" s="220">
        <v>0</v>
      </c>
      <c r="S71" s="249"/>
      <c r="U71" s="251"/>
    </row>
    <row r="72" spans="1:21" ht="12.75">
      <c r="A72" s="217"/>
      <c r="B72" s="212" t="s">
        <v>112</v>
      </c>
      <c r="C72" s="346" t="s">
        <v>137</v>
      </c>
      <c r="D72" s="227"/>
      <c r="E72" s="227"/>
      <c r="F72" s="227"/>
      <c r="G72" s="227"/>
      <c r="H72" s="227"/>
      <c r="I72" s="227"/>
      <c r="J72" s="227"/>
      <c r="K72" s="227"/>
      <c r="L72" s="227">
        <v>2479</v>
      </c>
      <c r="M72" s="227"/>
      <c r="N72" s="227">
        <v>646126</v>
      </c>
      <c r="O72" s="227"/>
      <c r="P72" s="228">
        <v>648605</v>
      </c>
      <c r="Q72" s="216">
        <v>0.0004</v>
      </c>
      <c r="S72" s="249"/>
      <c r="U72" s="251"/>
    </row>
    <row r="73" spans="1:21" ht="12.75">
      <c r="A73" s="217"/>
      <c r="B73" s="217"/>
      <c r="C73" s="342" t="s">
        <v>99</v>
      </c>
      <c r="D73" s="172">
        <v>15428</v>
      </c>
      <c r="E73" s="158">
        <v>102744</v>
      </c>
      <c r="F73" s="158">
        <v>57719</v>
      </c>
      <c r="G73" s="158"/>
      <c r="H73" s="158"/>
      <c r="I73" s="158"/>
      <c r="J73" s="158">
        <v>2850</v>
      </c>
      <c r="K73" s="158">
        <v>12486</v>
      </c>
      <c r="L73" s="158">
        <v>46428</v>
      </c>
      <c r="M73" s="158">
        <v>80484</v>
      </c>
      <c r="N73" s="158">
        <v>188992</v>
      </c>
      <c r="O73" s="158">
        <v>1309000</v>
      </c>
      <c r="P73" s="230">
        <v>1816131</v>
      </c>
      <c r="Q73" s="216">
        <v>0.0013</v>
      </c>
      <c r="S73" s="249"/>
      <c r="U73" s="251"/>
    </row>
    <row r="74" spans="1:21" ht="12.75">
      <c r="A74" s="217"/>
      <c r="B74" s="217"/>
      <c r="C74" s="342" t="s">
        <v>113</v>
      </c>
      <c r="D74" s="172">
        <v>449630</v>
      </c>
      <c r="E74" s="158">
        <v>548399</v>
      </c>
      <c r="F74" s="158">
        <v>524770</v>
      </c>
      <c r="G74" s="158">
        <v>289772</v>
      </c>
      <c r="H74" s="158">
        <v>71899</v>
      </c>
      <c r="I74" s="158"/>
      <c r="J74" s="158">
        <v>590601</v>
      </c>
      <c r="K74" s="158">
        <v>461670</v>
      </c>
      <c r="L74" s="158">
        <v>320965</v>
      </c>
      <c r="M74" s="158">
        <v>391503</v>
      </c>
      <c r="N74" s="158">
        <v>574449</v>
      </c>
      <c r="O74" s="158">
        <v>1548190</v>
      </c>
      <c r="P74" s="230">
        <v>5771848</v>
      </c>
      <c r="Q74" s="216">
        <v>0.0043</v>
      </c>
      <c r="S74" s="249"/>
      <c r="U74" s="251"/>
    </row>
    <row r="75" spans="1:21" ht="12.75">
      <c r="A75" s="217"/>
      <c r="B75" s="217"/>
      <c r="C75" s="342" t="s">
        <v>138</v>
      </c>
      <c r="D75" s="172"/>
      <c r="E75" s="158"/>
      <c r="F75" s="158"/>
      <c r="G75" s="158"/>
      <c r="H75" s="158"/>
      <c r="I75" s="158"/>
      <c r="J75" s="158"/>
      <c r="K75" s="158">
        <v>18646</v>
      </c>
      <c r="L75" s="158">
        <v>10534</v>
      </c>
      <c r="M75" s="158">
        <v>31699</v>
      </c>
      <c r="N75" s="158">
        <v>15120</v>
      </c>
      <c r="O75" s="158">
        <v>29378</v>
      </c>
      <c r="P75" s="230">
        <v>105377</v>
      </c>
      <c r="Q75" s="216">
        <v>0</v>
      </c>
      <c r="S75" s="249"/>
      <c r="U75" s="251"/>
    </row>
    <row r="76" spans="1:21" ht="12.75">
      <c r="A76" s="217"/>
      <c r="B76" s="217"/>
      <c r="C76" s="342" t="s">
        <v>171</v>
      </c>
      <c r="D76" s="172"/>
      <c r="E76" s="158"/>
      <c r="F76" s="158"/>
      <c r="G76" s="158"/>
      <c r="H76" s="158"/>
      <c r="I76" s="158"/>
      <c r="J76" s="158"/>
      <c r="K76" s="158"/>
      <c r="L76" s="158"/>
      <c r="M76" s="158">
        <v>552035</v>
      </c>
      <c r="N76" s="158">
        <v>259968</v>
      </c>
      <c r="O76" s="158">
        <v>83806</v>
      </c>
      <c r="P76" s="230">
        <v>895809</v>
      </c>
      <c r="Q76" s="216">
        <v>0.0006</v>
      </c>
      <c r="S76" s="249"/>
      <c r="U76" s="251"/>
    </row>
    <row r="77" spans="1:21" ht="12.75">
      <c r="A77" s="217"/>
      <c r="B77" s="217"/>
      <c r="C77" s="342" t="s">
        <v>114</v>
      </c>
      <c r="D77" s="172"/>
      <c r="E77" s="158"/>
      <c r="F77" s="158"/>
      <c r="G77" s="158"/>
      <c r="H77" s="158"/>
      <c r="I77" s="158"/>
      <c r="J77" s="158"/>
      <c r="K77" s="158"/>
      <c r="L77" s="158"/>
      <c r="M77" s="158"/>
      <c r="N77" s="158"/>
      <c r="O77" s="158">
        <v>889918</v>
      </c>
      <c r="P77" s="230">
        <v>889918</v>
      </c>
      <c r="Q77" s="216">
        <v>0.0006</v>
      </c>
      <c r="S77" s="249"/>
      <c r="U77" s="251"/>
    </row>
    <row r="78" spans="1:21" ht="12.75">
      <c r="A78" s="217"/>
      <c r="B78" s="217"/>
      <c r="C78" s="342" t="s">
        <v>149</v>
      </c>
      <c r="D78" s="172"/>
      <c r="E78" s="158"/>
      <c r="F78" s="158"/>
      <c r="G78" s="158"/>
      <c r="H78" s="158"/>
      <c r="I78" s="158"/>
      <c r="J78" s="158">
        <v>22323</v>
      </c>
      <c r="K78" s="158">
        <v>158953</v>
      </c>
      <c r="L78" s="158"/>
      <c r="M78" s="158"/>
      <c r="N78" s="158"/>
      <c r="O78" s="158"/>
      <c r="P78" s="230">
        <v>181276</v>
      </c>
      <c r="Q78" s="216">
        <v>0.0001</v>
      </c>
      <c r="S78" s="249"/>
      <c r="U78" s="251"/>
    </row>
    <row r="79" spans="1:21" ht="12.75">
      <c r="A79" s="217"/>
      <c r="B79" s="217"/>
      <c r="C79" s="342" t="s">
        <v>101</v>
      </c>
      <c r="D79" s="172"/>
      <c r="E79" s="158"/>
      <c r="F79" s="158"/>
      <c r="G79" s="158"/>
      <c r="H79" s="158"/>
      <c r="I79" s="158"/>
      <c r="J79" s="158">
        <v>9016</v>
      </c>
      <c r="K79" s="158"/>
      <c r="L79" s="158">
        <v>4019</v>
      </c>
      <c r="M79" s="158">
        <v>23040</v>
      </c>
      <c r="N79" s="158">
        <v>3484</v>
      </c>
      <c r="O79" s="158">
        <v>70820</v>
      </c>
      <c r="P79" s="230">
        <v>110379</v>
      </c>
      <c r="Q79" s="216">
        <v>0</v>
      </c>
      <c r="S79" s="249"/>
      <c r="U79" s="251"/>
    </row>
    <row r="80" spans="1:21" ht="12.75">
      <c r="A80" s="217"/>
      <c r="B80" s="217"/>
      <c r="C80" s="342" t="s">
        <v>102</v>
      </c>
      <c r="D80" s="172">
        <v>38949</v>
      </c>
      <c r="E80" s="158">
        <v>70322</v>
      </c>
      <c r="F80" s="158"/>
      <c r="G80" s="158"/>
      <c r="H80" s="158"/>
      <c r="I80" s="158"/>
      <c r="J80" s="158"/>
      <c r="K80" s="158">
        <v>46017</v>
      </c>
      <c r="L80" s="158">
        <v>99087</v>
      </c>
      <c r="M80" s="158"/>
      <c r="N80" s="158">
        <v>24830</v>
      </c>
      <c r="O80" s="158">
        <v>17983</v>
      </c>
      <c r="P80" s="230">
        <v>297188</v>
      </c>
      <c r="Q80" s="216">
        <v>0.0002</v>
      </c>
      <c r="S80" s="249"/>
      <c r="U80" s="251"/>
    </row>
    <row r="81" spans="1:21" ht="12.75">
      <c r="A81" s="217"/>
      <c r="B81" s="217"/>
      <c r="C81" s="342" t="s">
        <v>139</v>
      </c>
      <c r="D81" s="172"/>
      <c r="E81" s="158"/>
      <c r="F81" s="158"/>
      <c r="G81" s="158"/>
      <c r="H81" s="158"/>
      <c r="I81" s="158"/>
      <c r="J81" s="158"/>
      <c r="K81" s="158"/>
      <c r="L81" s="158">
        <v>9295</v>
      </c>
      <c r="M81" s="158">
        <v>11329</v>
      </c>
      <c r="N81" s="158"/>
      <c r="O81" s="158"/>
      <c r="P81" s="230">
        <v>20624</v>
      </c>
      <c r="Q81" s="216">
        <v>0</v>
      </c>
      <c r="S81" s="249"/>
      <c r="U81" s="251"/>
    </row>
    <row r="82" spans="1:21" ht="12.75">
      <c r="A82" s="217"/>
      <c r="B82" s="217"/>
      <c r="C82" s="342" t="s">
        <v>115</v>
      </c>
      <c r="D82" s="172">
        <v>374786</v>
      </c>
      <c r="E82" s="158"/>
      <c r="F82" s="158"/>
      <c r="G82" s="158"/>
      <c r="H82" s="158"/>
      <c r="I82" s="158"/>
      <c r="J82" s="158"/>
      <c r="K82" s="158"/>
      <c r="L82" s="158"/>
      <c r="M82" s="158"/>
      <c r="N82" s="158">
        <v>303818</v>
      </c>
      <c r="O82" s="158"/>
      <c r="P82" s="230">
        <v>678604</v>
      </c>
      <c r="Q82" s="216">
        <v>0.0005</v>
      </c>
      <c r="S82" s="249"/>
      <c r="U82" s="251"/>
    </row>
    <row r="83" spans="1:21" ht="12.75">
      <c r="A83" s="217"/>
      <c r="B83" s="217"/>
      <c r="C83" s="342" t="s">
        <v>88</v>
      </c>
      <c r="D83" s="172">
        <v>248361</v>
      </c>
      <c r="E83" s="158">
        <v>84999</v>
      </c>
      <c r="F83" s="158">
        <v>77323</v>
      </c>
      <c r="G83" s="158">
        <v>20136</v>
      </c>
      <c r="H83" s="158">
        <v>76267</v>
      </c>
      <c r="I83" s="158">
        <v>569520</v>
      </c>
      <c r="J83" s="158">
        <v>582048</v>
      </c>
      <c r="K83" s="158">
        <v>103610</v>
      </c>
      <c r="L83" s="158">
        <v>464907</v>
      </c>
      <c r="M83" s="158">
        <v>491872</v>
      </c>
      <c r="N83" s="158">
        <v>251133</v>
      </c>
      <c r="O83" s="158">
        <v>260928</v>
      </c>
      <c r="P83" s="230">
        <v>3231104</v>
      </c>
      <c r="Q83" s="216">
        <v>0.0024</v>
      </c>
      <c r="S83" s="249"/>
      <c r="U83" s="251"/>
    </row>
    <row r="84" spans="1:21" ht="12.75">
      <c r="A84" s="217"/>
      <c r="B84" s="217"/>
      <c r="C84" s="342" t="s">
        <v>90</v>
      </c>
      <c r="D84" s="172">
        <v>1642524</v>
      </c>
      <c r="E84" s="158">
        <v>2914606</v>
      </c>
      <c r="F84" s="158">
        <v>2236589</v>
      </c>
      <c r="G84" s="158">
        <v>670053</v>
      </c>
      <c r="H84" s="158">
        <v>740483</v>
      </c>
      <c r="I84" s="158">
        <v>869470</v>
      </c>
      <c r="J84" s="158">
        <v>928850</v>
      </c>
      <c r="K84" s="158">
        <v>2793294</v>
      </c>
      <c r="L84" s="158">
        <v>3004434</v>
      </c>
      <c r="M84" s="158">
        <v>2271567</v>
      </c>
      <c r="N84" s="158">
        <v>2348920</v>
      </c>
      <c r="O84" s="158">
        <v>2923212</v>
      </c>
      <c r="P84" s="230">
        <v>23344002</v>
      </c>
      <c r="Q84" s="216">
        <v>0.0175</v>
      </c>
      <c r="S84" s="249"/>
      <c r="U84" s="251"/>
    </row>
    <row r="85" spans="1:21" ht="12.75">
      <c r="A85" s="217"/>
      <c r="B85" s="217"/>
      <c r="C85" s="342" t="s">
        <v>116</v>
      </c>
      <c r="D85" s="172"/>
      <c r="E85" s="158"/>
      <c r="F85" s="158"/>
      <c r="G85" s="158">
        <v>16127</v>
      </c>
      <c r="H85" s="158">
        <v>11283</v>
      </c>
      <c r="I85" s="158"/>
      <c r="J85" s="158"/>
      <c r="K85" s="158"/>
      <c r="L85" s="158"/>
      <c r="M85" s="158"/>
      <c r="N85" s="158"/>
      <c r="O85" s="158"/>
      <c r="P85" s="230">
        <v>27410</v>
      </c>
      <c r="Q85" s="216">
        <v>0</v>
      </c>
      <c r="S85" s="249"/>
      <c r="U85" s="251"/>
    </row>
    <row r="86" spans="1:21" ht="12.75">
      <c r="A86" s="217"/>
      <c r="B86" s="217"/>
      <c r="C86" s="342" t="s">
        <v>172</v>
      </c>
      <c r="D86" s="172"/>
      <c r="E86" s="158"/>
      <c r="F86" s="158"/>
      <c r="G86" s="158"/>
      <c r="H86" s="158"/>
      <c r="I86" s="158"/>
      <c r="J86" s="158"/>
      <c r="K86" s="158"/>
      <c r="L86" s="158"/>
      <c r="M86" s="158">
        <v>155707</v>
      </c>
      <c r="N86" s="158">
        <v>408859</v>
      </c>
      <c r="O86" s="158">
        <v>329718</v>
      </c>
      <c r="P86" s="230">
        <v>894284</v>
      </c>
      <c r="Q86" s="216">
        <v>0.0006</v>
      </c>
      <c r="S86" s="249"/>
      <c r="U86" s="251"/>
    </row>
    <row r="87" spans="1:21" ht="12.75">
      <c r="A87" s="217"/>
      <c r="B87" s="217"/>
      <c r="C87" s="342" t="s">
        <v>95</v>
      </c>
      <c r="D87" s="172"/>
      <c r="E87" s="158"/>
      <c r="F87" s="158"/>
      <c r="G87" s="158"/>
      <c r="H87" s="158"/>
      <c r="I87" s="158"/>
      <c r="J87" s="158"/>
      <c r="K87" s="158"/>
      <c r="L87" s="158">
        <v>180327</v>
      </c>
      <c r="M87" s="158">
        <v>98432</v>
      </c>
      <c r="N87" s="158">
        <v>39203</v>
      </c>
      <c r="O87" s="158">
        <v>500168</v>
      </c>
      <c r="P87" s="230">
        <v>818130</v>
      </c>
      <c r="Q87" s="216">
        <v>0.0006</v>
      </c>
      <c r="S87" s="249"/>
      <c r="U87" s="251"/>
    </row>
    <row r="88" spans="1:21" ht="12.75">
      <c r="A88" s="217"/>
      <c r="B88" s="217"/>
      <c r="C88" s="342" t="s">
        <v>103</v>
      </c>
      <c r="D88" s="172">
        <v>20508</v>
      </c>
      <c r="E88" s="158"/>
      <c r="F88" s="158">
        <v>189902</v>
      </c>
      <c r="G88" s="158">
        <v>255996</v>
      </c>
      <c r="H88" s="158">
        <v>59438</v>
      </c>
      <c r="I88" s="158">
        <v>226883</v>
      </c>
      <c r="J88" s="158">
        <v>178074</v>
      </c>
      <c r="K88" s="158">
        <v>97399</v>
      </c>
      <c r="L88" s="158">
        <v>14492</v>
      </c>
      <c r="M88" s="158"/>
      <c r="N88" s="158">
        <v>34762</v>
      </c>
      <c r="O88" s="158">
        <v>324054</v>
      </c>
      <c r="P88" s="230">
        <v>1401508</v>
      </c>
      <c r="Q88" s="216">
        <v>0.001</v>
      </c>
      <c r="S88" s="249"/>
      <c r="U88" s="251"/>
    </row>
    <row r="89" spans="1:21" ht="12.75">
      <c r="A89" s="217"/>
      <c r="B89" s="217"/>
      <c r="C89" s="342" t="s">
        <v>104</v>
      </c>
      <c r="D89" s="172">
        <v>616874</v>
      </c>
      <c r="E89" s="158">
        <v>23414</v>
      </c>
      <c r="F89" s="158">
        <v>54226</v>
      </c>
      <c r="G89" s="158">
        <v>296223</v>
      </c>
      <c r="H89" s="158">
        <v>207255</v>
      </c>
      <c r="I89" s="158"/>
      <c r="J89" s="158">
        <v>294556</v>
      </c>
      <c r="K89" s="158">
        <v>45653</v>
      </c>
      <c r="L89" s="158">
        <v>49684</v>
      </c>
      <c r="M89" s="158">
        <v>110201</v>
      </c>
      <c r="N89" s="158">
        <v>173810</v>
      </c>
      <c r="O89" s="158">
        <v>281842</v>
      </c>
      <c r="P89" s="230">
        <v>2153738</v>
      </c>
      <c r="Q89" s="216">
        <v>0.0016</v>
      </c>
      <c r="S89" s="249"/>
      <c r="U89" s="251"/>
    </row>
    <row r="90" spans="1:21" ht="12.75">
      <c r="A90" s="217"/>
      <c r="B90" s="217"/>
      <c r="C90" s="342" t="s">
        <v>140</v>
      </c>
      <c r="D90" s="172"/>
      <c r="E90" s="158"/>
      <c r="F90" s="158"/>
      <c r="G90" s="158"/>
      <c r="H90" s="158"/>
      <c r="I90" s="158"/>
      <c r="J90" s="158">
        <v>853379</v>
      </c>
      <c r="K90" s="158">
        <v>98597</v>
      </c>
      <c r="L90" s="158">
        <v>528370</v>
      </c>
      <c r="M90" s="158">
        <v>322188</v>
      </c>
      <c r="N90" s="158">
        <v>94602</v>
      </c>
      <c r="O90" s="158">
        <v>677319</v>
      </c>
      <c r="P90" s="230">
        <v>2574455</v>
      </c>
      <c r="Q90" s="216">
        <v>0.0019</v>
      </c>
      <c r="S90" s="249"/>
      <c r="U90" s="251"/>
    </row>
    <row r="91" spans="1:21" ht="12.75">
      <c r="A91" s="217"/>
      <c r="B91" s="217"/>
      <c r="C91" s="342" t="s">
        <v>190</v>
      </c>
      <c r="D91" s="172"/>
      <c r="E91" s="158"/>
      <c r="F91" s="158"/>
      <c r="G91" s="158"/>
      <c r="H91" s="158"/>
      <c r="I91" s="158"/>
      <c r="J91" s="158"/>
      <c r="K91" s="158"/>
      <c r="L91" s="158"/>
      <c r="M91" s="158"/>
      <c r="N91" s="158"/>
      <c r="O91" s="158">
        <v>57961</v>
      </c>
      <c r="P91" s="230">
        <v>57961</v>
      </c>
      <c r="Q91" s="216">
        <v>0</v>
      </c>
      <c r="S91" s="249"/>
      <c r="U91" s="251"/>
    </row>
    <row r="92" spans="1:21" ht="12.75">
      <c r="A92" s="217"/>
      <c r="B92" s="217"/>
      <c r="C92" s="342" t="s">
        <v>117</v>
      </c>
      <c r="D92" s="172"/>
      <c r="E92" s="158"/>
      <c r="F92" s="158"/>
      <c r="G92" s="158">
        <v>99255</v>
      </c>
      <c r="H92" s="158"/>
      <c r="I92" s="158"/>
      <c r="J92" s="158">
        <v>21247</v>
      </c>
      <c r="K92" s="158">
        <v>105249</v>
      </c>
      <c r="L92" s="158"/>
      <c r="M92" s="158">
        <v>22793</v>
      </c>
      <c r="N92" s="158">
        <v>173062</v>
      </c>
      <c r="O92" s="158"/>
      <c r="P92" s="230">
        <v>421606</v>
      </c>
      <c r="Q92" s="216">
        <v>0.0003</v>
      </c>
      <c r="S92" s="249"/>
      <c r="U92" s="251"/>
    </row>
    <row r="93" spans="1:21" ht="12.75">
      <c r="A93" s="217"/>
      <c r="B93" s="217"/>
      <c r="C93" s="342" t="s">
        <v>91</v>
      </c>
      <c r="D93" s="172"/>
      <c r="E93" s="158"/>
      <c r="F93" s="158"/>
      <c r="G93" s="158"/>
      <c r="H93" s="158"/>
      <c r="I93" s="158"/>
      <c r="J93" s="158">
        <v>16945</v>
      </c>
      <c r="K93" s="158"/>
      <c r="L93" s="158">
        <v>5554</v>
      </c>
      <c r="M93" s="158">
        <v>10522</v>
      </c>
      <c r="N93" s="158"/>
      <c r="O93" s="158">
        <v>62425</v>
      </c>
      <c r="P93" s="230">
        <v>95446</v>
      </c>
      <c r="Q93" s="216">
        <v>0</v>
      </c>
      <c r="S93" s="249"/>
      <c r="U93" s="251"/>
    </row>
    <row r="94" spans="1:21" ht="12.75">
      <c r="A94" s="217"/>
      <c r="B94" s="217"/>
      <c r="C94" s="342" t="s">
        <v>141</v>
      </c>
      <c r="D94" s="172"/>
      <c r="E94" s="158"/>
      <c r="F94" s="158"/>
      <c r="G94" s="158"/>
      <c r="H94" s="158"/>
      <c r="I94" s="158"/>
      <c r="J94" s="158"/>
      <c r="K94" s="158"/>
      <c r="L94" s="158">
        <v>2479</v>
      </c>
      <c r="M94" s="158"/>
      <c r="N94" s="158"/>
      <c r="O94" s="158">
        <v>11434</v>
      </c>
      <c r="P94" s="230">
        <v>13913</v>
      </c>
      <c r="Q94" s="216">
        <v>0</v>
      </c>
      <c r="S94" s="249"/>
      <c r="U94" s="251"/>
    </row>
    <row r="95" spans="1:21" ht="12.75">
      <c r="A95" s="217"/>
      <c r="B95" s="217"/>
      <c r="C95" s="342" t="s">
        <v>191</v>
      </c>
      <c r="D95" s="172"/>
      <c r="E95" s="158"/>
      <c r="F95" s="158"/>
      <c r="G95" s="158"/>
      <c r="H95" s="158"/>
      <c r="I95" s="158"/>
      <c r="J95" s="158"/>
      <c r="K95" s="158"/>
      <c r="L95" s="158"/>
      <c r="M95" s="158">
        <v>1333363</v>
      </c>
      <c r="N95" s="158">
        <v>118301</v>
      </c>
      <c r="O95" s="158"/>
      <c r="P95" s="230">
        <v>1451664</v>
      </c>
      <c r="Q95" s="216">
        <v>0.0011</v>
      </c>
      <c r="S95" s="249"/>
      <c r="U95" s="251"/>
    </row>
    <row r="96" spans="1:21" ht="12.75">
      <c r="A96" s="217"/>
      <c r="B96" s="217"/>
      <c r="C96" s="342" t="s">
        <v>143</v>
      </c>
      <c r="D96" s="172"/>
      <c r="E96" s="158"/>
      <c r="F96" s="158"/>
      <c r="G96" s="158"/>
      <c r="H96" s="158"/>
      <c r="I96" s="158"/>
      <c r="J96" s="158"/>
      <c r="K96" s="158"/>
      <c r="L96" s="158">
        <v>21689</v>
      </c>
      <c r="M96" s="158">
        <v>8497</v>
      </c>
      <c r="N96" s="158"/>
      <c r="O96" s="158">
        <v>3138</v>
      </c>
      <c r="P96" s="230">
        <v>33324</v>
      </c>
      <c r="Q96" s="216">
        <v>0</v>
      </c>
      <c r="S96" s="249"/>
      <c r="U96" s="251"/>
    </row>
    <row r="97" spans="1:21" ht="12.75">
      <c r="A97" s="217"/>
      <c r="B97" s="217"/>
      <c r="C97" s="342" t="s">
        <v>105</v>
      </c>
      <c r="D97" s="172">
        <v>4934304</v>
      </c>
      <c r="E97" s="158">
        <v>1759565</v>
      </c>
      <c r="F97" s="158">
        <v>1986053</v>
      </c>
      <c r="G97" s="158">
        <v>1375754</v>
      </c>
      <c r="H97" s="158">
        <v>856257</v>
      </c>
      <c r="I97" s="158">
        <v>651417</v>
      </c>
      <c r="J97" s="158">
        <v>4610443</v>
      </c>
      <c r="K97" s="158">
        <v>3718333</v>
      </c>
      <c r="L97" s="158">
        <v>4154833</v>
      </c>
      <c r="M97" s="158">
        <v>4509595</v>
      </c>
      <c r="N97" s="158">
        <v>4331396</v>
      </c>
      <c r="O97" s="158">
        <v>5789721</v>
      </c>
      <c r="P97" s="230">
        <v>38677671</v>
      </c>
      <c r="Q97" s="216">
        <v>0.029</v>
      </c>
      <c r="S97" s="249"/>
      <c r="U97" s="251"/>
    </row>
    <row r="98" spans="1:21" ht="12.75">
      <c r="A98" s="217"/>
      <c r="B98" s="217"/>
      <c r="C98" s="342" t="s">
        <v>173</v>
      </c>
      <c r="D98" s="172"/>
      <c r="E98" s="158"/>
      <c r="F98" s="158"/>
      <c r="G98" s="158"/>
      <c r="H98" s="158"/>
      <c r="I98" s="158"/>
      <c r="J98" s="158"/>
      <c r="K98" s="158"/>
      <c r="L98" s="158"/>
      <c r="M98" s="158"/>
      <c r="N98" s="158">
        <v>360229</v>
      </c>
      <c r="O98" s="158"/>
      <c r="P98" s="230">
        <v>360229</v>
      </c>
      <c r="Q98" s="216">
        <v>0.0002</v>
      </c>
      <c r="S98" s="249"/>
      <c r="U98" s="251"/>
    </row>
    <row r="99" spans="1:21" ht="12.75">
      <c r="A99" s="217"/>
      <c r="B99" s="217"/>
      <c r="C99" s="342" t="s">
        <v>144</v>
      </c>
      <c r="D99" s="172"/>
      <c r="E99" s="158"/>
      <c r="F99" s="158"/>
      <c r="G99" s="158"/>
      <c r="H99" s="158"/>
      <c r="I99" s="158"/>
      <c r="J99" s="158">
        <v>98415</v>
      </c>
      <c r="K99" s="158"/>
      <c r="L99" s="158">
        <v>3099</v>
      </c>
      <c r="M99" s="158"/>
      <c r="N99" s="158"/>
      <c r="O99" s="158"/>
      <c r="P99" s="230">
        <v>101514</v>
      </c>
      <c r="Q99" s="216">
        <v>0</v>
      </c>
      <c r="S99" s="249"/>
      <c r="U99" s="251"/>
    </row>
    <row r="100" spans="1:21" ht="12.75">
      <c r="A100" s="217"/>
      <c r="B100" s="217"/>
      <c r="C100" s="342" t="s">
        <v>106</v>
      </c>
      <c r="D100" s="172">
        <v>17234</v>
      </c>
      <c r="E100" s="158">
        <v>100325</v>
      </c>
      <c r="F100" s="158">
        <v>78413</v>
      </c>
      <c r="G100" s="158"/>
      <c r="H100" s="158"/>
      <c r="I100" s="158"/>
      <c r="J100" s="158">
        <v>265604</v>
      </c>
      <c r="K100" s="158">
        <v>68687</v>
      </c>
      <c r="L100" s="158">
        <v>37090</v>
      </c>
      <c r="M100" s="158">
        <v>12546</v>
      </c>
      <c r="N100" s="158">
        <v>27835</v>
      </c>
      <c r="O100" s="158">
        <v>376647</v>
      </c>
      <c r="P100" s="230">
        <v>984381</v>
      </c>
      <c r="Q100" s="216">
        <v>0.0007</v>
      </c>
      <c r="S100" s="249"/>
      <c r="U100" s="251"/>
    </row>
    <row r="101" spans="1:21" ht="12.75">
      <c r="A101" s="217"/>
      <c r="B101" s="217"/>
      <c r="C101" s="342" t="s">
        <v>118</v>
      </c>
      <c r="D101" s="172"/>
      <c r="E101" s="158"/>
      <c r="F101" s="158"/>
      <c r="G101" s="158"/>
      <c r="H101" s="158"/>
      <c r="I101" s="158"/>
      <c r="J101" s="158"/>
      <c r="K101" s="158"/>
      <c r="L101" s="158">
        <v>33365</v>
      </c>
      <c r="M101" s="158"/>
      <c r="N101" s="158"/>
      <c r="O101" s="158">
        <v>784</v>
      </c>
      <c r="P101" s="230">
        <v>34149</v>
      </c>
      <c r="Q101" s="216">
        <v>0</v>
      </c>
      <c r="S101" s="249"/>
      <c r="U101" s="251"/>
    </row>
    <row r="102" spans="1:21" ht="12.75">
      <c r="A102" s="217"/>
      <c r="B102" s="217"/>
      <c r="C102" s="342" t="s">
        <v>145</v>
      </c>
      <c r="D102" s="172"/>
      <c r="E102" s="158"/>
      <c r="F102" s="158"/>
      <c r="G102" s="158"/>
      <c r="H102" s="158"/>
      <c r="I102" s="158"/>
      <c r="J102" s="158">
        <v>1548888</v>
      </c>
      <c r="K102" s="158">
        <v>6115289</v>
      </c>
      <c r="L102" s="158">
        <v>2228658</v>
      </c>
      <c r="M102" s="158"/>
      <c r="N102" s="158"/>
      <c r="O102" s="158">
        <v>4387978</v>
      </c>
      <c r="P102" s="230">
        <v>14280813</v>
      </c>
      <c r="Q102" s="216">
        <v>0.0107</v>
      </c>
      <c r="S102" s="249"/>
      <c r="U102" s="251"/>
    </row>
    <row r="103" spans="1:21" ht="12.75">
      <c r="A103" s="217"/>
      <c r="B103" s="217"/>
      <c r="C103" s="342" t="s">
        <v>119</v>
      </c>
      <c r="D103" s="172"/>
      <c r="E103" s="158"/>
      <c r="F103" s="158"/>
      <c r="G103" s="158"/>
      <c r="H103" s="158"/>
      <c r="I103" s="158"/>
      <c r="J103" s="158"/>
      <c r="K103" s="158">
        <v>331147</v>
      </c>
      <c r="L103" s="158">
        <v>7437</v>
      </c>
      <c r="M103" s="158">
        <v>503628</v>
      </c>
      <c r="N103" s="158">
        <v>189658</v>
      </c>
      <c r="O103" s="158">
        <v>1580685</v>
      </c>
      <c r="P103" s="230">
        <v>2612555</v>
      </c>
      <c r="Q103" s="216">
        <v>0.0019</v>
      </c>
      <c r="S103" s="249"/>
      <c r="U103" s="251"/>
    </row>
    <row r="104" spans="1:21" ht="12.75">
      <c r="A104" s="217"/>
      <c r="B104" s="217"/>
      <c r="C104" s="342" t="s">
        <v>192</v>
      </c>
      <c r="D104" s="172"/>
      <c r="E104" s="158"/>
      <c r="F104" s="158"/>
      <c r="G104" s="158"/>
      <c r="H104" s="158"/>
      <c r="I104" s="158"/>
      <c r="J104" s="158"/>
      <c r="K104" s="158"/>
      <c r="L104" s="158">
        <v>1282</v>
      </c>
      <c r="M104" s="158">
        <v>2428</v>
      </c>
      <c r="N104" s="158"/>
      <c r="O104" s="158"/>
      <c r="P104" s="230">
        <v>3710</v>
      </c>
      <c r="Q104" s="216">
        <v>0</v>
      </c>
      <c r="S104" s="249"/>
      <c r="U104" s="251"/>
    </row>
    <row r="105" spans="1:21" ht="12.75">
      <c r="A105" s="217"/>
      <c r="B105" s="217"/>
      <c r="C105" s="342" t="s">
        <v>174</v>
      </c>
      <c r="D105" s="172"/>
      <c r="E105" s="158"/>
      <c r="F105" s="158"/>
      <c r="G105" s="158"/>
      <c r="H105" s="158"/>
      <c r="I105" s="158"/>
      <c r="J105" s="158"/>
      <c r="K105" s="158"/>
      <c r="L105" s="158"/>
      <c r="M105" s="158"/>
      <c r="N105" s="158">
        <v>86485</v>
      </c>
      <c r="O105" s="158">
        <v>117854</v>
      </c>
      <c r="P105" s="230">
        <v>204339</v>
      </c>
      <c r="Q105" s="216">
        <v>0.0001</v>
      </c>
      <c r="S105" s="249"/>
      <c r="U105" s="251"/>
    </row>
    <row r="106" spans="1:21" ht="12.75">
      <c r="A106" s="217"/>
      <c r="B106" s="217"/>
      <c r="C106" s="342" t="s">
        <v>107</v>
      </c>
      <c r="D106" s="172">
        <v>11719</v>
      </c>
      <c r="E106" s="158"/>
      <c r="F106" s="158"/>
      <c r="G106" s="158"/>
      <c r="H106" s="158"/>
      <c r="I106" s="158"/>
      <c r="J106" s="158">
        <v>9638</v>
      </c>
      <c r="K106" s="158"/>
      <c r="L106" s="158"/>
      <c r="M106" s="158"/>
      <c r="N106" s="158"/>
      <c r="O106" s="158">
        <v>1597</v>
      </c>
      <c r="P106" s="230">
        <v>22954</v>
      </c>
      <c r="Q106" s="216">
        <v>0</v>
      </c>
      <c r="S106" s="249"/>
      <c r="U106" s="251"/>
    </row>
    <row r="107" spans="1:21" ht="12.75">
      <c r="A107" s="217"/>
      <c r="B107" s="217"/>
      <c r="C107" s="342" t="s">
        <v>120</v>
      </c>
      <c r="D107" s="172"/>
      <c r="E107" s="158"/>
      <c r="F107" s="158">
        <v>44185</v>
      </c>
      <c r="G107" s="158">
        <v>295996</v>
      </c>
      <c r="H107" s="158"/>
      <c r="I107" s="158"/>
      <c r="J107" s="158"/>
      <c r="K107" s="158"/>
      <c r="L107" s="158">
        <v>35942</v>
      </c>
      <c r="M107" s="158">
        <v>962671</v>
      </c>
      <c r="N107" s="158">
        <v>15738</v>
      </c>
      <c r="O107" s="158">
        <v>12133</v>
      </c>
      <c r="P107" s="230">
        <v>1366665</v>
      </c>
      <c r="Q107" s="216">
        <v>0.001</v>
      </c>
      <c r="S107" s="249"/>
      <c r="U107" s="251"/>
    </row>
    <row r="108" spans="1:21" ht="12.75">
      <c r="A108" s="217"/>
      <c r="B108" s="217"/>
      <c r="C108" s="342" t="s">
        <v>121</v>
      </c>
      <c r="D108" s="172">
        <v>2075426</v>
      </c>
      <c r="E108" s="158">
        <v>537211</v>
      </c>
      <c r="F108" s="158">
        <v>540785</v>
      </c>
      <c r="G108" s="158"/>
      <c r="H108" s="158">
        <v>55078</v>
      </c>
      <c r="I108" s="158">
        <v>97023</v>
      </c>
      <c r="J108" s="158">
        <v>60796</v>
      </c>
      <c r="K108" s="158"/>
      <c r="L108" s="158">
        <v>2116174</v>
      </c>
      <c r="M108" s="158">
        <v>1127774</v>
      </c>
      <c r="N108" s="158">
        <v>67952</v>
      </c>
      <c r="O108" s="158">
        <v>4846307</v>
      </c>
      <c r="P108" s="230">
        <v>11524526</v>
      </c>
      <c r="Q108" s="216">
        <v>0.0086</v>
      </c>
      <c r="S108" s="249"/>
      <c r="U108" s="251"/>
    </row>
    <row r="109" spans="1:21" ht="12.75">
      <c r="A109" s="217"/>
      <c r="B109" s="217"/>
      <c r="C109" s="342" t="s">
        <v>146</v>
      </c>
      <c r="D109" s="172"/>
      <c r="E109" s="158"/>
      <c r="F109" s="158"/>
      <c r="G109" s="158"/>
      <c r="H109" s="158"/>
      <c r="I109" s="158"/>
      <c r="J109" s="158"/>
      <c r="K109" s="158"/>
      <c r="L109" s="158">
        <v>6197</v>
      </c>
      <c r="M109" s="158"/>
      <c r="N109" s="158"/>
      <c r="O109" s="158">
        <v>156118</v>
      </c>
      <c r="P109" s="230">
        <v>162315</v>
      </c>
      <c r="Q109" s="216">
        <v>0.0001</v>
      </c>
      <c r="S109" s="249"/>
      <c r="U109" s="251"/>
    </row>
    <row r="110" spans="1:21" ht="12.75">
      <c r="A110" s="217"/>
      <c r="B110" s="217"/>
      <c r="C110" s="342" t="s">
        <v>109</v>
      </c>
      <c r="D110" s="172">
        <v>14346</v>
      </c>
      <c r="E110" s="158">
        <v>2488</v>
      </c>
      <c r="F110" s="158">
        <v>5762</v>
      </c>
      <c r="G110" s="158"/>
      <c r="H110" s="158"/>
      <c r="I110" s="158"/>
      <c r="J110" s="158"/>
      <c r="K110" s="158"/>
      <c r="L110" s="158">
        <v>97308</v>
      </c>
      <c r="M110" s="158"/>
      <c r="N110" s="158"/>
      <c r="O110" s="158"/>
      <c r="P110" s="230">
        <v>119904</v>
      </c>
      <c r="Q110" s="216">
        <v>0</v>
      </c>
      <c r="S110" s="249"/>
      <c r="U110" s="251"/>
    </row>
    <row r="111" spans="1:21" ht="12.75">
      <c r="A111" s="217"/>
      <c r="B111" s="217"/>
      <c r="C111" s="342" t="s">
        <v>147</v>
      </c>
      <c r="D111" s="172"/>
      <c r="E111" s="158"/>
      <c r="F111" s="158"/>
      <c r="G111" s="158"/>
      <c r="H111" s="158"/>
      <c r="I111" s="158"/>
      <c r="J111" s="158"/>
      <c r="K111" s="158"/>
      <c r="L111" s="158">
        <v>2479</v>
      </c>
      <c r="M111" s="158"/>
      <c r="N111" s="158"/>
      <c r="O111" s="158"/>
      <c r="P111" s="230">
        <v>2479</v>
      </c>
      <c r="Q111" s="216">
        <v>0</v>
      </c>
      <c r="S111" s="249"/>
      <c r="U111" s="251"/>
    </row>
    <row r="112" spans="1:21" ht="12.75">
      <c r="A112" s="217"/>
      <c r="B112" s="217"/>
      <c r="C112" s="342" t="s">
        <v>175</v>
      </c>
      <c r="D112" s="172"/>
      <c r="E112" s="158"/>
      <c r="F112" s="158"/>
      <c r="G112" s="158"/>
      <c r="H112" s="158"/>
      <c r="I112" s="158"/>
      <c r="J112" s="158"/>
      <c r="K112" s="158"/>
      <c r="L112" s="158"/>
      <c r="M112" s="158"/>
      <c r="N112" s="158">
        <v>77192</v>
      </c>
      <c r="O112" s="158">
        <v>306892</v>
      </c>
      <c r="P112" s="230">
        <v>384084</v>
      </c>
      <c r="Q112" s="216">
        <v>0.0002</v>
      </c>
      <c r="S112" s="249"/>
      <c r="U112" s="251"/>
    </row>
    <row r="113" spans="1:21" ht="12.75">
      <c r="A113" s="217"/>
      <c r="B113" s="217"/>
      <c r="C113" s="342" t="s">
        <v>176</v>
      </c>
      <c r="D113" s="172"/>
      <c r="E113" s="158"/>
      <c r="F113" s="158"/>
      <c r="G113" s="158"/>
      <c r="H113" s="158"/>
      <c r="I113" s="158"/>
      <c r="J113" s="158">
        <v>1039194</v>
      </c>
      <c r="K113" s="158">
        <v>166723</v>
      </c>
      <c r="L113" s="158"/>
      <c r="M113" s="158"/>
      <c r="N113" s="158"/>
      <c r="O113" s="158">
        <v>514959</v>
      </c>
      <c r="P113" s="230">
        <v>1720876</v>
      </c>
      <c r="Q113" s="216">
        <v>0.0012</v>
      </c>
      <c r="S113" s="249"/>
      <c r="U113" s="251"/>
    </row>
    <row r="114" spans="1:21" ht="12.75">
      <c r="A114" s="217"/>
      <c r="B114" s="217"/>
      <c r="C114" s="342" t="s">
        <v>148</v>
      </c>
      <c r="D114" s="172"/>
      <c r="E114" s="158"/>
      <c r="F114" s="158"/>
      <c r="G114" s="158"/>
      <c r="H114" s="158"/>
      <c r="I114" s="158"/>
      <c r="J114" s="158"/>
      <c r="K114" s="158"/>
      <c r="L114" s="158">
        <v>24168</v>
      </c>
      <c r="M114" s="158">
        <v>226266</v>
      </c>
      <c r="N114" s="158"/>
      <c r="O114" s="158">
        <v>4707</v>
      </c>
      <c r="P114" s="230">
        <v>255141</v>
      </c>
      <c r="Q114" s="216">
        <v>0.0001</v>
      </c>
      <c r="S114" s="249"/>
      <c r="U114" s="251"/>
    </row>
    <row r="115" spans="1:21" ht="12.75">
      <c r="A115" s="217"/>
      <c r="B115" s="217"/>
      <c r="C115" s="342" t="s">
        <v>93</v>
      </c>
      <c r="D115" s="172">
        <v>1292713</v>
      </c>
      <c r="E115" s="158">
        <v>2539163</v>
      </c>
      <c r="F115" s="158">
        <v>6208816</v>
      </c>
      <c r="G115" s="158">
        <v>1439244</v>
      </c>
      <c r="H115" s="158">
        <v>2859174</v>
      </c>
      <c r="I115" s="158">
        <v>7568909</v>
      </c>
      <c r="J115" s="158">
        <v>7221209</v>
      </c>
      <c r="K115" s="158">
        <v>6982612</v>
      </c>
      <c r="L115" s="158">
        <v>4165593</v>
      </c>
      <c r="M115" s="158">
        <v>10121247</v>
      </c>
      <c r="N115" s="158">
        <v>16866049</v>
      </c>
      <c r="O115" s="158">
        <v>19610208</v>
      </c>
      <c r="P115" s="230">
        <v>86874937</v>
      </c>
      <c r="Q115" s="216">
        <v>0.0653</v>
      </c>
      <c r="S115" s="249"/>
      <c r="U115" s="251"/>
    </row>
    <row r="116" spans="1:21" ht="12.75">
      <c r="A116" s="217"/>
      <c r="B116" s="217"/>
      <c r="C116" s="342" t="s">
        <v>124</v>
      </c>
      <c r="D116" s="172">
        <v>72688</v>
      </c>
      <c r="E116" s="158">
        <v>656539</v>
      </c>
      <c r="F116" s="158">
        <v>1963058</v>
      </c>
      <c r="G116" s="158">
        <v>3384228</v>
      </c>
      <c r="H116" s="158">
        <v>2919267</v>
      </c>
      <c r="I116" s="158">
        <v>4679948</v>
      </c>
      <c r="J116" s="158">
        <v>731950</v>
      </c>
      <c r="K116" s="158">
        <v>4168336</v>
      </c>
      <c r="L116" s="158">
        <v>8758381</v>
      </c>
      <c r="M116" s="158">
        <v>6710851</v>
      </c>
      <c r="N116" s="158">
        <v>9285465</v>
      </c>
      <c r="O116" s="158">
        <v>11171852</v>
      </c>
      <c r="P116" s="230">
        <v>54502563</v>
      </c>
      <c r="Q116" s="216">
        <v>0.0409</v>
      </c>
      <c r="S116" s="249"/>
      <c r="U116" s="251"/>
    </row>
    <row r="117" spans="1:21" ht="12.75">
      <c r="A117" s="217"/>
      <c r="B117" s="217"/>
      <c r="C117" s="342" t="s">
        <v>110</v>
      </c>
      <c r="D117" s="172">
        <v>2510390</v>
      </c>
      <c r="E117" s="158">
        <v>357240</v>
      </c>
      <c r="F117" s="158"/>
      <c r="G117" s="158">
        <v>137680</v>
      </c>
      <c r="H117" s="158"/>
      <c r="I117" s="158"/>
      <c r="J117" s="158">
        <v>1750871</v>
      </c>
      <c r="K117" s="158"/>
      <c r="L117" s="158"/>
      <c r="M117" s="158"/>
      <c r="N117" s="158"/>
      <c r="O117" s="158"/>
      <c r="P117" s="230">
        <v>4756181</v>
      </c>
      <c r="Q117" s="220">
        <v>0.0035</v>
      </c>
      <c r="S117" s="249"/>
      <c r="U117" s="251"/>
    </row>
    <row r="118" spans="1:21" ht="12.75">
      <c r="A118" s="217"/>
      <c r="B118" s="212" t="s">
        <v>135</v>
      </c>
      <c r="C118" s="346" t="s">
        <v>113</v>
      </c>
      <c r="D118" s="227">
        <v>629562</v>
      </c>
      <c r="E118" s="227">
        <v>67448</v>
      </c>
      <c r="F118" s="227"/>
      <c r="G118" s="227"/>
      <c r="H118" s="227">
        <v>545817</v>
      </c>
      <c r="I118" s="227">
        <v>1319589</v>
      </c>
      <c r="J118" s="227">
        <v>213981</v>
      </c>
      <c r="K118" s="227"/>
      <c r="L118" s="227"/>
      <c r="M118" s="227"/>
      <c r="N118" s="227">
        <v>324278</v>
      </c>
      <c r="O118" s="227">
        <v>157980</v>
      </c>
      <c r="P118" s="228">
        <v>3258655</v>
      </c>
      <c r="Q118" s="216">
        <v>0.0024</v>
      </c>
      <c r="S118" s="249"/>
      <c r="U118" s="251"/>
    </row>
    <row r="119" spans="1:21" ht="12.75">
      <c r="A119" s="217"/>
      <c r="B119" s="217"/>
      <c r="C119" s="342" t="s">
        <v>88</v>
      </c>
      <c r="D119" s="172">
        <v>5123208</v>
      </c>
      <c r="E119" s="158">
        <v>3434465</v>
      </c>
      <c r="F119" s="158">
        <v>9655</v>
      </c>
      <c r="G119" s="158">
        <v>12849</v>
      </c>
      <c r="H119" s="158">
        <v>1520042</v>
      </c>
      <c r="I119" s="158">
        <v>1366429</v>
      </c>
      <c r="J119" s="158">
        <v>5733814</v>
      </c>
      <c r="K119" s="158">
        <v>1105433</v>
      </c>
      <c r="L119" s="158">
        <v>4653379</v>
      </c>
      <c r="M119" s="158">
        <v>7444964</v>
      </c>
      <c r="N119" s="158">
        <v>12950456</v>
      </c>
      <c r="O119" s="158">
        <v>13165169</v>
      </c>
      <c r="P119" s="230">
        <v>56519863</v>
      </c>
      <c r="Q119" s="216">
        <v>0.0425</v>
      </c>
      <c r="S119" s="249"/>
      <c r="U119" s="251"/>
    </row>
    <row r="120" spans="1:21" ht="12.75">
      <c r="A120" s="217"/>
      <c r="B120" s="217"/>
      <c r="C120" s="342" t="s">
        <v>90</v>
      </c>
      <c r="D120" s="172"/>
      <c r="E120" s="158"/>
      <c r="F120" s="158"/>
      <c r="G120" s="158"/>
      <c r="H120" s="158"/>
      <c r="I120" s="158">
        <v>246165</v>
      </c>
      <c r="J120" s="158">
        <v>1135001</v>
      </c>
      <c r="K120" s="158">
        <v>588693</v>
      </c>
      <c r="L120" s="158">
        <v>201457</v>
      </c>
      <c r="M120" s="158"/>
      <c r="N120" s="158">
        <v>139271</v>
      </c>
      <c r="O120" s="158"/>
      <c r="P120" s="230">
        <v>2310587</v>
      </c>
      <c r="Q120" s="216">
        <v>0.0017</v>
      </c>
      <c r="S120" s="249"/>
      <c r="U120" s="251"/>
    </row>
    <row r="121" spans="1:21" ht="12.75">
      <c r="A121" s="217"/>
      <c r="B121" s="217"/>
      <c r="C121" s="342" t="s">
        <v>150</v>
      </c>
      <c r="D121" s="172"/>
      <c r="E121" s="158"/>
      <c r="F121" s="158"/>
      <c r="G121" s="158"/>
      <c r="H121" s="158"/>
      <c r="I121" s="158">
        <v>450220</v>
      </c>
      <c r="J121" s="158">
        <v>2075843</v>
      </c>
      <c r="K121" s="158"/>
      <c r="L121" s="158"/>
      <c r="M121" s="158"/>
      <c r="N121" s="158"/>
      <c r="O121" s="158"/>
      <c r="P121" s="230">
        <v>2526063</v>
      </c>
      <c r="Q121" s="216">
        <v>0.0019</v>
      </c>
      <c r="S121" s="249"/>
      <c r="U121" s="251"/>
    </row>
    <row r="122" spans="1:21" ht="12.75">
      <c r="A122" s="217"/>
      <c r="B122" s="217"/>
      <c r="C122" s="342" t="s">
        <v>93</v>
      </c>
      <c r="D122" s="172"/>
      <c r="E122" s="158"/>
      <c r="F122" s="158"/>
      <c r="G122" s="158"/>
      <c r="H122" s="158"/>
      <c r="I122" s="158"/>
      <c r="J122" s="158"/>
      <c r="K122" s="158">
        <v>167929</v>
      </c>
      <c r="L122" s="158">
        <v>1155573</v>
      </c>
      <c r="M122" s="158">
        <v>1252084</v>
      </c>
      <c r="N122" s="158">
        <v>3682994</v>
      </c>
      <c r="O122" s="158">
        <v>3945944</v>
      </c>
      <c r="P122" s="230">
        <v>10204524</v>
      </c>
      <c r="Q122" s="216">
        <v>0.0076</v>
      </c>
      <c r="S122" s="249"/>
      <c r="U122" s="251"/>
    </row>
    <row r="123" spans="1:21" ht="12.75">
      <c r="A123" s="217"/>
      <c r="B123" s="217"/>
      <c r="C123" s="342" t="s">
        <v>124</v>
      </c>
      <c r="D123" s="172"/>
      <c r="E123" s="158"/>
      <c r="F123" s="158"/>
      <c r="G123" s="158"/>
      <c r="H123" s="158"/>
      <c r="I123" s="158">
        <v>1931623</v>
      </c>
      <c r="J123" s="158">
        <v>4846150</v>
      </c>
      <c r="K123" s="158"/>
      <c r="L123" s="158"/>
      <c r="M123" s="158"/>
      <c r="N123" s="158"/>
      <c r="O123" s="158"/>
      <c r="P123" s="230">
        <v>6777773</v>
      </c>
      <c r="Q123" s="216">
        <v>0.005</v>
      </c>
      <c r="S123" s="249"/>
      <c r="U123" s="251"/>
    </row>
    <row r="124" spans="1:31" ht="13.5" thickBot="1">
      <c r="A124" s="120" t="s">
        <v>199</v>
      </c>
      <c r="B124" s="121"/>
      <c r="C124" s="345"/>
      <c r="D124" s="224">
        <v>52733224</v>
      </c>
      <c r="E124" s="224">
        <v>49971045</v>
      </c>
      <c r="F124" s="224">
        <v>50465115</v>
      </c>
      <c r="G124" s="224">
        <v>59221860</v>
      </c>
      <c r="H124" s="224">
        <v>60382129</v>
      </c>
      <c r="I124" s="224">
        <v>57272711</v>
      </c>
      <c r="J124" s="224">
        <v>70880706</v>
      </c>
      <c r="K124" s="224">
        <v>79928512</v>
      </c>
      <c r="L124" s="224">
        <v>67581606</v>
      </c>
      <c r="M124" s="224">
        <v>103362519</v>
      </c>
      <c r="N124" s="224">
        <v>101690382</v>
      </c>
      <c r="O124" s="225">
        <v>121174728</v>
      </c>
      <c r="P124" s="225">
        <v>874664537</v>
      </c>
      <c r="Q124" s="226">
        <v>0.6579</v>
      </c>
      <c r="R124" s="119"/>
      <c r="S124" s="250"/>
      <c r="T124" s="144"/>
      <c r="U124" s="252"/>
      <c r="V124" s="144"/>
      <c r="W124" s="144"/>
      <c r="X124" s="144"/>
      <c r="Y124" s="144"/>
      <c r="Z124" s="144"/>
      <c r="AA124" s="144"/>
      <c r="AB124" s="144"/>
      <c r="AC124" s="144"/>
      <c r="AD124" s="144"/>
      <c r="AE124" s="144"/>
    </row>
    <row r="125" spans="1:21" ht="12.75">
      <c r="A125" s="212" t="s">
        <v>160</v>
      </c>
      <c r="B125" s="212" t="s">
        <v>131</v>
      </c>
      <c r="C125" s="346" t="s">
        <v>93</v>
      </c>
      <c r="D125" s="227">
        <v>5417715</v>
      </c>
      <c r="E125" s="227">
        <v>4771389</v>
      </c>
      <c r="F125" s="227">
        <v>4589002</v>
      </c>
      <c r="G125" s="227">
        <v>2992300</v>
      </c>
      <c r="H125" s="227">
        <v>4577495</v>
      </c>
      <c r="I125" s="227">
        <v>5911523</v>
      </c>
      <c r="J125" s="227">
        <v>4230154</v>
      </c>
      <c r="K125" s="227">
        <v>4220978</v>
      </c>
      <c r="L125" s="227">
        <v>3040058</v>
      </c>
      <c r="M125" s="227"/>
      <c r="N125" s="227"/>
      <c r="O125" s="227"/>
      <c r="P125" s="228">
        <v>39750614</v>
      </c>
      <c r="Q125" s="216">
        <v>0.0299</v>
      </c>
      <c r="S125" s="249"/>
      <c r="U125" s="251"/>
    </row>
    <row r="126" spans="1:31" ht="13.5" thickBot="1">
      <c r="A126" s="120" t="s">
        <v>200</v>
      </c>
      <c r="B126" s="121"/>
      <c r="C126" s="345"/>
      <c r="D126" s="224">
        <v>5417715</v>
      </c>
      <c r="E126" s="224">
        <v>4771389</v>
      </c>
      <c r="F126" s="224">
        <v>4589002</v>
      </c>
      <c r="G126" s="224">
        <v>2992300</v>
      </c>
      <c r="H126" s="224">
        <v>4577495</v>
      </c>
      <c r="I126" s="224">
        <v>5911523</v>
      </c>
      <c r="J126" s="224">
        <v>4230154</v>
      </c>
      <c r="K126" s="224">
        <v>4220978</v>
      </c>
      <c r="L126" s="224">
        <v>3040058</v>
      </c>
      <c r="M126" s="224"/>
      <c r="N126" s="224"/>
      <c r="O126" s="225"/>
      <c r="P126" s="225">
        <v>39750614</v>
      </c>
      <c r="Q126" s="226">
        <v>0.0299</v>
      </c>
      <c r="R126" s="119"/>
      <c r="S126" s="250"/>
      <c r="T126" s="144"/>
      <c r="U126" s="252"/>
      <c r="V126" s="144"/>
      <c r="W126" s="144"/>
      <c r="X126" s="144"/>
      <c r="Y126" s="144"/>
      <c r="Z126" s="144"/>
      <c r="AA126" s="144"/>
      <c r="AB126" s="144"/>
      <c r="AC126" s="144"/>
      <c r="AD126" s="144"/>
      <c r="AE126" s="144"/>
    </row>
    <row r="127" spans="1:21" ht="12.75">
      <c r="A127" s="212" t="s">
        <v>178</v>
      </c>
      <c r="B127" s="212" t="s">
        <v>131</v>
      </c>
      <c r="C127" s="347" t="s">
        <v>93</v>
      </c>
      <c r="D127" s="227"/>
      <c r="E127" s="227"/>
      <c r="F127" s="227"/>
      <c r="G127" s="227"/>
      <c r="H127" s="227"/>
      <c r="I127" s="227"/>
      <c r="J127" s="227"/>
      <c r="K127" s="227">
        <v>2701364</v>
      </c>
      <c r="L127" s="227">
        <v>2371189</v>
      </c>
      <c r="M127" s="227"/>
      <c r="N127" s="227"/>
      <c r="O127" s="227"/>
      <c r="P127" s="228">
        <v>5072553</v>
      </c>
      <c r="Q127" s="216">
        <v>0.0038</v>
      </c>
      <c r="S127" s="249"/>
      <c r="U127" s="251"/>
    </row>
    <row r="128" spans="1:31" ht="13.5" thickBot="1">
      <c r="A128" s="120" t="s">
        <v>201</v>
      </c>
      <c r="B128" s="121"/>
      <c r="C128" s="345"/>
      <c r="D128" s="224"/>
      <c r="E128" s="224"/>
      <c r="F128" s="224"/>
      <c r="G128" s="224"/>
      <c r="H128" s="224"/>
      <c r="I128" s="224"/>
      <c r="J128" s="224"/>
      <c r="K128" s="224">
        <v>2701364</v>
      </c>
      <c r="L128" s="224">
        <v>2371189</v>
      </c>
      <c r="M128" s="224"/>
      <c r="N128" s="224"/>
      <c r="O128" s="225"/>
      <c r="P128" s="225">
        <v>5072553</v>
      </c>
      <c r="Q128" s="226">
        <v>0.0038</v>
      </c>
      <c r="R128" s="119"/>
      <c r="S128" s="250"/>
      <c r="T128" s="144"/>
      <c r="U128" s="252"/>
      <c r="V128" s="144"/>
      <c r="W128" s="144"/>
      <c r="X128" s="144"/>
      <c r="Y128" s="144"/>
      <c r="Z128" s="144"/>
      <c r="AA128" s="144"/>
      <c r="AB128" s="144"/>
      <c r="AC128" s="144"/>
      <c r="AD128" s="144"/>
      <c r="AE128" s="144"/>
    </row>
    <row r="129" spans="1:21" ht="12.75">
      <c r="A129" s="212" t="s">
        <v>213</v>
      </c>
      <c r="B129" s="212" t="s">
        <v>210</v>
      </c>
      <c r="C129" s="346" t="s">
        <v>124</v>
      </c>
      <c r="D129" s="227">
        <v>28915411</v>
      </c>
      <c r="E129" s="227">
        <v>25380309</v>
      </c>
      <c r="F129" s="227">
        <v>16407857</v>
      </c>
      <c r="G129" s="227">
        <v>30800127</v>
      </c>
      <c r="H129" s="227">
        <v>4433107</v>
      </c>
      <c r="I129" s="227">
        <v>2847790</v>
      </c>
      <c r="J129" s="227">
        <v>67692</v>
      </c>
      <c r="K129" s="227"/>
      <c r="L129" s="227"/>
      <c r="M129" s="227"/>
      <c r="N129" s="227">
        <v>700430</v>
      </c>
      <c r="O129" s="227">
        <v>108714</v>
      </c>
      <c r="P129" s="228">
        <v>109661437</v>
      </c>
      <c r="Q129" s="232">
        <v>0.0824</v>
      </c>
      <c r="S129" s="249"/>
      <c r="U129" s="251"/>
    </row>
    <row r="130" spans="1:21" ht="12.75">
      <c r="A130" s="217"/>
      <c r="B130" s="212" t="s">
        <v>211</v>
      </c>
      <c r="C130" s="346" t="s">
        <v>97</v>
      </c>
      <c r="D130" s="227">
        <v>105475</v>
      </c>
      <c r="E130" s="227">
        <v>105967</v>
      </c>
      <c r="F130" s="227">
        <v>102842</v>
      </c>
      <c r="G130" s="227"/>
      <c r="H130" s="227"/>
      <c r="I130" s="227"/>
      <c r="J130" s="227"/>
      <c r="K130" s="227"/>
      <c r="L130" s="227"/>
      <c r="M130" s="227"/>
      <c r="N130" s="227"/>
      <c r="O130" s="227">
        <v>257197</v>
      </c>
      <c r="P130" s="228">
        <v>571481</v>
      </c>
      <c r="Q130" s="216">
        <v>0.0004</v>
      </c>
      <c r="S130" s="249"/>
      <c r="U130" s="251"/>
    </row>
    <row r="131" spans="1:21" ht="12.75">
      <c r="A131" s="217"/>
      <c r="B131" s="217"/>
      <c r="C131" s="342" t="s">
        <v>133</v>
      </c>
      <c r="D131" s="172"/>
      <c r="E131" s="158"/>
      <c r="F131" s="158"/>
      <c r="G131" s="158"/>
      <c r="H131" s="158"/>
      <c r="I131" s="158"/>
      <c r="J131" s="158"/>
      <c r="K131" s="158"/>
      <c r="L131" s="158"/>
      <c r="M131" s="158"/>
      <c r="N131" s="158"/>
      <c r="O131" s="158">
        <v>9892</v>
      </c>
      <c r="P131" s="230">
        <v>9892</v>
      </c>
      <c r="Q131" s="216">
        <v>0</v>
      </c>
      <c r="S131" s="249"/>
      <c r="U131" s="251"/>
    </row>
    <row r="132" spans="1:21" ht="12.75">
      <c r="A132" s="217"/>
      <c r="B132" s="217"/>
      <c r="C132" s="342" t="s">
        <v>88</v>
      </c>
      <c r="D132" s="172">
        <v>2161795</v>
      </c>
      <c r="E132" s="158">
        <v>2172459</v>
      </c>
      <c r="F132" s="158">
        <v>2107774</v>
      </c>
      <c r="G132" s="158"/>
      <c r="H132" s="158"/>
      <c r="I132" s="158"/>
      <c r="J132" s="158"/>
      <c r="K132" s="158"/>
      <c r="L132" s="158"/>
      <c r="M132" s="158"/>
      <c r="N132" s="158"/>
      <c r="O132" s="158">
        <v>153329</v>
      </c>
      <c r="P132" s="230">
        <v>6595357</v>
      </c>
      <c r="Q132" s="216">
        <v>0.0049</v>
      </c>
      <c r="S132" s="249"/>
      <c r="U132" s="251"/>
    </row>
    <row r="133" spans="1:21" ht="12.75">
      <c r="A133" s="217"/>
      <c r="B133" s="217"/>
      <c r="C133" s="342" t="s">
        <v>90</v>
      </c>
      <c r="D133" s="172">
        <v>131843</v>
      </c>
      <c r="E133" s="158">
        <v>132457</v>
      </c>
      <c r="F133" s="158">
        <v>128552</v>
      </c>
      <c r="G133" s="158"/>
      <c r="H133" s="158"/>
      <c r="I133" s="158"/>
      <c r="J133" s="158"/>
      <c r="K133" s="158"/>
      <c r="L133" s="158"/>
      <c r="M133" s="158"/>
      <c r="N133" s="158"/>
      <c r="O133" s="158">
        <v>4946</v>
      </c>
      <c r="P133" s="230">
        <v>397798</v>
      </c>
      <c r="Q133" s="216">
        <v>0.0002</v>
      </c>
      <c r="S133" s="249"/>
      <c r="U133" s="251"/>
    </row>
    <row r="134" spans="1:21" ht="12.75">
      <c r="A134" s="217"/>
      <c r="B134" s="217"/>
      <c r="C134" s="342" t="s">
        <v>105</v>
      </c>
      <c r="D134" s="172">
        <v>26369</v>
      </c>
      <c r="E134" s="158">
        <v>26491</v>
      </c>
      <c r="F134" s="158">
        <v>25710</v>
      </c>
      <c r="G134" s="158"/>
      <c r="H134" s="158"/>
      <c r="I134" s="158"/>
      <c r="J134" s="158"/>
      <c r="K134" s="158"/>
      <c r="L134" s="158"/>
      <c r="M134" s="158"/>
      <c r="N134" s="158"/>
      <c r="O134" s="158">
        <v>69245</v>
      </c>
      <c r="P134" s="230">
        <v>147815</v>
      </c>
      <c r="Q134" s="216">
        <v>0.0001</v>
      </c>
      <c r="S134" s="249"/>
      <c r="U134" s="251"/>
    </row>
    <row r="135" spans="1:21" ht="12.75">
      <c r="A135" s="217"/>
      <c r="B135" s="217"/>
      <c r="C135" s="342" t="s">
        <v>121</v>
      </c>
      <c r="D135" s="172">
        <v>210949</v>
      </c>
      <c r="E135" s="158">
        <v>211931</v>
      </c>
      <c r="F135" s="158">
        <v>205684</v>
      </c>
      <c r="G135" s="158"/>
      <c r="H135" s="158"/>
      <c r="I135" s="158"/>
      <c r="J135" s="158"/>
      <c r="K135" s="158"/>
      <c r="L135" s="158"/>
      <c r="M135" s="158"/>
      <c r="N135" s="158"/>
      <c r="O135" s="158"/>
      <c r="P135" s="230">
        <v>628564</v>
      </c>
      <c r="Q135" s="220">
        <v>0.0004</v>
      </c>
      <c r="S135" s="249"/>
      <c r="U135" s="251"/>
    </row>
    <row r="136" spans="1:21" ht="12.75">
      <c r="A136" s="217"/>
      <c r="B136" s="212" t="s">
        <v>136</v>
      </c>
      <c r="C136" s="346" t="s">
        <v>93</v>
      </c>
      <c r="D136" s="227"/>
      <c r="E136" s="227"/>
      <c r="F136" s="227">
        <v>276947</v>
      </c>
      <c r="G136" s="227"/>
      <c r="H136" s="227"/>
      <c r="I136" s="227">
        <v>300926</v>
      </c>
      <c r="J136" s="227"/>
      <c r="K136" s="227"/>
      <c r="L136" s="227">
        <v>336716</v>
      </c>
      <c r="M136" s="227"/>
      <c r="N136" s="227"/>
      <c r="O136" s="227">
        <v>299001</v>
      </c>
      <c r="P136" s="228">
        <v>1213590</v>
      </c>
      <c r="Q136" s="229">
        <v>0.0009</v>
      </c>
      <c r="S136" s="249"/>
      <c r="U136" s="251"/>
    </row>
    <row r="137" spans="1:21" ht="12.75">
      <c r="A137" s="217"/>
      <c r="B137" s="212" t="s">
        <v>131</v>
      </c>
      <c r="C137" s="346" t="s">
        <v>93</v>
      </c>
      <c r="D137" s="227"/>
      <c r="E137" s="227">
        <v>144840</v>
      </c>
      <c r="F137" s="227"/>
      <c r="G137" s="227"/>
      <c r="H137" s="227"/>
      <c r="I137" s="227"/>
      <c r="J137" s="227"/>
      <c r="K137" s="227"/>
      <c r="L137" s="227"/>
      <c r="M137" s="227"/>
      <c r="N137" s="227"/>
      <c r="O137" s="227"/>
      <c r="P137" s="228">
        <v>144840</v>
      </c>
      <c r="Q137" s="229">
        <v>0.0001</v>
      </c>
      <c r="S137" s="249"/>
      <c r="U137" s="251"/>
    </row>
    <row r="138" spans="1:21" ht="12.75">
      <c r="A138" s="217"/>
      <c r="B138" s="212" t="s">
        <v>98</v>
      </c>
      <c r="C138" s="346" t="s">
        <v>99</v>
      </c>
      <c r="D138" s="227"/>
      <c r="E138" s="227"/>
      <c r="F138" s="227">
        <v>207353</v>
      </c>
      <c r="G138" s="227"/>
      <c r="H138" s="227"/>
      <c r="I138" s="227">
        <v>2429</v>
      </c>
      <c r="J138" s="227"/>
      <c r="K138" s="227"/>
      <c r="L138" s="227">
        <v>878</v>
      </c>
      <c r="M138" s="227"/>
      <c r="N138" s="227"/>
      <c r="O138" s="227"/>
      <c r="P138" s="228">
        <v>210660</v>
      </c>
      <c r="Q138" s="216">
        <v>0.0001</v>
      </c>
      <c r="S138" s="249"/>
      <c r="U138" s="251"/>
    </row>
    <row r="139" spans="1:21" ht="12.75">
      <c r="A139" s="217"/>
      <c r="B139" s="217"/>
      <c r="C139" s="342" t="s">
        <v>100</v>
      </c>
      <c r="D139" s="172"/>
      <c r="E139" s="158"/>
      <c r="F139" s="158"/>
      <c r="G139" s="158"/>
      <c r="H139" s="158"/>
      <c r="I139" s="158">
        <v>4225</v>
      </c>
      <c r="J139" s="158"/>
      <c r="K139" s="158"/>
      <c r="L139" s="158">
        <v>1527</v>
      </c>
      <c r="M139" s="158"/>
      <c r="N139" s="158"/>
      <c r="O139" s="158"/>
      <c r="P139" s="230">
        <v>5752</v>
      </c>
      <c r="Q139" s="216">
        <v>0</v>
      </c>
      <c r="S139" s="249"/>
      <c r="U139" s="251"/>
    </row>
    <row r="140" spans="1:21" ht="12.75">
      <c r="A140" s="217"/>
      <c r="B140" s="217"/>
      <c r="C140" s="342" t="s">
        <v>101</v>
      </c>
      <c r="D140" s="172"/>
      <c r="E140" s="158"/>
      <c r="F140" s="158">
        <v>130217</v>
      </c>
      <c r="G140" s="158"/>
      <c r="H140" s="158"/>
      <c r="I140" s="158"/>
      <c r="J140" s="158"/>
      <c r="K140" s="158"/>
      <c r="L140" s="158"/>
      <c r="M140" s="158"/>
      <c r="N140" s="158"/>
      <c r="O140" s="158"/>
      <c r="P140" s="230">
        <v>130217</v>
      </c>
      <c r="Q140" s="216">
        <v>0</v>
      </c>
      <c r="S140" s="249"/>
      <c r="U140" s="251"/>
    </row>
    <row r="141" spans="1:21" ht="12.75">
      <c r="A141" s="217"/>
      <c r="B141" s="217"/>
      <c r="C141" s="342" t="s">
        <v>102</v>
      </c>
      <c r="D141" s="172"/>
      <c r="E141" s="158"/>
      <c r="F141" s="158">
        <v>2547237</v>
      </c>
      <c r="G141" s="158"/>
      <c r="H141" s="158"/>
      <c r="I141" s="158"/>
      <c r="J141" s="158"/>
      <c r="K141" s="158"/>
      <c r="L141" s="158"/>
      <c r="M141" s="158"/>
      <c r="N141" s="158"/>
      <c r="O141" s="158"/>
      <c r="P141" s="230">
        <v>2547237</v>
      </c>
      <c r="Q141" s="216">
        <v>0.0019</v>
      </c>
      <c r="S141" s="249"/>
      <c r="U141" s="251"/>
    </row>
    <row r="142" spans="1:21" ht="12.75">
      <c r="A142" s="217"/>
      <c r="B142" s="217"/>
      <c r="C142" s="342" t="s">
        <v>88</v>
      </c>
      <c r="D142" s="172"/>
      <c r="E142" s="158"/>
      <c r="F142" s="158"/>
      <c r="G142" s="158"/>
      <c r="H142" s="158"/>
      <c r="I142" s="158">
        <v>13626</v>
      </c>
      <c r="J142" s="158"/>
      <c r="K142" s="158"/>
      <c r="L142" s="158">
        <v>4925</v>
      </c>
      <c r="M142" s="158"/>
      <c r="N142" s="158"/>
      <c r="O142" s="158"/>
      <c r="P142" s="230">
        <v>18551</v>
      </c>
      <c r="Q142" s="216">
        <v>0</v>
      </c>
      <c r="S142" s="249"/>
      <c r="U142" s="251"/>
    </row>
    <row r="143" spans="1:21" ht="12.75">
      <c r="A143" s="217"/>
      <c r="B143" s="217"/>
      <c r="C143" s="342" t="s">
        <v>90</v>
      </c>
      <c r="D143" s="172">
        <v>68199</v>
      </c>
      <c r="E143" s="158">
        <v>764838</v>
      </c>
      <c r="F143" s="158">
        <v>59608</v>
      </c>
      <c r="G143" s="158"/>
      <c r="H143" s="158"/>
      <c r="I143" s="158">
        <v>23925</v>
      </c>
      <c r="J143" s="158"/>
      <c r="K143" s="158">
        <v>1205</v>
      </c>
      <c r="L143" s="158">
        <v>8647</v>
      </c>
      <c r="M143" s="158"/>
      <c r="N143" s="158"/>
      <c r="O143" s="158">
        <v>667226</v>
      </c>
      <c r="P143" s="230">
        <v>1593648</v>
      </c>
      <c r="Q143" s="216">
        <v>0.0011</v>
      </c>
      <c r="S143" s="249"/>
      <c r="U143" s="251"/>
    </row>
    <row r="144" spans="1:21" ht="12.75">
      <c r="A144" s="217"/>
      <c r="B144" s="217"/>
      <c r="C144" s="342" t="s">
        <v>103</v>
      </c>
      <c r="D144" s="172">
        <v>138195</v>
      </c>
      <c r="E144" s="158">
        <v>238419</v>
      </c>
      <c r="F144" s="158">
        <v>172270</v>
      </c>
      <c r="G144" s="158">
        <v>147559</v>
      </c>
      <c r="H144" s="158">
        <v>192317</v>
      </c>
      <c r="I144" s="158"/>
      <c r="J144" s="158">
        <v>131782</v>
      </c>
      <c r="K144" s="158">
        <v>111264</v>
      </c>
      <c r="L144" s="158">
        <v>142740</v>
      </c>
      <c r="M144" s="158">
        <v>204403</v>
      </c>
      <c r="N144" s="158">
        <v>188513</v>
      </c>
      <c r="O144" s="158">
        <v>121106</v>
      </c>
      <c r="P144" s="230">
        <v>1788568</v>
      </c>
      <c r="Q144" s="216">
        <v>0.0013</v>
      </c>
      <c r="S144" s="249"/>
      <c r="U144" s="251"/>
    </row>
    <row r="145" spans="1:21" ht="12.75">
      <c r="A145" s="217"/>
      <c r="B145" s="217"/>
      <c r="C145" s="342" t="s">
        <v>104</v>
      </c>
      <c r="D145" s="172"/>
      <c r="E145" s="158"/>
      <c r="F145" s="158">
        <v>50145</v>
      </c>
      <c r="G145" s="158"/>
      <c r="H145" s="158"/>
      <c r="I145" s="158">
        <v>951</v>
      </c>
      <c r="J145" s="158"/>
      <c r="K145" s="158"/>
      <c r="L145" s="158">
        <v>344</v>
      </c>
      <c r="M145" s="158"/>
      <c r="N145" s="158"/>
      <c r="O145" s="158"/>
      <c r="P145" s="230">
        <v>51440</v>
      </c>
      <c r="Q145" s="216">
        <v>0</v>
      </c>
      <c r="S145" s="249"/>
      <c r="U145" s="251"/>
    </row>
    <row r="146" spans="1:21" ht="12.75">
      <c r="A146" s="217"/>
      <c r="B146" s="217"/>
      <c r="C146" s="342" t="s">
        <v>105</v>
      </c>
      <c r="D146" s="172"/>
      <c r="E146" s="158"/>
      <c r="F146" s="158">
        <v>2091397</v>
      </c>
      <c r="G146" s="158"/>
      <c r="H146" s="158"/>
      <c r="I146" s="158"/>
      <c r="J146" s="158"/>
      <c r="K146" s="158"/>
      <c r="L146" s="158"/>
      <c r="M146" s="158"/>
      <c r="N146" s="158"/>
      <c r="O146" s="158"/>
      <c r="P146" s="230">
        <v>2091397</v>
      </c>
      <c r="Q146" s="216">
        <v>0.0015</v>
      </c>
      <c r="S146" s="249"/>
      <c r="U146" s="251"/>
    </row>
    <row r="147" spans="1:21" ht="12.75">
      <c r="A147" s="217"/>
      <c r="B147" s="217"/>
      <c r="C147" s="342" t="s">
        <v>107</v>
      </c>
      <c r="D147" s="172"/>
      <c r="E147" s="158">
        <v>100656</v>
      </c>
      <c r="F147" s="158"/>
      <c r="G147" s="158"/>
      <c r="H147" s="158"/>
      <c r="I147" s="158"/>
      <c r="J147" s="158"/>
      <c r="K147" s="158"/>
      <c r="L147" s="158"/>
      <c r="M147" s="158"/>
      <c r="N147" s="158"/>
      <c r="O147" s="158"/>
      <c r="P147" s="230">
        <v>100656</v>
      </c>
      <c r="Q147" s="216">
        <v>0</v>
      </c>
      <c r="S147" s="249"/>
      <c r="U147" s="251"/>
    </row>
    <row r="148" spans="1:21" ht="12.75">
      <c r="A148" s="217"/>
      <c r="B148" s="217"/>
      <c r="C148" s="342" t="s">
        <v>108</v>
      </c>
      <c r="D148" s="172"/>
      <c r="E148" s="158"/>
      <c r="F148" s="158">
        <v>87</v>
      </c>
      <c r="G148" s="158"/>
      <c r="H148" s="158"/>
      <c r="I148" s="158"/>
      <c r="J148" s="158"/>
      <c r="K148" s="158"/>
      <c r="L148" s="158"/>
      <c r="M148" s="158"/>
      <c r="N148" s="158"/>
      <c r="O148" s="158"/>
      <c r="P148" s="230">
        <v>87</v>
      </c>
      <c r="Q148" s="216">
        <v>0</v>
      </c>
      <c r="S148" s="249"/>
      <c r="U148" s="251"/>
    </row>
    <row r="149" spans="1:21" ht="12.75">
      <c r="A149" s="217"/>
      <c r="B149" s="217"/>
      <c r="C149" s="342" t="s">
        <v>109</v>
      </c>
      <c r="D149" s="172"/>
      <c r="E149" s="158"/>
      <c r="F149" s="158"/>
      <c r="G149" s="158"/>
      <c r="H149" s="158"/>
      <c r="I149" s="158">
        <v>7658</v>
      </c>
      <c r="J149" s="158"/>
      <c r="K149" s="158"/>
      <c r="L149" s="158">
        <v>2768</v>
      </c>
      <c r="M149" s="158"/>
      <c r="N149" s="158"/>
      <c r="O149" s="158"/>
      <c r="P149" s="230">
        <v>10426</v>
      </c>
      <c r="Q149" s="216">
        <v>0</v>
      </c>
      <c r="S149" s="249"/>
      <c r="U149" s="251"/>
    </row>
    <row r="150" spans="1:21" ht="12.75">
      <c r="A150" s="217"/>
      <c r="B150" s="217"/>
      <c r="C150" s="342" t="s">
        <v>93</v>
      </c>
      <c r="D150" s="172"/>
      <c r="E150" s="158">
        <v>2693728</v>
      </c>
      <c r="F150" s="158">
        <v>134795</v>
      </c>
      <c r="G150" s="158">
        <v>56902</v>
      </c>
      <c r="H150" s="158">
        <v>20522</v>
      </c>
      <c r="I150" s="158"/>
      <c r="J150" s="158"/>
      <c r="K150" s="158"/>
      <c r="L150" s="158"/>
      <c r="M150" s="158"/>
      <c r="N150" s="158"/>
      <c r="O150" s="158"/>
      <c r="P150" s="230">
        <v>2905947</v>
      </c>
      <c r="Q150" s="220">
        <v>0.0021</v>
      </c>
      <c r="S150" s="249"/>
      <c r="U150" s="251"/>
    </row>
    <row r="151" spans="1:21" ht="12.75">
      <c r="A151" s="217"/>
      <c r="B151" s="212" t="s">
        <v>111</v>
      </c>
      <c r="C151" s="346" t="s">
        <v>93</v>
      </c>
      <c r="D151" s="227">
        <v>493492</v>
      </c>
      <c r="E151" s="227"/>
      <c r="F151" s="227"/>
      <c r="G151" s="227"/>
      <c r="H151" s="227"/>
      <c r="I151" s="227"/>
      <c r="J151" s="227"/>
      <c r="K151" s="227"/>
      <c r="L151" s="227"/>
      <c r="M151" s="227"/>
      <c r="N151" s="227"/>
      <c r="O151" s="227"/>
      <c r="P151" s="228">
        <v>493492</v>
      </c>
      <c r="Q151" s="229">
        <v>0.0003</v>
      </c>
      <c r="S151" s="249"/>
      <c r="U151" s="251"/>
    </row>
    <row r="152" spans="1:21" ht="12.75">
      <c r="A152" s="217"/>
      <c r="B152" s="212" t="s">
        <v>112</v>
      </c>
      <c r="C152" s="346" t="s">
        <v>99</v>
      </c>
      <c r="D152" s="227">
        <v>22676</v>
      </c>
      <c r="E152" s="227"/>
      <c r="F152" s="227">
        <v>2652</v>
      </c>
      <c r="G152" s="227">
        <v>127</v>
      </c>
      <c r="H152" s="227"/>
      <c r="I152" s="227"/>
      <c r="J152" s="227"/>
      <c r="K152" s="227"/>
      <c r="L152" s="227"/>
      <c r="M152" s="227"/>
      <c r="N152" s="227"/>
      <c r="O152" s="227"/>
      <c r="P152" s="228">
        <v>25455</v>
      </c>
      <c r="Q152" s="216">
        <v>0</v>
      </c>
      <c r="S152" s="249"/>
      <c r="U152" s="251"/>
    </row>
    <row r="153" spans="1:21" ht="12.75">
      <c r="A153" s="217"/>
      <c r="B153" s="217"/>
      <c r="C153" s="342" t="s">
        <v>113</v>
      </c>
      <c r="D153" s="172">
        <v>433728</v>
      </c>
      <c r="E153" s="158">
        <v>789</v>
      </c>
      <c r="F153" s="158">
        <v>299446</v>
      </c>
      <c r="G153" s="158">
        <v>105437</v>
      </c>
      <c r="H153" s="158"/>
      <c r="I153" s="158"/>
      <c r="J153" s="158"/>
      <c r="K153" s="158"/>
      <c r="L153" s="158"/>
      <c r="M153" s="158"/>
      <c r="N153" s="158"/>
      <c r="O153" s="158"/>
      <c r="P153" s="230">
        <v>839400</v>
      </c>
      <c r="Q153" s="216">
        <v>0.0006</v>
      </c>
      <c r="S153" s="249"/>
      <c r="U153" s="251"/>
    </row>
    <row r="154" spans="1:21" ht="12.75">
      <c r="A154" s="217"/>
      <c r="B154" s="217"/>
      <c r="C154" s="342" t="s">
        <v>171</v>
      </c>
      <c r="D154" s="172">
        <v>21716</v>
      </c>
      <c r="E154" s="158">
        <v>214100</v>
      </c>
      <c r="F154" s="158">
        <v>82217</v>
      </c>
      <c r="G154" s="158"/>
      <c r="H154" s="158"/>
      <c r="I154" s="158"/>
      <c r="J154" s="158"/>
      <c r="K154" s="158"/>
      <c r="L154" s="158"/>
      <c r="M154" s="158"/>
      <c r="N154" s="158"/>
      <c r="O154" s="158"/>
      <c r="P154" s="230">
        <v>318033</v>
      </c>
      <c r="Q154" s="216">
        <v>0.0002</v>
      </c>
      <c r="S154" s="249"/>
      <c r="U154" s="251"/>
    </row>
    <row r="155" spans="1:21" ht="12.75">
      <c r="A155" s="217"/>
      <c r="B155" s="217"/>
      <c r="C155" s="342" t="s">
        <v>114</v>
      </c>
      <c r="D155" s="172"/>
      <c r="E155" s="158">
        <v>46049</v>
      </c>
      <c r="F155" s="158"/>
      <c r="G155" s="158">
        <v>22127</v>
      </c>
      <c r="H155" s="158"/>
      <c r="I155" s="158"/>
      <c r="J155" s="158"/>
      <c r="K155" s="158"/>
      <c r="L155" s="158"/>
      <c r="M155" s="158"/>
      <c r="N155" s="158"/>
      <c r="O155" s="158"/>
      <c r="P155" s="230">
        <v>68176</v>
      </c>
      <c r="Q155" s="216">
        <v>0</v>
      </c>
      <c r="S155" s="249"/>
      <c r="U155" s="251"/>
    </row>
    <row r="156" spans="1:21" ht="12.75">
      <c r="A156" s="217"/>
      <c r="B156" s="217"/>
      <c r="C156" s="342" t="s">
        <v>101</v>
      </c>
      <c r="D156" s="172">
        <v>35397</v>
      </c>
      <c r="E156" s="158"/>
      <c r="F156" s="158"/>
      <c r="G156" s="158"/>
      <c r="H156" s="158"/>
      <c r="I156" s="158"/>
      <c r="J156" s="158"/>
      <c r="K156" s="158"/>
      <c r="L156" s="158"/>
      <c r="M156" s="158"/>
      <c r="N156" s="158"/>
      <c r="O156" s="158"/>
      <c r="P156" s="230">
        <v>35397</v>
      </c>
      <c r="Q156" s="216">
        <v>0</v>
      </c>
      <c r="S156" s="249"/>
      <c r="U156" s="251"/>
    </row>
    <row r="157" spans="1:21" ht="12.75">
      <c r="A157" s="217"/>
      <c r="B157" s="217"/>
      <c r="C157" s="342" t="s">
        <v>88</v>
      </c>
      <c r="D157" s="172">
        <v>142709</v>
      </c>
      <c r="E157" s="158">
        <v>57505</v>
      </c>
      <c r="F157" s="158">
        <v>31298</v>
      </c>
      <c r="G157" s="158">
        <v>8181</v>
      </c>
      <c r="H157" s="158"/>
      <c r="I157" s="158"/>
      <c r="J157" s="158"/>
      <c r="K157" s="158"/>
      <c r="L157" s="158"/>
      <c r="M157" s="158"/>
      <c r="N157" s="158"/>
      <c r="O157" s="158"/>
      <c r="P157" s="230">
        <v>239693</v>
      </c>
      <c r="Q157" s="216">
        <v>0.0001</v>
      </c>
      <c r="S157" s="249"/>
      <c r="U157" s="251"/>
    </row>
    <row r="158" spans="1:21" ht="12.75">
      <c r="A158" s="217"/>
      <c r="B158" s="217"/>
      <c r="C158" s="342" t="s">
        <v>90</v>
      </c>
      <c r="D158" s="172">
        <v>726811</v>
      </c>
      <c r="E158" s="158">
        <v>661310</v>
      </c>
      <c r="F158" s="158">
        <v>2056798</v>
      </c>
      <c r="G158" s="158">
        <v>736206</v>
      </c>
      <c r="H158" s="158"/>
      <c r="I158" s="158"/>
      <c r="J158" s="158"/>
      <c r="K158" s="158">
        <v>3536</v>
      </c>
      <c r="L158" s="158">
        <v>4742</v>
      </c>
      <c r="M158" s="158"/>
      <c r="N158" s="158"/>
      <c r="O158" s="158"/>
      <c r="P158" s="230">
        <v>4189403</v>
      </c>
      <c r="Q158" s="216">
        <v>0.0031</v>
      </c>
      <c r="S158" s="249"/>
      <c r="U158" s="251"/>
    </row>
    <row r="159" spans="1:21" ht="12.75">
      <c r="A159" s="217"/>
      <c r="B159" s="217"/>
      <c r="C159" s="342" t="s">
        <v>95</v>
      </c>
      <c r="D159" s="172"/>
      <c r="E159" s="158">
        <v>9049</v>
      </c>
      <c r="F159" s="158">
        <v>18252</v>
      </c>
      <c r="G159" s="158"/>
      <c r="H159" s="158"/>
      <c r="I159" s="158"/>
      <c r="J159" s="158"/>
      <c r="K159" s="158"/>
      <c r="L159" s="158"/>
      <c r="M159" s="158"/>
      <c r="N159" s="158"/>
      <c r="O159" s="158"/>
      <c r="P159" s="230">
        <v>27301</v>
      </c>
      <c r="Q159" s="216">
        <v>0</v>
      </c>
      <c r="S159" s="249"/>
      <c r="U159" s="251"/>
    </row>
    <row r="160" spans="1:21" ht="12.75">
      <c r="A160" s="217"/>
      <c r="B160" s="217"/>
      <c r="C160" s="342" t="s">
        <v>103</v>
      </c>
      <c r="D160" s="172">
        <v>153172</v>
      </c>
      <c r="E160" s="158">
        <v>534338</v>
      </c>
      <c r="F160" s="158">
        <v>37380</v>
      </c>
      <c r="G160" s="158">
        <v>45020</v>
      </c>
      <c r="H160" s="158">
        <v>65571</v>
      </c>
      <c r="I160" s="158">
        <v>21641</v>
      </c>
      <c r="J160" s="158">
        <v>96244</v>
      </c>
      <c r="K160" s="158">
        <v>37448</v>
      </c>
      <c r="L160" s="158">
        <v>8906</v>
      </c>
      <c r="M160" s="158">
        <v>14848</v>
      </c>
      <c r="N160" s="158">
        <v>17198</v>
      </c>
      <c r="O160" s="158">
        <v>8726</v>
      </c>
      <c r="P160" s="230">
        <v>1040492</v>
      </c>
      <c r="Q160" s="216">
        <v>0.0007</v>
      </c>
      <c r="S160" s="249"/>
      <c r="U160" s="251"/>
    </row>
    <row r="161" spans="1:21" ht="12.75">
      <c r="A161" s="217"/>
      <c r="B161" s="217"/>
      <c r="C161" s="342" t="s">
        <v>104</v>
      </c>
      <c r="D161" s="172">
        <v>245384</v>
      </c>
      <c r="E161" s="158"/>
      <c r="F161" s="158"/>
      <c r="G161" s="158"/>
      <c r="H161" s="158"/>
      <c r="I161" s="158"/>
      <c r="J161" s="158"/>
      <c r="K161" s="158"/>
      <c r="L161" s="158"/>
      <c r="M161" s="158"/>
      <c r="N161" s="158"/>
      <c r="O161" s="158"/>
      <c r="P161" s="230">
        <v>245384</v>
      </c>
      <c r="Q161" s="216">
        <v>0.0001</v>
      </c>
      <c r="S161" s="249"/>
      <c r="U161" s="251"/>
    </row>
    <row r="162" spans="1:21" ht="12.75">
      <c r="A162" s="217"/>
      <c r="B162" s="217"/>
      <c r="C162" s="342" t="s">
        <v>91</v>
      </c>
      <c r="D162" s="172">
        <v>6647</v>
      </c>
      <c r="E162" s="158">
        <v>31034</v>
      </c>
      <c r="F162" s="158">
        <v>10</v>
      </c>
      <c r="G162" s="158">
        <v>251</v>
      </c>
      <c r="H162" s="158"/>
      <c r="I162" s="158"/>
      <c r="J162" s="158"/>
      <c r="K162" s="158"/>
      <c r="L162" s="158"/>
      <c r="M162" s="158"/>
      <c r="N162" s="158"/>
      <c r="O162" s="158"/>
      <c r="P162" s="230">
        <v>37942</v>
      </c>
      <c r="Q162" s="216">
        <v>0</v>
      </c>
      <c r="S162" s="249"/>
      <c r="U162" s="251"/>
    </row>
    <row r="163" spans="1:21" ht="12.75">
      <c r="A163" s="217"/>
      <c r="B163" s="217"/>
      <c r="C163" s="342" t="s">
        <v>142</v>
      </c>
      <c r="D163" s="172">
        <v>74208</v>
      </c>
      <c r="E163" s="158"/>
      <c r="F163" s="158"/>
      <c r="G163" s="158"/>
      <c r="H163" s="158"/>
      <c r="I163" s="158"/>
      <c r="J163" s="158"/>
      <c r="K163" s="158"/>
      <c r="L163" s="158"/>
      <c r="M163" s="158"/>
      <c r="N163" s="158"/>
      <c r="O163" s="158"/>
      <c r="P163" s="230">
        <v>74208</v>
      </c>
      <c r="Q163" s="216">
        <v>0</v>
      </c>
      <c r="S163" s="249"/>
      <c r="U163" s="251"/>
    </row>
    <row r="164" spans="1:21" ht="12.75">
      <c r="A164" s="217"/>
      <c r="B164" s="217"/>
      <c r="C164" s="342" t="s">
        <v>105</v>
      </c>
      <c r="D164" s="172">
        <v>3468288</v>
      </c>
      <c r="E164" s="158">
        <v>4196169</v>
      </c>
      <c r="F164" s="158">
        <v>1001884</v>
      </c>
      <c r="G164" s="158">
        <v>206309</v>
      </c>
      <c r="H164" s="158">
        <v>4966</v>
      </c>
      <c r="I164" s="158">
        <v>2372</v>
      </c>
      <c r="J164" s="158">
        <v>24294</v>
      </c>
      <c r="K164" s="158"/>
      <c r="L164" s="158"/>
      <c r="M164" s="158"/>
      <c r="N164" s="158"/>
      <c r="O164" s="158"/>
      <c r="P164" s="230">
        <v>8904282</v>
      </c>
      <c r="Q164" s="216">
        <v>0.0066</v>
      </c>
      <c r="S164" s="249"/>
      <c r="U164" s="251"/>
    </row>
    <row r="165" spans="1:21" ht="12.75">
      <c r="A165" s="217"/>
      <c r="B165" s="217"/>
      <c r="C165" s="342" t="s">
        <v>106</v>
      </c>
      <c r="D165" s="172">
        <v>9747</v>
      </c>
      <c r="E165" s="158">
        <v>95</v>
      </c>
      <c r="F165" s="158">
        <v>14313</v>
      </c>
      <c r="G165" s="158">
        <v>5191</v>
      </c>
      <c r="H165" s="158"/>
      <c r="I165" s="158"/>
      <c r="J165" s="158"/>
      <c r="K165" s="158"/>
      <c r="L165" s="158"/>
      <c r="M165" s="158"/>
      <c r="N165" s="158"/>
      <c r="O165" s="158"/>
      <c r="P165" s="230">
        <v>29346</v>
      </c>
      <c r="Q165" s="216">
        <v>0</v>
      </c>
      <c r="S165" s="249"/>
      <c r="U165" s="251"/>
    </row>
    <row r="166" spans="1:21" ht="12.75">
      <c r="A166" s="217"/>
      <c r="B166" s="217"/>
      <c r="C166" s="342" t="s">
        <v>118</v>
      </c>
      <c r="D166" s="172">
        <v>113717</v>
      </c>
      <c r="E166" s="158">
        <v>283327</v>
      </c>
      <c r="F166" s="158"/>
      <c r="G166" s="158"/>
      <c r="H166" s="158"/>
      <c r="I166" s="158"/>
      <c r="J166" s="158"/>
      <c r="K166" s="158"/>
      <c r="L166" s="158"/>
      <c r="M166" s="158"/>
      <c r="N166" s="158"/>
      <c r="O166" s="158"/>
      <c r="P166" s="230">
        <v>397044</v>
      </c>
      <c r="Q166" s="216">
        <v>0.0002</v>
      </c>
      <c r="S166" s="249"/>
      <c r="U166" s="251"/>
    </row>
    <row r="167" spans="1:21" ht="12.75">
      <c r="A167" s="217"/>
      <c r="B167" s="217"/>
      <c r="C167" s="342" t="s">
        <v>119</v>
      </c>
      <c r="D167" s="172"/>
      <c r="E167" s="158">
        <v>63201</v>
      </c>
      <c r="F167" s="158">
        <v>414853</v>
      </c>
      <c r="G167" s="158">
        <v>853606</v>
      </c>
      <c r="H167" s="158">
        <v>413398</v>
      </c>
      <c r="I167" s="158">
        <v>82005</v>
      </c>
      <c r="J167" s="158"/>
      <c r="K167" s="158"/>
      <c r="L167" s="158"/>
      <c r="M167" s="158"/>
      <c r="N167" s="158"/>
      <c r="O167" s="158"/>
      <c r="P167" s="230">
        <v>1827063</v>
      </c>
      <c r="Q167" s="216">
        <v>0.0013</v>
      </c>
      <c r="S167" s="249"/>
      <c r="U167" s="251"/>
    </row>
    <row r="168" spans="1:21" ht="12.75">
      <c r="A168" s="217"/>
      <c r="B168" s="217"/>
      <c r="C168" s="342" t="s">
        <v>107</v>
      </c>
      <c r="D168" s="172">
        <v>5188</v>
      </c>
      <c r="E168" s="158">
        <v>94011</v>
      </c>
      <c r="F168" s="158"/>
      <c r="G168" s="158"/>
      <c r="H168" s="158"/>
      <c r="I168" s="158"/>
      <c r="J168" s="158"/>
      <c r="K168" s="158"/>
      <c r="L168" s="158"/>
      <c r="M168" s="158"/>
      <c r="N168" s="158"/>
      <c r="O168" s="158"/>
      <c r="P168" s="230">
        <v>99199</v>
      </c>
      <c r="Q168" s="216">
        <v>0</v>
      </c>
      <c r="S168" s="249"/>
      <c r="U168" s="251"/>
    </row>
    <row r="169" spans="1:21" ht="12.75">
      <c r="A169" s="217"/>
      <c r="B169" s="217"/>
      <c r="C169" s="342" t="s">
        <v>120</v>
      </c>
      <c r="D169" s="172"/>
      <c r="E169" s="158">
        <v>24278</v>
      </c>
      <c r="F169" s="158"/>
      <c r="G169" s="158"/>
      <c r="H169" s="158"/>
      <c r="I169" s="158"/>
      <c r="J169" s="158"/>
      <c r="K169" s="158"/>
      <c r="L169" s="158"/>
      <c r="M169" s="158"/>
      <c r="N169" s="158"/>
      <c r="O169" s="158"/>
      <c r="P169" s="230">
        <v>24278</v>
      </c>
      <c r="Q169" s="216">
        <v>0</v>
      </c>
      <c r="S169" s="249"/>
      <c r="U169" s="251"/>
    </row>
    <row r="170" spans="1:21" ht="12.75">
      <c r="A170" s="217"/>
      <c r="B170" s="217"/>
      <c r="C170" s="342" t="s">
        <v>121</v>
      </c>
      <c r="D170" s="172">
        <v>4341844</v>
      </c>
      <c r="E170" s="158">
        <v>845843</v>
      </c>
      <c r="F170" s="158">
        <v>691550</v>
      </c>
      <c r="G170" s="158">
        <v>240117</v>
      </c>
      <c r="H170" s="158">
        <v>88017</v>
      </c>
      <c r="I170" s="158">
        <v>93722</v>
      </c>
      <c r="J170" s="158">
        <v>818082</v>
      </c>
      <c r="K170" s="158"/>
      <c r="L170" s="158"/>
      <c r="M170" s="158"/>
      <c r="N170" s="158"/>
      <c r="O170" s="158"/>
      <c r="P170" s="230">
        <v>7119175</v>
      </c>
      <c r="Q170" s="216">
        <v>0.0053</v>
      </c>
      <c r="S170" s="249"/>
      <c r="U170" s="251"/>
    </row>
    <row r="171" spans="1:21" ht="12.75">
      <c r="A171" s="217"/>
      <c r="B171" s="217"/>
      <c r="C171" s="342" t="s">
        <v>122</v>
      </c>
      <c r="D171" s="172"/>
      <c r="E171" s="158"/>
      <c r="F171" s="158"/>
      <c r="G171" s="158"/>
      <c r="H171" s="158">
        <v>38626</v>
      </c>
      <c r="I171" s="158"/>
      <c r="J171" s="158"/>
      <c r="K171" s="158"/>
      <c r="L171" s="158"/>
      <c r="M171" s="158"/>
      <c r="N171" s="158"/>
      <c r="O171" s="158"/>
      <c r="P171" s="230">
        <v>38626</v>
      </c>
      <c r="Q171" s="216">
        <v>0</v>
      </c>
      <c r="S171" s="249"/>
      <c r="U171" s="251"/>
    </row>
    <row r="172" spans="1:21" ht="12.75">
      <c r="A172" s="217"/>
      <c r="B172" s="217"/>
      <c r="C172" s="342" t="s">
        <v>123</v>
      </c>
      <c r="D172" s="172"/>
      <c r="E172" s="158">
        <v>41770</v>
      </c>
      <c r="F172" s="158">
        <v>247738</v>
      </c>
      <c r="G172" s="158"/>
      <c r="H172" s="158">
        <v>128506</v>
      </c>
      <c r="I172" s="158"/>
      <c r="J172" s="158"/>
      <c r="K172" s="158"/>
      <c r="L172" s="158"/>
      <c r="M172" s="158"/>
      <c r="N172" s="158"/>
      <c r="O172" s="158"/>
      <c r="P172" s="230">
        <v>418014</v>
      </c>
      <c r="Q172" s="216">
        <v>0.0003</v>
      </c>
      <c r="S172" s="249"/>
      <c r="U172" s="251"/>
    </row>
    <row r="173" spans="1:21" ht="12.75">
      <c r="A173" s="217"/>
      <c r="B173" s="217"/>
      <c r="C173" s="342" t="s">
        <v>93</v>
      </c>
      <c r="D173" s="172">
        <v>4552272</v>
      </c>
      <c r="E173" s="158">
        <v>2150607</v>
      </c>
      <c r="F173" s="158">
        <v>3773742</v>
      </c>
      <c r="G173" s="158">
        <v>8539117</v>
      </c>
      <c r="H173" s="158">
        <v>6431336</v>
      </c>
      <c r="I173" s="158">
        <v>8714091</v>
      </c>
      <c r="J173" s="158">
        <v>5356865</v>
      </c>
      <c r="K173" s="158">
        <v>6507566</v>
      </c>
      <c r="L173" s="158">
        <v>1254463</v>
      </c>
      <c r="M173" s="158">
        <v>1171525</v>
      </c>
      <c r="N173" s="158">
        <v>1160238</v>
      </c>
      <c r="O173" s="158">
        <v>3369953</v>
      </c>
      <c r="P173" s="230">
        <v>52981775</v>
      </c>
      <c r="Q173" s="216">
        <v>0.0398</v>
      </c>
      <c r="S173" s="249"/>
      <c r="U173" s="251"/>
    </row>
    <row r="174" spans="1:21" ht="12.75">
      <c r="A174" s="217"/>
      <c r="B174" s="217"/>
      <c r="C174" s="342" t="s">
        <v>124</v>
      </c>
      <c r="D174" s="172">
        <v>1030159</v>
      </c>
      <c r="E174" s="158">
        <v>4838062</v>
      </c>
      <c r="F174" s="158">
        <v>9869230</v>
      </c>
      <c r="G174" s="158">
        <v>6140939</v>
      </c>
      <c r="H174" s="158">
        <v>5351413</v>
      </c>
      <c r="I174" s="158">
        <v>2879208</v>
      </c>
      <c r="J174" s="158">
        <v>4948158</v>
      </c>
      <c r="K174" s="158"/>
      <c r="L174" s="158">
        <v>53618</v>
      </c>
      <c r="M174" s="158"/>
      <c r="N174" s="158"/>
      <c r="O174" s="158"/>
      <c r="P174" s="230">
        <v>35110787</v>
      </c>
      <c r="Q174" s="220">
        <v>0.0264</v>
      </c>
      <c r="S174" s="249"/>
      <c r="U174" s="251"/>
    </row>
    <row r="175" spans="1:21" ht="12.75">
      <c r="A175" s="217"/>
      <c r="B175" s="212" t="s">
        <v>135</v>
      </c>
      <c r="C175" s="346" t="s">
        <v>113</v>
      </c>
      <c r="D175" s="227"/>
      <c r="E175" s="227"/>
      <c r="F175" s="227"/>
      <c r="G175" s="227"/>
      <c r="H175" s="227"/>
      <c r="I175" s="227">
        <v>857604</v>
      </c>
      <c r="J175" s="227"/>
      <c r="K175" s="227"/>
      <c r="L175" s="227"/>
      <c r="M175" s="227"/>
      <c r="N175" s="227"/>
      <c r="O175" s="227"/>
      <c r="P175" s="228">
        <v>857604</v>
      </c>
      <c r="Q175" s="216">
        <v>0.0006</v>
      </c>
      <c r="S175" s="249"/>
      <c r="U175" s="251"/>
    </row>
    <row r="176" spans="1:21" ht="12.75">
      <c r="A176" s="217"/>
      <c r="B176" s="217"/>
      <c r="C176" s="342" t="s">
        <v>88</v>
      </c>
      <c r="D176" s="172"/>
      <c r="E176" s="158"/>
      <c r="F176" s="158"/>
      <c r="G176" s="158"/>
      <c r="H176" s="158"/>
      <c r="I176" s="158">
        <v>1299840</v>
      </c>
      <c r="J176" s="158"/>
      <c r="K176" s="158"/>
      <c r="L176" s="158"/>
      <c r="M176" s="158"/>
      <c r="N176" s="158"/>
      <c r="O176" s="158"/>
      <c r="P176" s="230">
        <v>1299840</v>
      </c>
      <c r="Q176" s="216">
        <v>0.0009</v>
      </c>
      <c r="S176" s="249"/>
      <c r="U176" s="251"/>
    </row>
    <row r="177" spans="1:21" ht="12.75">
      <c r="A177" s="217"/>
      <c r="B177" s="217"/>
      <c r="C177" s="344" t="s">
        <v>90</v>
      </c>
      <c r="D177" s="172"/>
      <c r="E177" s="158"/>
      <c r="F177" s="158"/>
      <c r="G177" s="158"/>
      <c r="H177" s="158"/>
      <c r="I177" s="158">
        <v>473553</v>
      </c>
      <c r="J177" s="158"/>
      <c r="K177" s="158"/>
      <c r="L177" s="158"/>
      <c r="M177" s="158"/>
      <c r="N177" s="158"/>
      <c r="O177" s="158"/>
      <c r="P177" s="230">
        <v>473553</v>
      </c>
      <c r="Q177" s="216">
        <v>0.0003</v>
      </c>
      <c r="S177" s="249"/>
      <c r="U177" s="251"/>
    </row>
    <row r="178" spans="1:31" ht="13.5" thickBot="1">
      <c r="A178" s="120" t="s">
        <v>214</v>
      </c>
      <c r="B178" s="121"/>
      <c r="C178" s="122"/>
      <c r="D178" s="224">
        <v>47635391</v>
      </c>
      <c r="E178" s="224">
        <v>46063632</v>
      </c>
      <c r="F178" s="224">
        <v>43189838</v>
      </c>
      <c r="G178" s="224">
        <v>47907216</v>
      </c>
      <c r="H178" s="224">
        <v>17167779</v>
      </c>
      <c r="I178" s="224">
        <v>17625566</v>
      </c>
      <c r="J178" s="224">
        <v>11443117</v>
      </c>
      <c r="K178" s="224">
        <v>6661019</v>
      </c>
      <c r="L178" s="224">
        <v>1820274</v>
      </c>
      <c r="M178" s="224">
        <v>1390776</v>
      </c>
      <c r="N178" s="224">
        <v>2066379</v>
      </c>
      <c r="O178" s="225">
        <v>5069335</v>
      </c>
      <c r="P178" s="225">
        <v>248040322</v>
      </c>
      <c r="Q178" s="226">
        <v>0.1865</v>
      </c>
      <c r="R178" s="119"/>
      <c r="S178" s="250"/>
      <c r="T178" s="144"/>
      <c r="U178" s="252"/>
      <c r="V178" s="144"/>
      <c r="W178" s="144"/>
      <c r="X178" s="144"/>
      <c r="Y178" s="144"/>
      <c r="Z178" s="144"/>
      <c r="AA178" s="144"/>
      <c r="AB178" s="144"/>
      <c r="AC178" s="144"/>
      <c r="AD178" s="144"/>
      <c r="AE178" s="144"/>
    </row>
    <row r="179" spans="1:31" ht="13.5" thickBot="1">
      <c r="A179" s="120" t="s">
        <v>179</v>
      </c>
      <c r="B179" s="121"/>
      <c r="C179" s="122"/>
      <c r="D179" s="224">
        <v>105786330</v>
      </c>
      <c r="E179" s="224">
        <v>100806066</v>
      </c>
      <c r="F179" s="224">
        <v>111701415</v>
      </c>
      <c r="G179" s="224">
        <v>110707519</v>
      </c>
      <c r="H179" s="224">
        <v>97018544</v>
      </c>
      <c r="I179" s="224">
        <v>103200445</v>
      </c>
      <c r="J179" s="224">
        <v>115630442</v>
      </c>
      <c r="K179" s="224">
        <v>111201622</v>
      </c>
      <c r="L179" s="224">
        <v>103390861</v>
      </c>
      <c r="M179" s="224">
        <v>111321076</v>
      </c>
      <c r="N179" s="224">
        <v>116172035</v>
      </c>
      <c r="O179" s="225">
        <v>142452021</v>
      </c>
      <c r="P179" s="225">
        <v>1329388376</v>
      </c>
      <c r="Q179" s="226">
        <v>1</v>
      </c>
      <c r="R179" s="119"/>
      <c r="S179" s="250"/>
      <c r="T179" s="144"/>
      <c r="U179" s="252"/>
      <c r="V179" s="144"/>
      <c r="W179" s="144"/>
      <c r="X179" s="144"/>
      <c r="Y179" s="144"/>
      <c r="Z179" s="144"/>
      <c r="AA179" s="144"/>
      <c r="AB179" s="144"/>
      <c r="AC179" s="144"/>
      <c r="AD179" s="144"/>
      <c r="AE179" s="144"/>
    </row>
    <row r="180" spans="1:31" s="123" customFormat="1" ht="12.75">
      <c r="A180" s="313" t="s">
        <v>219</v>
      </c>
      <c r="B180" s="124"/>
      <c r="C180" s="124"/>
      <c r="D180" s="171"/>
      <c r="E180" s="171"/>
      <c r="F180" s="171"/>
      <c r="G180" s="171"/>
      <c r="H180" s="171"/>
      <c r="I180" s="171"/>
      <c r="J180" s="171"/>
      <c r="K180" s="171"/>
      <c r="L180" s="171"/>
      <c r="M180" s="171"/>
      <c r="N180" s="171"/>
      <c r="O180" s="171"/>
      <c r="P180" s="171"/>
      <c r="Q180" s="53" t="s">
        <v>35</v>
      </c>
      <c r="S180" s="144"/>
      <c r="T180" s="145"/>
      <c r="U180" s="144"/>
      <c r="V180" s="144"/>
      <c r="W180" s="144"/>
      <c r="X180" s="144"/>
      <c r="Y180" s="144"/>
      <c r="Z180" s="144"/>
      <c r="AA180" s="144"/>
      <c r="AB180" s="144"/>
      <c r="AC180" s="144"/>
      <c r="AD180" s="144"/>
      <c r="AE180" s="144"/>
    </row>
    <row r="181" spans="1:17" ht="12.75">
      <c r="A181" s="11"/>
      <c r="B181" s="3"/>
      <c r="C181" s="11"/>
      <c r="D181" s="11"/>
      <c r="E181" s="11"/>
      <c r="F181" s="11"/>
      <c r="G181" s="11"/>
      <c r="H181" s="31"/>
      <c r="I181" s="31"/>
      <c r="O181" s="118"/>
      <c r="Q181" s="55" t="s">
        <v>187</v>
      </c>
    </row>
    <row r="182" spans="1:17" ht="12.75">
      <c r="A182" s="11" t="s">
        <v>36</v>
      </c>
      <c r="B182" s="3"/>
      <c r="C182" s="11"/>
      <c r="D182" s="11"/>
      <c r="E182" s="11"/>
      <c r="F182" s="11"/>
      <c r="G182" s="31"/>
      <c r="H182" s="13"/>
      <c r="I182" s="31"/>
      <c r="O182" s="118"/>
      <c r="Q182" s="55" t="s">
        <v>189</v>
      </c>
    </row>
    <row r="183" spans="1:17" ht="12.75">
      <c r="A183" s="11" t="s">
        <v>13</v>
      </c>
      <c r="B183" s="3"/>
      <c r="C183" s="11"/>
      <c r="D183" s="11"/>
      <c r="E183" s="11"/>
      <c r="F183" s="11"/>
      <c r="G183" s="31"/>
      <c r="H183" s="31"/>
      <c r="I183" s="31"/>
      <c r="Q183" s="126"/>
    </row>
    <row r="184" spans="1:17" ht="12.75">
      <c r="A184" s="11" t="s">
        <v>63</v>
      </c>
      <c r="B184" s="24"/>
      <c r="C184" s="11"/>
      <c r="D184" s="11"/>
      <c r="E184" s="11"/>
      <c r="F184" s="11"/>
      <c r="G184" s="11"/>
      <c r="H184" s="31"/>
      <c r="I184" s="31"/>
      <c r="Q184" s="126"/>
    </row>
    <row r="185" spans="1:17" ht="12.75">
      <c r="A185" s="11" t="s">
        <v>44</v>
      </c>
      <c r="B185" s="11"/>
      <c r="C185" s="11"/>
      <c r="D185" s="11"/>
      <c r="E185" s="11"/>
      <c r="F185" s="11"/>
      <c r="G185" s="11"/>
      <c r="H185" s="31"/>
      <c r="I185" s="31"/>
      <c r="Q185" s="126"/>
    </row>
    <row r="186" spans="1:17" ht="12.75">
      <c r="A186" s="119"/>
      <c r="B186" s="119"/>
      <c r="C186" s="119"/>
      <c r="D186" s="119"/>
      <c r="E186" s="119"/>
      <c r="F186" s="119"/>
      <c r="G186" s="119"/>
      <c r="H186" s="119"/>
      <c r="I186" s="119"/>
      <c r="J186" s="119"/>
      <c r="K186" s="119"/>
      <c r="L186" s="119"/>
      <c r="M186" s="119"/>
      <c r="N186" s="119"/>
      <c r="O186" s="119"/>
      <c r="P186" s="124"/>
      <c r="Q186" s="125"/>
    </row>
  </sheetData>
  <sheetProtection/>
  <mergeCells count="1">
    <mergeCell ref="A5:I5"/>
  </mergeCells>
  <printOptions/>
  <pageMargins left="0.35" right="0.33" top="0.41" bottom="0.33" header="0.23" footer="0.21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Taj Gul</dc:creator>
  <cp:keywords/>
  <dc:description/>
  <cp:lastModifiedBy>Taj Gul</cp:lastModifiedBy>
  <cp:lastPrinted>2013-10-23T14:36:59Z</cp:lastPrinted>
  <dcterms:created xsi:type="dcterms:W3CDTF">1996-10-14T23:33:28Z</dcterms:created>
  <dcterms:modified xsi:type="dcterms:W3CDTF">2013-10-30T17:58:18Z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