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45" windowWidth="19185" windowHeight="9375" tabRatio="854" activeTab="0"/>
  </bookViews>
  <sheets>
    <sheet name="Index of Tables" sheetId="1" r:id="rId1"/>
    <sheet name="Table 1" sheetId="2" r:id="rId2"/>
    <sheet name="Table 2" sheetId="3" r:id="rId3"/>
    <sheet name="Table 3" sheetId="4" r:id="rId4"/>
    <sheet name="Table 4" sheetId="5" r:id="rId5"/>
    <sheet name="Table 5" sheetId="6" r:id="rId6"/>
  </sheets>
  <externalReferences>
    <externalReference r:id="rId9"/>
    <externalReference r:id="rId10"/>
  </externalReferences>
  <definedNames>
    <definedName name="court">'[2]region county and court'!$A$2:$E$278</definedName>
    <definedName name="last">'[1]old'!$A$1:$D$278</definedName>
    <definedName name="lastsocprv">'[1]old'!$A$1:$G$278</definedName>
    <definedName name="list">#REF!</definedName>
    <definedName name="list1">#REF!</definedName>
    <definedName name="new">'[1]new'!$A$1:$D$278</definedName>
    <definedName name="newsocprv">'[1]new'!$A$1:$G$278</definedName>
    <definedName name="_xlnm.Print_Area" localSheetId="0">'Index of Tables'!$A$1:$E$7</definedName>
    <definedName name="_xlnm.Print_Area" localSheetId="1">'Table 1'!$A$1:$K$59</definedName>
    <definedName name="_xlnm.Print_Area" localSheetId="3">'Table 3'!$A$1:$J$55</definedName>
    <definedName name="_xlnm.Print_Area" localSheetId="5">'Table 5'!$A$1:$G$46</definedName>
    <definedName name="Z_12D8D96C_42E0_46B1_AE62_3F9188E0C545_.wvu.PrintArea" localSheetId="1" hidden="1">'Table 1'!$A$1:$K$59</definedName>
    <definedName name="Z_12D8D96C_42E0_46B1_AE62_3F9188E0C545_.wvu.PrintArea" localSheetId="3" hidden="1">'Table 3'!$A$1:$J$66</definedName>
    <definedName name="Z_12D8D96C_42E0_46B1_AE62_3F9188E0C545_.wvu.PrintArea" localSheetId="5" hidden="1">'Table 5'!$A$1:$G$57</definedName>
    <definedName name="Z_BD5C3363_A7D5_487E_91FF_03650A351B22_.wvu.PrintArea" localSheetId="1" hidden="1">'Table 1'!$A$1:$K$59</definedName>
    <definedName name="Z_BD5C3363_A7D5_487E_91FF_03650A351B22_.wvu.PrintArea" localSheetId="3" hidden="1">'Table 3'!$A$1:$J$66</definedName>
    <definedName name="Z_BD5C3363_A7D5_487E_91FF_03650A351B22_.wvu.PrintArea" localSheetId="5" hidden="1">'Table 5'!$A$1:$G$57</definedName>
  </definedNames>
  <calcPr fullCalcOnLoad="1"/>
</workbook>
</file>

<file path=xl/sharedStrings.xml><?xml version="1.0" encoding="utf-8"?>
<sst xmlns="http://schemas.openxmlformats.org/spreadsheetml/2006/main" count="514" uniqueCount="281">
  <si>
    <t>Statistics on mortgage and landlord possession actions in the county courts in England and Wales</t>
  </si>
  <si>
    <t>Table 1</t>
  </si>
  <si>
    <t>Table 2</t>
  </si>
  <si>
    <t>Table 3</t>
  </si>
  <si>
    <t>Table 4</t>
  </si>
  <si>
    <t>Total</t>
  </si>
  <si>
    <t>Notes:</t>
  </si>
  <si>
    <t xml:space="preserve"> </t>
  </si>
  <si>
    <t xml:space="preserve"> Year</t>
  </si>
  <si>
    <t xml:space="preserve"> Quarter</t>
  </si>
  <si>
    <t>Claims Issued</t>
  </si>
  <si>
    <t xml:space="preserve"> Q1</t>
  </si>
  <si>
    <t xml:space="preserve"> Q2</t>
  </si>
  <si>
    <t xml:space="preserve"> Q3</t>
  </si>
  <si>
    <t xml:space="preserve"> Q4</t>
  </si>
  <si>
    <t xml:space="preserve">Source: </t>
  </si>
  <si>
    <t>HM Courts and Tribunals Service CaseMan, Possession Claim OnLine (PCOL) and Council of Mortgage Lenders (CML)</t>
  </si>
  <si>
    <t>HM Courts and Tribunals Service CaseMan and Possession Claim OnLine (PCOL)</t>
  </si>
  <si>
    <t xml:space="preserve"> Q1 </t>
  </si>
  <si>
    <t>Suspended</t>
  </si>
  <si>
    <r>
      <t>1</t>
    </r>
    <r>
      <rPr>
        <sz val="10"/>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</si>
  <si>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 xml:space="preserve"> Properties taken into possession</t>
    </r>
    <r>
      <rPr>
        <b/>
        <vertAlign val="superscript"/>
        <sz val="10"/>
        <rFont val="Arial"/>
        <family val="2"/>
      </rPr>
      <t>2</t>
    </r>
  </si>
  <si>
    <t>Outright</t>
  </si>
  <si>
    <t xml:space="preserve"> Q2 </t>
  </si>
  <si>
    <t>Claims</t>
  </si>
  <si>
    <t>Period covered</t>
  </si>
  <si>
    <t>National Statistics</t>
  </si>
  <si>
    <t>Last updated</t>
  </si>
  <si>
    <t>Mortgage possession actions in the county courts of England and Wales</t>
  </si>
  <si>
    <t>Mortgage possession claims that lead to orders, warrants, and repossessions in the county courts of England and Wales</t>
  </si>
  <si>
    <t>Landlord possession actions in the county courts of England and Wales</t>
  </si>
  <si>
    <t>Y, except for  "Properties taken into possession"</t>
  </si>
  <si>
    <t>Y</t>
  </si>
  <si>
    <t xml:space="preserve"> Q3 </t>
  </si>
  <si>
    <t>Q1</t>
  </si>
  <si>
    <t xml:space="preserve">HM Courts and Tribunals Service CaseMan and Possession Claim OnLine (PCOL) </t>
  </si>
  <si>
    <r>
      <t>2</t>
    </r>
    <r>
      <rPr>
        <sz val="9"/>
        <rFont val="Arial"/>
        <family val="2"/>
      </rPr>
      <t xml:space="preserve"> Council of Mortgage Lenders (CML) statistics for the latest quarter are unavailable prior to this bulletin being published as the MoJ does not have pre-release access to them. Please also note this figure relates to repossessions made in the United Kingdom whereas all other statistics in this bulletin relate to England and Wales. It should also be noted that these figures are rounded by the CML to the nearest hundred. Please see the CML website http://www.cml.org.uk/cml/statistics for more information about these statistics.</t>
    </r>
  </si>
  <si>
    <r>
      <t>2</t>
    </r>
    <r>
      <rPr>
        <sz val="10"/>
        <rFont val="Arial"/>
        <family val="0"/>
      </rPr>
      <t xml:space="preserve"> Lower and upper limits are only shown where the difference between them is one percentage point or more</t>
    </r>
  </si>
  <si>
    <t xml:space="preserve"> Q4 </t>
  </si>
  <si>
    <t xml:space="preserve">Orders </t>
  </si>
  <si>
    <t xml:space="preserve">Warrants </t>
  </si>
  <si>
    <t xml:space="preserve">Repossessions by county court bailiffs </t>
  </si>
  <si>
    <r>
      <t xml:space="preserve">1 </t>
    </r>
    <r>
      <rPr>
        <sz val="9"/>
        <rFont val="Arial"/>
        <family val="2"/>
      </rPr>
      <t>Data relating to 1999 onwards are sourced from county court administrative systems and exclude duplicate observations. Data prior to 1999 are sourced from manual counts made by court staff.</t>
    </r>
  </si>
  <si>
    <t>Q2</t>
  </si>
  <si>
    <t>Claims leading to orders</t>
  </si>
  <si>
    <t>Actual number to date</t>
  </si>
  <si>
    <t>% to date</t>
  </si>
  <si>
    <t>Estimate of final %</t>
  </si>
  <si>
    <t>Lower and upper limit of estimate</t>
  </si>
  <si>
    <t>Claims leading to warrants</t>
  </si>
  <si>
    <t>Quarter</t>
  </si>
  <si>
    <t>Claims leading to repossessions by county court bailiffs</t>
  </si>
  <si>
    <t>Data available in CSV</t>
  </si>
  <si>
    <t>N</t>
  </si>
  <si>
    <t>Landlord possession claims that lead to orders, warrants, and repossessions in the county courts of England and Wales</t>
  </si>
  <si>
    <t>Q3</t>
  </si>
  <si>
    <t>27.6 - 28.6</t>
  </si>
  <si>
    <r>
      <t xml:space="preserve">1 </t>
    </r>
    <r>
      <rPr>
        <sz val="10"/>
        <rFont val="Arial"/>
        <family val="2"/>
      </rPr>
      <t>For details of the estimation methodology, please see A Guide to Court and Administrative Justice Statistics.</t>
    </r>
  </si>
  <si>
    <t>1 For details of the estimation methodology, please see A Guide to Court and Administrative Justice Statistics.</t>
  </si>
  <si>
    <t>Quarter 4: October to December 2013</t>
  </si>
  <si>
    <t>1990 - 2013 Q4</t>
  </si>
  <si>
    <t>1999 - 2013 Q4</t>
  </si>
  <si>
    <t>February 2014</t>
  </si>
  <si>
    <r>
      <t>Table 1: Mortgage possession workload in the county courts of England and Wales,</t>
    </r>
    <r>
      <rPr>
        <b/>
        <vertAlign val="superscript"/>
        <sz val="12"/>
        <rFont val="Arial"/>
        <family val="2"/>
      </rPr>
      <t xml:space="preserve"> </t>
    </r>
    <r>
      <rPr>
        <b/>
        <sz val="12"/>
        <color indexed="8"/>
        <rFont val="Arial"/>
        <family val="2"/>
      </rPr>
      <t>1990 - 2013 Q4</t>
    </r>
  </si>
  <si>
    <t>Table 2: Mortgage possession claims that lead to orders, warrants, and repossessions in the county courts of England and Wales, 1999 - 2013 Q4</t>
  </si>
  <si>
    <t>..</t>
  </si>
  <si>
    <r>
      <t xml:space="preserve">Table 3: Landlord possession actions in the county courts of England and Wales, </t>
    </r>
    <r>
      <rPr>
        <b/>
        <sz val="12"/>
        <color indexed="8"/>
        <rFont val="Arial"/>
        <family val="2"/>
      </rPr>
      <t>1990 - 2013 Q4</t>
    </r>
  </si>
  <si>
    <t>Table 4: Landlord possession claims that lead to orders, warrants, and repossessions in the county courts of England and Wales, 1999 - 2013 Q4</t>
  </si>
  <si>
    <t>Q4</t>
  </si>
  <si>
    <t>Index</t>
  </si>
  <si>
    <t>75.6 - 75.6</t>
  </si>
  <si>
    <t>74.1 - 74.2</t>
  </si>
  <si>
    <t>72.4 - 72.5</t>
  </si>
  <si>
    <t>72.9 - 72.9</t>
  </si>
  <si>
    <t>74.9 - 75.1</t>
  </si>
  <si>
    <t>73.5 - 73.7</t>
  </si>
  <si>
    <t>73.6 - 73.8</t>
  </si>
  <si>
    <t>71.8 - 72.1</t>
  </si>
  <si>
    <t>70.2 - 70.6</t>
  </si>
  <si>
    <t>69.4 - 69.9</t>
  </si>
  <si>
    <t>68.6 - 69.2</t>
  </si>
  <si>
    <t>67.9 - 68.8</t>
  </si>
  <si>
    <t>65.5 - 67.6</t>
  </si>
  <si>
    <t>66.3 - 69.1</t>
  </si>
  <si>
    <t>63.6 - 75.9</t>
  </si>
  <si>
    <t>46.4 - 46.9</t>
  </si>
  <si>
    <t>45.2 - 45.8</t>
  </si>
  <si>
    <t>44.1 - 44.8</t>
  </si>
  <si>
    <t>45.4 - 46.2</t>
  </si>
  <si>
    <t>46.5 - 47.4</t>
  </si>
  <si>
    <t>47.8 - 48.9</t>
  </si>
  <si>
    <t>47.1 - 48.3</t>
  </si>
  <si>
    <t>47.2 - 48.5</t>
  </si>
  <si>
    <t>44.3 - 45.7</t>
  </si>
  <si>
    <t>43.5 - 45.3</t>
  </si>
  <si>
    <t>39.7 - 41.9</t>
  </si>
  <si>
    <t>38.1 - 40.7</t>
  </si>
  <si>
    <t>37.4 - 40.2</t>
  </si>
  <si>
    <t>37.9 - 40.9</t>
  </si>
  <si>
    <t>36.7 - 40.2</t>
  </si>
  <si>
    <t>35.8 - 39.8</t>
  </si>
  <si>
    <t>37.5 - 44.9</t>
  </si>
  <si>
    <t>35.2 - 45.8</t>
  </si>
  <si>
    <t>28.4 - 28.8</t>
  </si>
  <si>
    <t>27.8 - 28.4</t>
  </si>
  <si>
    <t>27.1 - 27.8</t>
  </si>
  <si>
    <t>27.5 - 28.3</t>
  </si>
  <si>
    <t>27.8 - 28.7</t>
  </si>
  <si>
    <t>28.8 - 29.8</t>
  </si>
  <si>
    <t>26.8 - 28.1</t>
  </si>
  <si>
    <t>25.1 - 26.5</t>
  </si>
  <si>
    <t>24.9 - 26.5</t>
  </si>
  <si>
    <t>22.6 - 24.3</t>
  </si>
  <si>
    <t>21.3 - 23.2</t>
  </si>
  <si>
    <t>21.4 - 23.5</t>
  </si>
  <si>
    <t>21.7 - 24.1</t>
  </si>
  <si>
    <t>19.7 - 22.9</t>
  </si>
  <si>
    <t>18.8 - 22.9</t>
  </si>
  <si>
    <t>17.9 - 25.4</t>
  </si>
  <si>
    <t>15.2 - 26.7</t>
  </si>
  <si>
    <t>66.6 - 66.7</t>
  </si>
  <si>
    <t>66.9 - 66.9</t>
  </si>
  <si>
    <t>67.1 - 67.1</t>
  </si>
  <si>
    <t>66.7 - 66.8</t>
  </si>
  <si>
    <t>66.5 - 66.6</t>
  </si>
  <si>
    <t>68.3 - 68.4</t>
  </si>
  <si>
    <t>67.5 - 67.6</t>
  </si>
  <si>
    <t>69.3 - 69.4</t>
  </si>
  <si>
    <t>68.2 - 68.4</t>
  </si>
  <si>
    <t>69.5 - 69.7</t>
  </si>
  <si>
    <t>68.3 - 68.6</t>
  </si>
  <si>
    <t>69.8 - 70.1</t>
  </si>
  <si>
    <t>69.1 - 69.5</t>
  </si>
  <si>
    <t>69.9 - 70.4</t>
  </si>
  <si>
    <t>69.5 - 70.1</t>
  </si>
  <si>
    <t>70.3 - 71.2</t>
  </si>
  <si>
    <t>69.9 - 71.2</t>
  </si>
  <si>
    <t>65.5 - 71.8</t>
  </si>
  <si>
    <t>19.1 - 19.3</t>
  </si>
  <si>
    <t>19.7 - 19.9</t>
  </si>
  <si>
    <t>19.1 - 19.4</t>
  </si>
  <si>
    <t>20.1 - 20.3</t>
  </si>
  <si>
    <t>19.8 - 20.1</t>
  </si>
  <si>
    <t>21.4 - 21.8</t>
  </si>
  <si>
    <t>22.1 - 22.4</t>
  </si>
  <si>
    <t>21.6 - 21.9</t>
  </si>
  <si>
    <t>22.5 - 22.9</t>
  </si>
  <si>
    <t>22.7 - 23.1</t>
  </si>
  <si>
    <t>22.7 - 23.2</t>
  </si>
  <si>
    <t>24.4 - 24.9</t>
  </si>
  <si>
    <t>23.7 - 24.3</t>
  </si>
  <si>
    <t>23.5 - 24.2</t>
  </si>
  <si>
    <t>22.8 - 23.6</t>
  </si>
  <si>
    <t>23.9 - 24.8</t>
  </si>
  <si>
    <t>20.7 - 22.8</t>
  </si>
  <si>
    <t>17.4 - 23.8</t>
  </si>
  <si>
    <t>33.2 - 33.4</t>
  </si>
  <si>
    <t>34.5 - 34.7</t>
  </si>
  <si>
    <t>34.7 - 34.9</t>
  </si>
  <si>
    <t>35.4 - 35.7</t>
  </si>
  <si>
    <t>34.2 - 34.4</t>
  </si>
  <si>
    <t>36.6 - 36.9</t>
  </si>
  <si>
    <t>36.2 - 36.6</t>
  </si>
  <si>
    <t>37.2 - 37.6</t>
  </si>
  <si>
    <t>36.2 - 36.7</t>
  </si>
  <si>
    <t>37.9 - 38.4</t>
  </si>
  <si>
    <t>37.5 - 38.1</t>
  </si>
  <si>
    <t>37.7 - 38.3</t>
  </si>
  <si>
    <t>37.3 - 38.1</t>
  </si>
  <si>
    <t>39.7 - 40.6</t>
  </si>
  <si>
    <t>38.6 - 39.7</t>
  </si>
  <si>
    <t>39.1 - 40.6</t>
  </si>
  <si>
    <t>37.6 - 39.5</t>
  </si>
  <si>
    <t>37.1 - 41.2</t>
  </si>
  <si>
    <t>32.9 - 40.6</t>
  </si>
  <si>
    <t>64.5 - 64.5</t>
  </si>
  <si>
    <t>65.7 - 65.7</t>
  </si>
  <si>
    <t>65.8 - 65.8</t>
  </si>
  <si>
    <t>65.3 - 65.3</t>
  </si>
  <si>
    <t>66.3 - 66.3</t>
  </si>
  <si>
    <t>64.6 - 64.7</t>
  </si>
  <si>
    <t>67.3 - 67.4</t>
  </si>
  <si>
    <t>67.8 - 67.8</t>
  </si>
  <si>
    <t>66.8 - 66.9</t>
  </si>
  <si>
    <t>69.3 - 69.6</t>
  </si>
  <si>
    <t>17.7 - 17.7</t>
  </si>
  <si>
    <t>18.5 - 18.5</t>
  </si>
  <si>
    <t>19.5 - 19.5</t>
  </si>
  <si>
    <t>19.4 - 19.4</t>
  </si>
  <si>
    <t>19.8 - 19.8</t>
  </si>
  <si>
    <t>20.3 - 20.3</t>
  </si>
  <si>
    <t>21.2 - 21.3</t>
  </si>
  <si>
    <t>20.3 - 20.4</t>
  </si>
  <si>
    <t>19.5 - 19.7</t>
  </si>
  <si>
    <t>21.2 - 21.5</t>
  </si>
  <si>
    <t>22.4 - 22.8</t>
  </si>
  <si>
    <t>23.6 - 24.1</t>
  </si>
  <si>
    <t>21.4 - 23.4</t>
  </si>
  <si>
    <t>35.3 - 35.3</t>
  </si>
  <si>
    <t>35.8 - 35.8</t>
  </si>
  <si>
    <t>36.3 - 36.3</t>
  </si>
  <si>
    <t>36.2 - 36.3</t>
  </si>
  <si>
    <t>35.9 - 35.9</t>
  </si>
  <si>
    <t>33.4 - 33.5</t>
  </si>
  <si>
    <t>34.4 - 34.4</t>
  </si>
  <si>
    <t>34.4 - 34.6</t>
  </si>
  <si>
    <t>37.3 - 37.8</t>
  </si>
  <si>
    <t>38.7 - 39.7</t>
  </si>
  <si>
    <t>37.1 - 40.4</t>
  </si>
  <si>
    <t>67.9 - 67.9</t>
  </si>
  <si>
    <t>62.1 - 62.1</t>
  </si>
  <si>
    <t>61.8 - 61.8</t>
  </si>
  <si>
    <t>63.2 - 63.2</t>
  </si>
  <si>
    <t>66.1 - 66.1</t>
  </si>
  <si>
    <t>68.9 - 68.9</t>
  </si>
  <si>
    <t>73.8 - 73.9</t>
  </si>
  <si>
    <t>74.7 - 74.8</t>
  </si>
  <si>
    <t>72.5 - 72.7</t>
  </si>
  <si>
    <t>69.1 - 69.6</t>
  </si>
  <si>
    <t>66.1 - 69.5</t>
  </si>
  <si>
    <t>20.7 - 20.7</t>
  </si>
  <si>
    <t>17.7 - 17.8</t>
  </si>
  <si>
    <t>14.7 - 14.7</t>
  </si>
  <si>
    <t>11.6 - 11.6</t>
  </si>
  <si>
    <t>10.7 - 10.7</t>
  </si>
  <si>
    <t>13.9 - 13.9</t>
  </si>
  <si>
    <t>18.1 - 18.2</t>
  </si>
  <si>
    <t>24.2 - 24.3</t>
  </si>
  <si>
    <t>27.2 - 27.4</t>
  </si>
  <si>
    <t>27.7 - 28.3</t>
  </si>
  <si>
    <t>24.2 - 25.8</t>
  </si>
  <si>
    <t>21.5 - 23.6</t>
  </si>
  <si>
    <t>18.4 - 23.6</t>
  </si>
  <si>
    <t>40.9 - 40.9</t>
  </si>
  <si>
    <t>36.8 - 36.8</t>
  </si>
  <si>
    <t>33.1 - 33.2</t>
  </si>
  <si>
    <t>33.2 - 33.2</t>
  </si>
  <si>
    <t>39.4 - 39.4</t>
  </si>
  <si>
    <t>40.2 - 40.3</t>
  </si>
  <si>
    <t>43.6 - 43.6</t>
  </si>
  <si>
    <t>45.3 - 45.9</t>
  </si>
  <si>
    <t>47.2 - 48.2</t>
  </si>
  <si>
    <t>42.5 - 44.2</t>
  </si>
  <si>
    <t>37.7 - 40.4</t>
  </si>
  <si>
    <t>February 2014 except for "Properties taken into possession" which was updated in November 2013</t>
  </si>
  <si>
    <t>67.0 - 67.1</t>
  </si>
  <si>
    <t>72.9 - 73.0</t>
  </si>
  <si>
    <t>45.8 - 46.0</t>
  </si>
  <si>
    <t>36.5 - 42.0</t>
  </si>
  <si>
    <t>44.0 - 44.0</t>
  </si>
  <si>
    <t>74.0 - 74.1</t>
  </si>
  <si>
    <t>75.0 - 75.1</t>
  </si>
  <si>
    <t>74.9 - 75.0</t>
  </si>
  <si>
    <t>71.0 - 71.3</t>
  </si>
  <si>
    <t>67.0 - 68.4</t>
  </si>
  <si>
    <t>42.0 - 43.9</t>
  </si>
  <si>
    <t>35.0 - 39.8</t>
  </si>
  <si>
    <t>26.9 - 28.0</t>
  </si>
  <si>
    <t>24.0 - 25.6</t>
  </si>
  <si>
    <t>21.3 - 24.0</t>
  </si>
  <si>
    <t>66.0 - 66.0</t>
  </si>
  <si>
    <t>67.9 - 68.0</t>
  </si>
  <si>
    <t>69.0 - 70.9</t>
  </si>
  <si>
    <t>69.0 - 69.2</t>
  </si>
  <si>
    <t>68.7 - 69.0</t>
  </si>
  <si>
    <t>39.4 - 42.0</t>
  </si>
  <si>
    <t>36.0 - 36.3</t>
  </si>
  <si>
    <t>20.0 - 20.0</t>
  </si>
  <si>
    <t>21.7 - 22.0</t>
  </si>
  <si>
    <t>23.0 - 23.4</t>
  </si>
  <si>
    <t>Accelerated</t>
  </si>
  <si>
    <t>Landlord type</t>
  </si>
  <si>
    <t>Social</t>
  </si>
  <si>
    <t>Types of landlord</t>
  </si>
  <si>
    <t xml:space="preserve">Accelerated - Used when the tenant is near the end of the their lease. It is not possible to split this into private and social landlords. </t>
  </si>
  <si>
    <t xml:space="preserve">Private Landlord - Standard claims that relate to private landlords (both individuals and private companies). </t>
  </si>
  <si>
    <t>Table 5</t>
  </si>
  <si>
    <t>Landlord possession claims in the county courts of England and Wales by type of procedure and landlord</t>
  </si>
  <si>
    <t>Private</t>
  </si>
  <si>
    <r>
      <t xml:space="preserve">Table 5: Landlord possession claims in the county courts of England and Wales by type of procedure and landlord, </t>
    </r>
    <r>
      <rPr>
        <b/>
        <sz val="12"/>
        <color indexed="8"/>
        <rFont val="Arial"/>
        <family val="2"/>
      </rPr>
      <t>1999 - 2013 Q4</t>
    </r>
  </si>
  <si>
    <t>Social Landlord - Standard claims that relate to social landlords, this includes local authorities and housing associations.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</si>
</sst>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
    <numFmt numFmtId="176" formatCode="_-* #,##0.0_-;\-* #,##0.0_-;_-* &quot;-&quot;??_-;_-@_-"/>
    <numFmt numFmtId="177" formatCode="_-* #,##0_-;\-* #,##0_-;_-* &quot;-&quot;??_-;_-@_-"/>
    <numFmt numFmtId="178" formatCode="&quot;$&quot;#,##0_);\(&quot;$&quot;#,##0\)"/>
    <numFmt numFmtId="179" formatCode="&quot;$&quot;#,##0_);[Red]\(&quot;$&quot;#,##0\)"/>
    <numFmt numFmtId="180" formatCode="&quot;$&quot;#,##0.00_);\(&quot;$&quot;#,##0.00\)"/>
    <numFmt numFmtId="181" formatCode="&quot;$&quot;#,##0.00_);[Red]\(&quot;$&quot;#,##0.00\)"/>
    <numFmt numFmtId="182" formatCode="mm/dd/yy"/>
    <numFmt numFmtId="183" formatCode="0.000%"/>
    <numFmt numFmtId="184" formatCode="#,##0.000"/>
    <numFmt numFmtId="185" formatCode="0.0000%"/>
    <numFmt numFmtId="186" formatCode="0.00000%"/>
    <numFmt numFmtId="187" formatCode="0.000000"/>
    <numFmt numFmtId="188" formatCode="0.00000"/>
    <numFmt numFmtId="189" formatCode="0.0000"/>
    <numFmt numFmtId="190" formatCode="0.000"/>
    <numFmt numFmtId="191" formatCode="0.00000000"/>
    <numFmt numFmtId="192" formatCode="0.000000000"/>
    <numFmt numFmtId="193" formatCode="#,##0.0000"/>
  </numFmts>
  <fonts count="14">
    <font>
      <sz val="10"/>
      <name val="Arial"/>
      <family val="0"/>
    </font>
    <font>
      <b/>
      <sz val="10"/>
      <name val="Arial"/>
      <family val="2"/>
    </font>
    <font>
      <sz val="9"/>
      <name val="Arial"/>
      <family val="2"/>
    </font>
    <font>
      <sz val="8"/>
      <name val="Arial"/>
      <family val="2"/>
    </font>
    <font>
      <u val="single"/>
      <sz val="10"/>
      <color indexed="12"/>
      <name val="Arial"/>
      <family val="0"/>
    </font>
    <font>
      <u val="single"/>
      <sz val="10"/>
      <color indexed="36"/>
      <name val="Arial"/>
      <family val="0"/>
    </font>
    <font>
      <sz val="10"/>
      <color indexed="8"/>
      <name val="Arial"/>
      <family val="2"/>
    </font>
    <font>
      <b/>
      <vertAlign val="superscript"/>
      <sz val="10"/>
      <name val="Arial"/>
      <family val="2"/>
    </font>
    <font>
      <b/>
      <sz val="12"/>
      <name val="Arial"/>
      <family val="2"/>
    </font>
    <font>
      <vertAlign val="superscript"/>
      <sz val="10"/>
      <name val="Arial"/>
      <family val="2"/>
    </font>
    <font>
      <vertAlign val="superscript"/>
      <sz val="9"/>
      <name val="Arial"/>
      <family val="2"/>
    </font>
    <font>
      <b/>
      <vertAlign val="superscript"/>
      <sz val="12"/>
      <name val="Arial"/>
      <family val="2"/>
    </font>
    <font>
      <b/>
      <sz val="12"/>
      <color indexed="8"/>
      <name val="Arial"/>
      <family val="2"/>
    </font>
    <fon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ashed"/>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3"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3" fillId="0" borderId="0" xfId="0" applyFont="1" applyFill="1" applyAlignment="1">
      <alignment/>
    </xf>
    <xf numFmtId="3" fontId="0" fillId="0" borderId="0" xfId="0" applyNumberFormat="1" applyFill="1" applyBorder="1" applyAlignment="1">
      <alignment/>
    </xf>
    <xf numFmtId="3" fontId="3" fillId="0" borderId="0" xfId="0" applyNumberFormat="1" applyFont="1" applyFill="1" applyAlignment="1">
      <alignment/>
    </xf>
    <xf numFmtId="3" fontId="0" fillId="0" borderId="0" xfId="0" applyNumberFormat="1" applyFont="1" applyFill="1" applyBorder="1" applyAlignment="1">
      <alignment/>
    </xf>
    <xf numFmtId="0" fontId="0" fillId="0" borderId="0" xfId="0" applyAlignment="1">
      <alignment wrapText="1"/>
    </xf>
    <xf numFmtId="3" fontId="0" fillId="0" borderId="0" xfId="0" applyNumberFormat="1" applyFont="1" applyFill="1" applyAlignment="1">
      <alignment/>
    </xf>
    <xf numFmtId="3" fontId="0" fillId="0" borderId="0" xfId="0" applyNumberFormat="1" applyFill="1" applyAlignment="1">
      <alignment/>
    </xf>
    <xf numFmtId="0" fontId="0" fillId="0" borderId="0" xfId="0" applyFont="1" applyAlignment="1">
      <alignment horizontal="right" indent="1"/>
    </xf>
    <xf numFmtId="3" fontId="0" fillId="0" borderId="0" xfId="0" applyNumberFormat="1" applyFill="1" applyAlignment="1">
      <alignment horizontal="right"/>
    </xf>
    <xf numFmtId="3" fontId="0" fillId="0" borderId="0" xfId="0" applyNumberFormat="1" applyFont="1" applyFill="1" applyBorder="1" applyAlignment="1">
      <alignment/>
    </xf>
    <xf numFmtId="0" fontId="1" fillId="0" borderId="0" xfId="0" applyFont="1" applyAlignment="1">
      <alignment vertical="top"/>
    </xf>
    <xf numFmtId="0" fontId="1" fillId="0" borderId="0" xfId="0" applyFont="1" applyAlignment="1">
      <alignment horizontal="left" vertical="center"/>
    </xf>
    <xf numFmtId="3" fontId="0" fillId="0" borderId="0" xfId="21" applyNumberFormat="1" applyFont="1" applyFill="1" applyAlignment="1">
      <alignment horizontal="right"/>
      <protection/>
    </xf>
    <xf numFmtId="0" fontId="4" fillId="0" borderId="0" xfId="20" applyFont="1" applyAlignment="1">
      <alignment vertical="center"/>
    </xf>
    <xf numFmtId="0" fontId="0" fillId="0" borderId="0" xfId="0" applyAlignment="1">
      <alignment horizontal="right" wrapText="1"/>
    </xf>
    <xf numFmtId="49" fontId="0" fillId="0" borderId="0" xfId="0" applyNumberFormat="1" applyAlignment="1">
      <alignment horizontal="right" wrapText="1"/>
    </xf>
    <xf numFmtId="0" fontId="0" fillId="0" borderId="1" xfId="0" applyFill="1" applyBorder="1" applyAlignment="1">
      <alignment/>
    </xf>
    <xf numFmtId="0" fontId="0" fillId="0" borderId="0" xfId="0" applyFill="1" applyAlignment="1">
      <alignment/>
    </xf>
    <xf numFmtId="0" fontId="0" fillId="0" borderId="0" xfId="0" applyFill="1" applyBorder="1" applyAlignment="1">
      <alignment/>
    </xf>
    <xf numFmtId="3" fontId="6" fillId="0" borderId="0" xfId="0" applyNumberFormat="1" applyFont="1" applyFill="1" applyBorder="1" applyAlignment="1">
      <alignment horizontal="right" vertical="top" wrapText="1"/>
    </xf>
    <xf numFmtId="0" fontId="6" fillId="0" borderId="1" xfId="0" applyFont="1" applyFill="1" applyBorder="1" applyAlignment="1">
      <alignment horizontal="left" indent="1"/>
    </xf>
    <xf numFmtId="0" fontId="6" fillId="0" borderId="0" xfId="0" applyFont="1" applyFill="1" applyBorder="1" applyAlignment="1">
      <alignment/>
    </xf>
    <xf numFmtId="0" fontId="6" fillId="0" borderId="1" xfId="0" applyFont="1" applyFill="1" applyBorder="1" applyAlignment="1">
      <alignment/>
    </xf>
    <xf numFmtId="174" fontId="0" fillId="0" borderId="0" xfId="0" applyNumberFormat="1" applyFill="1" applyBorder="1" applyAlignment="1">
      <alignment horizontal="right" wrapText="1"/>
    </xf>
    <xf numFmtId="174" fontId="0" fillId="0" borderId="0" xfId="0" applyNumberFormat="1" applyFill="1" applyBorder="1" applyAlignment="1">
      <alignment/>
    </xf>
    <xf numFmtId="174" fontId="0" fillId="0" borderId="0" xfId="0" applyNumberFormat="1" applyFill="1" applyBorder="1" applyAlignment="1">
      <alignment horizontal="right"/>
    </xf>
    <xf numFmtId="0" fontId="6" fillId="0" borderId="0" xfId="0" applyFont="1" applyFill="1" applyBorder="1" applyAlignment="1">
      <alignment horizontal="left" indent="1"/>
    </xf>
    <xf numFmtId="0" fontId="6" fillId="0" borderId="0" xfId="0" applyFont="1" applyFill="1" applyBorder="1" applyAlignment="1">
      <alignment/>
    </xf>
    <xf numFmtId="0" fontId="6" fillId="0" borderId="1"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vertical="center" wrapText="1"/>
    </xf>
    <xf numFmtId="3" fontId="6" fillId="0" borderId="0" xfId="24" applyNumberFormat="1" applyFont="1" applyFill="1" applyBorder="1" applyAlignment="1">
      <alignment horizontal="right" wrapText="1"/>
      <protection/>
    </xf>
    <xf numFmtId="174" fontId="0" fillId="0" borderId="0" xfId="0" applyNumberFormat="1" applyFill="1" applyAlignment="1">
      <alignment/>
    </xf>
    <xf numFmtId="174" fontId="0" fillId="0" borderId="0" xfId="0" applyNumberFormat="1" applyFill="1" applyAlignment="1">
      <alignment horizontal="right"/>
    </xf>
    <xf numFmtId="0" fontId="0" fillId="0" borderId="0" xfId="0" applyFill="1" applyAlignment="1">
      <alignment horizontal="right"/>
    </xf>
    <xf numFmtId="3" fontId="0" fillId="0" borderId="0" xfId="0" applyNumberFormat="1" applyFill="1" applyBorder="1" applyAlignment="1">
      <alignment horizontal="right"/>
    </xf>
    <xf numFmtId="3" fontId="0" fillId="0" borderId="1" xfId="0" applyNumberFormat="1" applyFill="1" applyBorder="1" applyAlignment="1">
      <alignment/>
    </xf>
    <xf numFmtId="0" fontId="1" fillId="0" borderId="2" xfId="0" applyFont="1" applyFill="1" applyBorder="1" applyAlignment="1">
      <alignment horizontal="right" vertical="center" wrapText="1"/>
    </xf>
    <xf numFmtId="184" fontId="0" fillId="0" borderId="0" xfId="0" applyNumberFormat="1" applyFill="1" applyAlignment="1">
      <alignment/>
    </xf>
    <xf numFmtId="0" fontId="4" fillId="0" borderId="1" xfId="2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0" fillId="0" borderId="1" xfId="0" applyFill="1" applyBorder="1" applyAlignment="1">
      <alignment horizontal="right" vertical="center" wrapText="1"/>
    </xf>
    <xf numFmtId="0" fontId="1" fillId="0" borderId="1" xfId="0" applyFont="1" applyFill="1" applyBorder="1" applyAlignment="1">
      <alignment horizontal="center" vertical="center" wrapText="1"/>
    </xf>
    <xf numFmtId="0" fontId="0" fillId="0" borderId="3" xfId="0" applyFill="1" applyBorder="1" applyAlignment="1">
      <alignment/>
    </xf>
    <xf numFmtId="3" fontId="0" fillId="0" borderId="3" xfId="0" applyNumberFormat="1" applyFill="1" applyBorder="1" applyAlignment="1">
      <alignment horizontal="right"/>
    </xf>
    <xf numFmtId="3" fontId="0" fillId="0" borderId="3" xfId="0" applyNumberFormat="1" applyFill="1" applyBorder="1" applyAlignment="1">
      <alignment/>
    </xf>
    <xf numFmtId="0" fontId="0" fillId="0" borderId="3" xfId="0" applyFill="1" applyBorder="1" applyAlignment="1">
      <alignment horizontal="right"/>
    </xf>
    <xf numFmtId="0" fontId="9" fillId="0" borderId="0" xfId="0" applyFont="1" applyFill="1" applyAlignment="1">
      <alignment horizontal="left"/>
    </xf>
    <xf numFmtId="3" fontId="6" fillId="0" borderId="0" xfId="22" applyNumberFormat="1" applyFont="1" applyFill="1" applyBorder="1" applyAlignment="1">
      <alignment horizontal="right" wrapText="1"/>
      <protection/>
    </xf>
    <xf numFmtId="0" fontId="6" fillId="0" borderId="0" xfId="0" applyFont="1" applyFill="1" applyBorder="1" applyAlignment="1">
      <alignment/>
    </xf>
    <xf numFmtId="3" fontId="6"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1" xfId="0" applyFont="1" applyFill="1" applyBorder="1" applyAlignment="1">
      <alignment horizontal="left"/>
    </xf>
    <xf numFmtId="0" fontId="0" fillId="0" borderId="0" xfId="0" applyFont="1" applyFill="1" applyBorder="1" applyAlignment="1">
      <alignment/>
    </xf>
    <xf numFmtId="2" fontId="0" fillId="0" borderId="0" xfId="0" applyNumberFormat="1" applyFill="1" applyBorder="1" applyAlignment="1">
      <alignment/>
    </xf>
    <xf numFmtId="3" fontId="0" fillId="0" borderId="0" xfId="0" applyNumberFormat="1" applyFont="1" applyFill="1" applyBorder="1" applyAlignment="1">
      <alignment/>
    </xf>
    <xf numFmtId="9" fontId="0" fillId="0" borderId="0" xfId="25" applyFont="1" applyFill="1" applyBorder="1" applyAlignment="1">
      <alignment horizontal="center"/>
    </xf>
    <xf numFmtId="9" fontId="0" fillId="0" borderId="0" xfId="0" applyNumberFormat="1" applyFill="1" applyBorder="1" applyAlignment="1">
      <alignment/>
    </xf>
    <xf numFmtId="9" fontId="0" fillId="0" borderId="0" xfId="25" applyFill="1" applyAlignment="1">
      <alignment/>
    </xf>
    <xf numFmtId="9" fontId="0" fillId="0" borderId="0" xfId="0" applyNumberFormat="1" applyFill="1" applyAlignment="1">
      <alignment/>
    </xf>
    <xf numFmtId="0" fontId="0" fillId="0" borderId="0" xfId="0" applyFill="1" applyAlignment="1">
      <alignment wrapText="1"/>
    </xf>
    <xf numFmtId="0" fontId="0" fillId="0" borderId="0" xfId="0" applyFont="1" applyFill="1" applyBorder="1" applyAlignment="1">
      <alignment horizontal="right" vertical="center"/>
    </xf>
    <xf numFmtId="0" fontId="1" fillId="0" borderId="0" xfId="0" applyFont="1" applyFill="1" applyBorder="1" applyAlignment="1">
      <alignment horizontal="right" vertical="center"/>
    </xf>
    <xf numFmtId="3" fontId="0" fillId="0" borderId="0" xfId="0" applyNumberFormat="1" applyFont="1" applyFill="1" applyBorder="1" applyAlignment="1">
      <alignment horizontal="right" vertical="center" wrapText="1"/>
    </xf>
    <xf numFmtId="0" fontId="1" fillId="0" borderId="0" xfId="0" applyFont="1" applyFill="1" applyBorder="1" applyAlignment="1">
      <alignment wrapText="1"/>
    </xf>
    <xf numFmtId="9" fontId="0" fillId="0" borderId="0" xfId="25" applyFont="1" applyFill="1" applyAlignment="1">
      <alignment/>
    </xf>
    <xf numFmtId="0" fontId="9" fillId="0" borderId="0" xfId="0" applyFont="1" applyFill="1" applyBorder="1" applyAlignment="1">
      <alignment horizontal="left"/>
    </xf>
    <xf numFmtId="9" fontId="0" fillId="0" borderId="0" xfId="25" applyFont="1" applyFill="1" applyBorder="1" applyAlignment="1">
      <alignment/>
    </xf>
    <xf numFmtId="9" fontId="0" fillId="0" borderId="3" xfId="25" applyFont="1" applyFill="1" applyBorder="1" applyAlignment="1">
      <alignment/>
    </xf>
    <xf numFmtId="3" fontId="6" fillId="0" borderId="0" xfId="0" applyNumberFormat="1" applyFont="1" applyFill="1" applyBorder="1" applyAlignment="1">
      <alignment/>
    </xf>
    <xf numFmtId="175" fontId="0" fillId="0" borderId="0" xfId="0" applyNumberFormat="1" applyFill="1" applyBorder="1" applyAlignment="1">
      <alignment/>
    </xf>
    <xf numFmtId="9" fontId="0" fillId="0" borderId="0" xfId="25" applyFill="1" applyBorder="1" applyAlignment="1">
      <alignment/>
    </xf>
    <xf numFmtId="0" fontId="2" fillId="0" borderId="0" xfId="0" applyFont="1" applyFill="1" applyAlignment="1">
      <alignment/>
    </xf>
    <xf numFmtId="0" fontId="0" fillId="0" borderId="0" xfId="0" applyFill="1" applyBorder="1" applyAlignment="1">
      <alignment/>
    </xf>
    <xf numFmtId="0" fontId="0" fillId="0" borderId="1" xfId="0" applyFill="1" applyBorder="1" applyAlignment="1">
      <alignment/>
    </xf>
    <xf numFmtId="0" fontId="0" fillId="0" borderId="1" xfId="0" applyFill="1" applyBorder="1" applyAlignment="1">
      <alignment horizontal="right"/>
    </xf>
    <xf numFmtId="0" fontId="1" fillId="0" borderId="2" xfId="0" applyFont="1" applyFill="1" applyBorder="1" applyAlignment="1">
      <alignment horizontal="center" vertical="center" wrapText="1"/>
    </xf>
    <xf numFmtId="3"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xf>
    <xf numFmtId="0" fontId="1" fillId="0" borderId="1" xfId="0" applyFont="1" applyFill="1" applyBorder="1" applyAlignment="1">
      <alignment horizontal="right" vertical="center" wrapText="1"/>
    </xf>
    <xf numFmtId="3" fontId="6" fillId="0" borderId="2" xfId="24" applyNumberFormat="1" applyFont="1" applyFill="1" applyBorder="1" applyAlignment="1">
      <alignment horizontal="right" wrapText="1"/>
      <protection/>
    </xf>
    <xf numFmtId="0" fontId="0" fillId="0" borderId="0" xfId="0" applyFont="1" applyFill="1" applyBorder="1" applyAlignment="1">
      <alignment horizontal="right" vertical="center" wrapText="1"/>
    </xf>
    <xf numFmtId="174" fontId="0" fillId="0" borderId="2" xfId="0" applyNumberFormat="1" applyFill="1" applyBorder="1" applyAlignment="1">
      <alignment horizontal="right" wrapText="1"/>
    </xf>
    <xf numFmtId="174" fontId="0" fillId="0" borderId="2" xfId="0" applyNumberFormat="1" applyFill="1" applyBorder="1" applyAlignment="1">
      <alignment/>
    </xf>
    <xf numFmtId="0" fontId="0" fillId="0" borderId="2" xfId="0" applyFont="1" applyFill="1" applyBorder="1" applyAlignment="1">
      <alignment horizontal="right" vertical="center" wrapText="1"/>
    </xf>
    <xf numFmtId="174" fontId="0" fillId="0" borderId="0" xfId="0" applyNumberFormat="1" applyFont="1" applyFill="1" applyBorder="1" applyAlignment="1">
      <alignment horizontal="right"/>
    </xf>
    <xf numFmtId="174" fontId="0" fillId="0" borderId="0" xfId="0" applyNumberFormat="1" applyFont="1" applyFill="1" applyAlignment="1">
      <alignment horizontal="right"/>
    </xf>
    <xf numFmtId="0" fontId="0" fillId="0" borderId="0" xfId="0" applyFont="1" applyFill="1" applyAlignment="1">
      <alignment horizontal="right"/>
    </xf>
    <xf numFmtId="0" fontId="0" fillId="0" borderId="0" xfId="0" applyFill="1" applyAlignment="1">
      <alignment/>
    </xf>
    <xf numFmtId="3" fontId="6" fillId="0" borderId="0" xfId="23" applyNumberFormat="1" applyFont="1" applyFill="1" applyBorder="1" applyAlignment="1">
      <alignment horizontal="right" wrapText="1"/>
      <protection/>
    </xf>
    <xf numFmtId="0" fontId="6" fillId="0" borderId="0" xfId="0" applyFont="1" applyFill="1" applyBorder="1" applyAlignment="1">
      <alignment/>
    </xf>
    <xf numFmtId="3" fontId="6" fillId="0" borderId="1" xfId="23" applyNumberFormat="1" applyFont="1" applyFill="1" applyBorder="1" applyAlignment="1">
      <alignment horizontal="right" wrapText="1"/>
      <protection/>
    </xf>
    <xf numFmtId="174" fontId="0" fillId="0" borderId="1" xfId="0" applyNumberFormat="1" applyFill="1" applyBorder="1" applyAlignment="1">
      <alignment horizontal="right" wrapText="1"/>
    </xf>
    <xf numFmtId="174" fontId="0" fillId="0" borderId="1" xfId="0" applyNumberFormat="1" applyFill="1" applyBorder="1" applyAlignment="1">
      <alignment/>
    </xf>
    <xf numFmtId="174" fontId="0" fillId="0" borderId="1" xfId="0" applyNumberFormat="1" applyFill="1" applyBorder="1" applyAlignment="1">
      <alignment horizontal="right"/>
    </xf>
    <xf numFmtId="0" fontId="9" fillId="0" borderId="0" xfId="0" applyFont="1" applyFill="1" applyAlignment="1">
      <alignment/>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2" xfId="0" applyFill="1" applyBorder="1" applyAlignment="1">
      <alignment/>
    </xf>
    <xf numFmtId="0" fontId="0" fillId="0" borderId="2" xfId="0" applyFill="1" applyBorder="1" applyAlignment="1">
      <alignment horizontal="left" indent="1"/>
    </xf>
    <xf numFmtId="3" fontId="0" fillId="0" borderId="2" xfId="0" applyNumberFormat="1" applyFill="1" applyBorder="1" applyAlignment="1">
      <alignment horizontal="right"/>
    </xf>
    <xf numFmtId="0" fontId="0" fillId="0" borderId="2" xfId="0" applyFill="1" applyBorder="1" applyAlignment="1">
      <alignment horizontal="right"/>
    </xf>
    <xf numFmtId="0" fontId="0" fillId="0" borderId="0" xfId="0" applyFill="1" applyBorder="1" applyAlignment="1">
      <alignment horizontal="left" indent="1"/>
    </xf>
    <xf numFmtId="0" fontId="6" fillId="0" borderId="0" xfId="0" applyFont="1" applyFill="1" applyBorder="1" applyAlignment="1">
      <alignment horizontal="left" indent="1"/>
    </xf>
    <xf numFmtId="193" fontId="6" fillId="0" borderId="0" xfId="0" applyNumberFormat="1" applyFont="1" applyFill="1" applyBorder="1" applyAlignment="1">
      <alignment horizontal="right" vertical="top" wrapText="1"/>
    </xf>
    <xf numFmtId="193" fontId="0" fillId="0" borderId="0" xfId="0" applyNumberFormat="1" applyFill="1" applyBorder="1" applyAlignment="1">
      <alignment horizontal="right"/>
    </xf>
    <xf numFmtId="193" fontId="0" fillId="0" borderId="0" xfId="0" applyNumberFormat="1" applyFill="1" applyAlignment="1">
      <alignment/>
    </xf>
    <xf numFmtId="9" fontId="0" fillId="0" borderId="0" xfId="25" applyFill="1" applyBorder="1" applyAlignment="1">
      <alignment horizontal="right"/>
    </xf>
    <xf numFmtId="0" fontId="1" fillId="0" borderId="0" xfId="0" applyFont="1" applyAlignment="1">
      <alignment horizontal="center" vertical="center"/>
    </xf>
    <xf numFmtId="0" fontId="4" fillId="0" borderId="0" xfId="20"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1" fillId="0" borderId="0" xfId="21" applyFont="1" applyFill="1" applyAlignment="1">
      <alignment horizontal="center" vertical="center" wrapText="1"/>
      <protection/>
    </xf>
    <xf numFmtId="9" fontId="0" fillId="0" borderId="0" xfId="25" applyFill="1" applyAlignment="1">
      <alignment/>
    </xf>
    <xf numFmtId="9" fontId="0" fillId="0" borderId="0" xfId="25" applyFill="1" applyBorder="1" applyAlignment="1">
      <alignment horizontal="right"/>
    </xf>
    <xf numFmtId="0" fontId="1" fillId="0" borderId="0" xfId="0" applyFont="1" applyAlignment="1">
      <alignment/>
    </xf>
    <xf numFmtId="0" fontId="8" fillId="0" borderId="0" xfId="0" applyFont="1" applyAlignment="1">
      <alignment horizontal="left" vertical="top"/>
    </xf>
    <xf numFmtId="0" fontId="8" fillId="0" borderId="0" xfId="0" applyFont="1" applyFill="1" applyAlignment="1">
      <alignment horizontal="left" vertical="top" wrapText="1"/>
    </xf>
    <xf numFmtId="0" fontId="10" fillId="0" borderId="0" xfId="0" applyFont="1" applyFill="1" applyAlignment="1">
      <alignment horizontal="left" vertical="top" wrapText="1"/>
    </xf>
    <xf numFmtId="0" fontId="2" fillId="0" borderId="0" xfId="0" applyFont="1" applyFill="1" applyAlignment="1">
      <alignment horizontal="left" vertical="top" wrapText="1"/>
    </xf>
    <xf numFmtId="0" fontId="1" fillId="0" borderId="2" xfId="0" applyFont="1" applyFill="1" applyBorder="1" applyAlignment="1">
      <alignment horizontal="right" vertical="center" wrapText="1"/>
    </xf>
    <xf numFmtId="0" fontId="0" fillId="0" borderId="1" xfId="0" applyFill="1" applyBorder="1" applyAlignment="1">
      <alignment horizontal="right" vertical="center" wrapText="1"/>
    </xf>
    <xf numFmtId="0" fontId="0" fillId="0" borderId="1" xfId="0" applyFill="1" applyBorder="1" applyAlignment="1">
      <alignment wrapText="1"/>
    </xf>
    <xf numFmtId="0" fontId="1" fillId="0" borderId="4" xfId="0" applyFont="1" applyFill="1" applyBorder="1" applyAlignment="1">
      <alignment horizontal="center" vertical="center" wrapText="1"/>
    </xf>
    <xf numFmtId="0" fontId="9" fillId="0" borderId="0" xfId="0" applyFont="1" applyFill="1" applyAlignment="1">
      <alignment horizontal="left" wrapText="1"/>
    </xf>
    <xf numFmtId="0" fontId="0" fillId="0" borderId="0" xfId="0" applyFill="1" applyAlignment="1">
      <alignment horizontal="left" wrapText="1"/>
    </xf>
    <xf numFmtId="0" fontId="8" fillId="0" borderId="0" xfId="0" applyFont="1" applyFill="1" applyAlignment="1">
      <alignment wrapText="1"/>
    </xf>
    <xf numFmtId="0" fontId="0" fillId="0" borderId="0" xfId="0" applyFill="1" applyAlignment="1">
      <alignment wrapText="1"/>
    </xf>
    <xf numFmtId="3" fontId="1" fillId="0" borderId="4" xfId="0" applyNumberFormat="1" applyFont="1" applyFill="1" applyBorder="1" applyAlignment="1">
      <alignment horizontal="center" vertical="center" wrapText="1"/>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vertical="top" wrapText="1"/>
    </xf>
    <xf numFmtId="0" fontId="0" fillId="0" borderId="0" xfId="0" applyFill="1" applyAlignment="1">
      <alignment vertical="top" wrapText="1"/>
    </xf>
    <xf numFmtId="0" fontId="1" fillId="0" borderId="2" xfId="0" applyFont="1" applyFill="1" applyBorder="1" applyAlignment="1">
      <alignment vertical="center" wrapText="1"/>
    </xf>
    <xf numFmtId="0" fontId="0" fillId="0" borderId="1" xfId="0" applyFill="1" applyBorder="1" applyAlignment="1">
      <alignment vertical="center" wrapText="1"/>
    </xf>
    <xf numFmtId="0" fontId="1" fillId="0" borderId="2" xfId="0" applyFont="1" applyFill="1" applyBorder="1" applyAlignment="1">
      <alignment horizontal="center" vertical="center" wrapText="1"/>
    </xf>
    <xf numFmtId="0" fontId="0" fillId="0" borderId="1" xfId="0" applyBorder="1" applyAlignment="1">
      <alignment horizontal="center" vertical="center" wrapText="1"/>
    </xf>
    <xf numFmtId="0" fontId="4" fillId="0" borderId="0" xfId="20" applyAlignment="1">
      <alignment horizontal="center" vertical="center" wrapText="1"/>
    </xf>
  </cellXfs>
  <cellStyles count="12">
    <cellStyle name="Normal" xfId="0"/>
    <cellStyle name="Comma" xfId="15"/>
    <cellStyle name="Comma [0]" xfId="16"/>
    <cellStyle name="Currency" xfId="17"/>
    <cellStyle name="Currency [0]" xfId="18"/>
    <cellStyle name="Followed Hyperlink" xfId="19"/>
    <cellStyle name="Hyperlink" xfId="20"/>
    <cellStyle name="Normal 2" xfId="21"/>
    <cellStyle name="Normal_LA_A" xfId="22"/>
    <cellStyle name="Normal_results" xfId="23"/>
    <cellStyle name="Normal_Sheet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MD\Statistics%20Branch\Civil\Quarterly%20Bulletins\Mortgage%20Repossession%20actions%20-%20bulletin\Data%20Extraction-Chart\Updating%20Mortgage%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MD\Statistics%20Branch\Civil\Data\COURT%20info%20(v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sheetName val="old"/>
      <sheetName val="Table"/>
      <sheetName val="Court names"/>
    </sheetNames>
    <sheetDataSet>
      <sheetData sheetId="0">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rt info (with new region)"/>
      <sheetName val="Court info"/>
      <sheetName val="region county and court"/>
    </sheetNames>
    <sheetDataSet>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tabSelected="1" workbookViewId="0" topLeftCell="A1">
      <selection activeCell="A1" sqref="A1:D1"/>
    </sheetView>
  </sheetViews>
  <sheetFormatPr defaultColWidth="9.140625" defaultRowHeight="12.75"/>
  <cols>
    <col min="1" max="1" width="9.57421875" style="0" customWidth="1"/>
    <col min="2" max="2" width="72.8515625" style="0" customWidth="1"/>
    <col min="3" max="3" width="15.00390625" style="6" bestFit="1" customWidth="1"/>
    <col min="4" max="4" width="13.421875" style="16" customWidth="1"/>
    <col min="5" max="5" width="23.8515625" style="6" customWidth="1"/>
    <col min="6" max="6" width="13.140625" style="0" customWidth="1"/>
  </cols>
  <sheetData>
    <row r="1" spans="1:4" ht="15.75">
      <c r="A1" s="121" t="s">
        <v>0</v>
      </c>
      <c r="B1" s="121"/>
      <c r="C1" s="121"/>
      <c r="D1" s="121"/>
    </row>
    <row r="2" spans="1:6" ht="38.25">
      <c r="A2" s="12" t="s">
        <v>59</v>
      </c>
      <c r="B2" s="112"/>
      <c r="C2" s="117" t="s">
        <v>25</v>
      </c>
      <c r="D2" s="117" t="s">
        <v>26</v>
      </c>
      <c r="E2" s="117" t="s">
        <v>27</v>
      </c>
      <c r="F2" s="117" t="s">
        <v>52</v>
      </c>
    </row>
    <row r="3" spans="1:2" ht="7.5" customHeight="1">
      <c r="A3" s="1"/>
      <c r="B3" s="1"/>
    </row>
    <row r="4" spans="1:6" ht="49.5" customHeight="1">
      <c r="A4" s="112" t="s">
        <v>1</v>
      </c>
      <c r="B4" s="113" t="s">
        <v>28</v>
      </c>
      <c r="C4" s="114" t="s">
        <v>60</v>
      </c>
      <c r="D4" s="114" t="s">
        <v>31</v>
      </c>
      <c r="E4" s="114" t="s">
        <v>244</v>
      </c>
      <c r="F4" s="114" t="s">
        <v>31</v>
      </c>
    </row>
    <row r="5" spans="1:6" ht="49.5" customHeight="1">
      <c r="A5" s="112" t="s">
        <v>2</v>
      </c>
      <c r="B5" s="113" t="s">
        <v>29</v>
      </c>
      <c r="C5" s="114" t="s">
        <v>61</v>
      </c>
      <c r="D5" s="114" t="s">
        <v>32</v>
      </c>
      <c r="E5" s="115" t="s">
        <v>62</v>
      </c>
      <c r="F5" s="116" t="s">
        <v>53</v>
      </c>
    </row>
    <row r="6" spans="1:6" ht="49.5" customHeight="1">
      <c r="A6" s="112" t="s">
        <v>3</v>
      </c>
      <c r="B6" s="113" t="s">
        <v>30</v>
      </c>
      <c r="C6" s="114" t="s">
        <v>60</v>
      </c>
      <c r="D6" s="114" t="s">
        <v>32</v>
      </c>
      <c r="E6" s="115" t="s">
        <v>62</v>
      </c>
      <c r="F6" s="116" t="s">
        <v>32</v>
      </c>
    </row>
    <row r="7" spans="1:6" ht="49.5" customHeight="1">
      <c r="A7" s="112" t="s">
        <v>4</v>
      </c>
      <c r="B7" s="113" t="s">
        <v>54</v>
      </c>
      <c r="C7" s="114" t="s">
        <v>61</v>
      </c>
      <c r="D7" s="114" t="s">
        <v>32</v>
      </c>
      <c r="E7" s="115" t="s">
        <v>62</v>
      </c>
      <c r="F7" s="116" t="s">
        <v>53</v>
      </c>
    </row>
    <row r="8" spans="1:6" ht="49.5" customHeight="1">
      <c r="A8" s="112" t="s">
        <v>276</v>
      </c>
      <c r="B8" s="142" t="s">
        <v>277</v>
      </c>
      <c r="C8" s="114" t="s">
        <v>61</v>
      </c>
      <c r="D8" s="114" t="s">
        <v>32</v>
      </c>
      <c r="E8" s="115" t="s">
        <v>62</v>
      </c>
      <c r="F8" s="116" t="s">
        <v>32</v>
      </c>
    </row>
    <row r="9" spans="1:5" ht="12.75">
      <c r="A9" s="13"/>
      <c r="B9" s="15"/>
      <c r="C9" s="16"/>
      <c r="E9" s="17"/>
    </row>
    <row r="10" ht="12.75">
      <c r="A10" s="9"/>
    </row>
    <row r="11" ht="12.75">
      <c r="A11" s="9"/>
    </row>
    <row r="12" ht="12.75">
      <c r="A12" s="9"/>
    </row>
    <row r="13" ht="12.75">
      <c r="A13" s="9"/>
    </row>
  </sheetData>
  <mergeCells count="1">
    <mergeCell ref="A1:D1"/>
  </mergeCells>
  <hyperlinks>
    <hyperlink ref="B4" location="'Table 1'!A1" display="Mortgage possession actions in the county courts of England and Wales, 1990 - 2012 Q3"/>
    <hyperlink ref="B6" location="'Table 3'!A1" display="Landlord possession actions in the county courts of England and Wales, 1990 - 2012 Q3"/>
    <hyperlink ref="B5" location="'Table 2'!A1" display="Estimate percentages of mortgage possession claims that lead to orders in the county courts of England and Wales, 2000 - 2012 Q3"/>
    <hyperlink ref="B7" location="'Table 4'!A1" display="Estimate percentages of landlord possession claims that lead to orders in the county courts of England and Wales, 2000 - 2012 Q3"/>
    <hyperlink ref="B8" location="'Table 5'!A1" display="Landlord possession claims in the county courts of England and Wales by type of procedure and landlord"/>
  </hyperlinks>
  <printOptions/>
  <pageMargins left="0.5905511811023623" right="0.5905511811023623" top="0.7874015748031497" bottom="0.7874015748031497" header="0.3937007874015748" footer="0.3937007874015748"/>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T75"/>
  <sheetViews>
    <sheetView zoomScale="85" zoomScaleNormal="85" workbookViewId="0" topLeftCell="A1">
      <selection activeCell="A1" sqref="A1:K1"/>
    </sheetView>
  </sheetViews>
  <sheetFormatPr defaultColWidth="9.140625" defaultRowHeight="12.75"/>
  <cols>
    <col min="1" max="1" width="8.57421875" style="19" customWidth="1"/>
    <col min="2" max="2" width="1.421875" style="19" customWidth="1"/>
    <col min="3" max="3" width="8.421875" style="19" bestFit="1" customWidth="1"/>
    <col min="4" max="4" width="10.00390625" style="19" customWidth="1"/>
    <col min="5" max="5" width="1.421875" style="19" customWidth="1"/>
    <col min="6" max="6" width="10.57421875" style="19" customWidth="1"/>
    <col min="7" max="7" width="12.28125" style="19" customWidth="1"/>
    <col min="8" max="8" width="10.140625" style="19" customWidth="1"/>
    <col min="9" max="9" width="11.8515625" style="19" customWidth="1"/>
    <col min="10" max="10" width="18.57421875" style="19" customWidth="1"/>
    <col min="11" max="11" width="14.8515625" style="19" customWidth="1"/>
    <col min="12" max="16384" width="9.140625" style="19" customWidth="1"/>
  </cols>
  <sheetData>
    <row r="1" spans="1:11" ht="34.5" customHeight="1">
      <c r="A1" s="122" t="s">
        <v>63</v>
      </c>
      <c r="B1" s="122"/>
      <c r="C1" s="122"/>
      <c r="D1" s="122"/>
      <c r="E1" s="122"/>
      <c r="F1" s="122"/>
      <c r="G1" s="122"/>
      <c r="H1" s="122"/>
      <c r="I1" s="122"/>
      <c r="J1" s="122"/>
      <c r="K1" s="122"/>
    </row>
    <row r="2" spans="1:11" ht="12.75">
      <c r="A2" s="41" t="s">
        <v>69</v>
      </c>
      <c r="B2" s="18"/>
      <c r="C2" s="18"/>
      <c r="D2" s="18"/>
      <c r="E2" s="18"/>
      <c r="F2" s="18"/>
      <c r="G2" s="18"/>
      <c r="H2" s="18"/>
      <c r="I2" s="18"/>
      <c r="J2" s="18"/>
      <c r="K2" s="18"/>
    </row>
    <row r="3" spans="1:11" ht="17.25" customHeight="1">
      <c r="A3" s="125" t="s">
        <v>8</v>
      </c>
      <c r="B3" s="125"/>
      <c r="C3" s="125" t="s">
        <v>9</v>
      </c>
      <c r="D3" s="125" t="s">
        <v>10</v>
      </c>
      <c r="E3" s="39"/>
      <c r="F3" s="128" t="s">
        <v>39</v>
      </c>
      <c r="G3" s="128"/>
      <c r="H3" s="128"/>
      <c r="I3" s="125" t="s">
        <v>40</v>
      </c>
      <c r="J3" s="125" t="s">
        <v>41</v>
      </c>
      <c r="K3" s="125" t="s">
        <v>21</v>
      </c>
    </row>
    <row r="4" spans="1:11" ht="25.5" customHeight="1">
      <c r="A4" s="126"/>
      <c r="B4" s="127"/>
      <c r="C4" s="126"/>
      <c r="D4" s="126"/>
      <c r="E4" s="44"/>
      <c r="F4" s="45" t="s">
        <v>22</v>
      </c>
      <c r="G4" s="45" t="s">
        <v>19</v>
      </c>
      <c r="H4" s="45" t="s">
        <v>5</v>
      </c>
      <c r="I4" s="126"/>
      <c r="J4" s="126"/>
      <c r="K4" s="126"/>
    </row>
    <row r="5" spans="1:13" ht="12.75" customHeight="1">
      <c r="A5" s="65">
        <v>1987</v>
      </c>
      <c r="C5" s="66"/>
      <c r="D5" s="67">
        <v>79160</v>
      </c>
      <c r="E5" s="32"/>
      <c r="F5" s="32"/>
      <c r="G5" s="32"/>
      <c r="H5" s="67">
        <v>48414</v>
      </c>
      <c r="I5" s="32"/>
      <c r="J5" s="68"/>
      <c r="K5" s="14">
        <v>26400</v>
      </c>
      <c r="M5" s="20"/>
    </row>
    <row r="6" spans="1:13" ht="12.75" customHeight="1">
      <c r="A6" s="65">
        <v>1988</v>
      </c>
      <c r="C6" s="66"/>
      <c r="D6" s="67">
        <v>72655</v>
      </c>
      <c r="E6" s="32"/>
      <c r="F6" s="32"/>
      <c r="G6" s="32"/>
      <c r="H6" s="67">
        <v>47769</v>
      </c>
      <c r="I6" s="32"/>
      <c r="J6" s="68"/>
      <c r="K6" s="14">
        <v>18500</v>
      </c>
      <c r="M6" s="20"/>
    </row>
    <row r="7" spans="1:13" ht="12.75" customHeight="1">
      <c r="A7" s="65">
        <v>1989</v>
      </c>
      <c r="C7" s="66"/>
      <c r="D7" s="67">
        <v>91309</v>
      </c>
      <c r="E7" s="32"/>
      <c r="F7" s="32"/>
      <c r="G7" s="32"/>
      <c r="H7" s="67">
        <v>53066</v>
      </c>
      <c r="I7" s="32"/>
      <c r="J7" s="68"/>
      <c r="K7" s="14">
        <v>15800</v>
      </c>
      <c r="M7" s="20"/>
    </row>
    <row r="8" spans="1:13" ht="12.75">
      <c r="A8" s="19">
        <v>1990</v>
      </c>
      <c r="C8" s="19" t="s">
        <v>7</v>
      </c>
      <c r="D8" s="8">
        <v>145350</v>
      </c>
      <c r="E8" s="8"/>
      <c r="F8" s="8">
        <v>54718</v>
      </c>
      <c r="G8" s="8">
        <v>48790</v>
      </c>
      <c r="H8" s="8">
        <v>103508</v>
      </c>
      <c r="I8" s="69"/>
      <c r="K8" s="8">
        <v>43900</v>
      </c>
      <c r="M8" s="20"/>
    </row>
    <row r="9" spans="1:13" ht="12.75">
      <c r="A9" s="19">
        <v>1991</v>
      </c>
      <c r="C9" s="19" t="s">
        <v>7</v>
      </c>
      <c r="D9" s="8">
        <v>186649</v>
      </c>
      <c r="E9" s="8"/>
      <c r="F9" s="8">
        <v>73859</v>
      </c>
      <c r="G9" s="8">
        <v>69046</v>
      </c>
      <c r="H9" s="8">
        <v>142905</v>
      </c>
      <c r="I9" s="69"/>
      <c r="K9" s="8">
        <v>75500</v>
      </c>
      <c r="M9" s="20"/>
    </row>
    <row r="10" spans="1:13" ht="12.75">
      <c r="A10" s="19">
        <v>1992</v>
      </c>
      <c r="C10" s="19" t="s">
        <v>7</v>
      </c>
      <c r="D10" s="8">
        <v>142162</v>
      </c>
      <c r="E10" s="8"/>
      <c r="F10" s="8">
        <v>58654</v>
      </c>
      <c r="G10" s="8">
        <v>68227</v>
      </c>
      <c r="H10" s="8">
        <v>126881</v>
      </c>
      <c r="I10" s="69"/>
      <c r="K10" s="8">
        <v>68600</v>
      </c>
      <c r="M10" s="20"/>
    </row>
    <row r="11" spans="1:13" ht="12.75">
      <c r="A11" s="19">
        <v>1993</v>
      </c>
      <c r="C11" s="19" t="s">
        <v>7</v>
      </c>
      <c r="D11" s="8">
        <v>116181</v>
      </c>
      <c r="E11" s="8"/>
      <c r="F11" s="8">
        <v>43017</v>
      </c>
      <c r="G11" s="8">
        <v>62266</v>
      </c>
      <c r="H11" s="8">
        <v>105283</v>
      </c>
      <c r="I11" s="69"/>
      <c r="K11" s="8">
        <v>58600</v>
      </c>
      <c r="M11" s="20"/>
    </row>
    <row r="12" spans="1:13" ht="12.75">
      <c r="A12" s="19">
        <v>1994</v>
      </c>
      <c r="C12" s="19" t="s">
        <v>7</v>
      </c>
      <c r="D12" s="8">
        <v>87958</v>
      </c>
      <c r="E12" s="8"/>
      <c r="F12" s="8">
        <v>32137</v>
      </c>
      <c r="G12" s="8">
        <v>45544</v>
      </c>
      <c r="H12" s="8">
        <v>77681</v>
      </c>
      <c r="I12" s="69"/>
      <c r="K12" s="8">
        <v>49200</v>
      </c>
      <c r="M12" s="20"/>
    </row>
    <row r="13" spans="1:13" ht="12.75">
      <c r="A13" s="19">
        <v>1995</v>
      </c>
      <c r="C13" s="19" t="s">
        <v>7</v>
      </c>
      <c r="D13" s="8">
        <v>84170</v>
      </c>
      <c r="E13" s="8"/>
      <c r="F13" s="8">
        <v>30535</v>
      </c>
      <c r="G13" s="8">
        <v>44723</v>
      </c>
      <c r="H13" s="8">
        <v>75258</v>
      </c>
      <c r="I13" s="69"/>
      <c r="K13" s="8">
        <v>49400</v>
      </c>
      <c r="M13" s="20"/>
    </row>
    <row r="14" spans="1:13" ht="12.75">
      <c r="A14" s="19">
        <v>1996</v>
      </c>
      <c r="B14" s="20"/>
      <c r="C14" s="19" t="s">
        <v>7</v>
      </c>
      <c r="D14" s="8">
        <v>79858</v>
      </c>
      <c r="E14" s="8"/>
      <c r="F14" s="8">
        <v>27775</v>
      </c>
      <c r="G14" s="8">
        <v>43428</v>
      </c>
      <c r="H14" s="8">
        <v>71203</v>
      </c>
      <c r="I14" s="69"/>
      <c r="K14" s="8">
        <v>42600</v>
      </c>
      <c r="M14" s="20"/>
    </row>
    <row r="15" spans="1:13" ht="14.25">
      <c r="A15" s="20">
        <v>1997</v>
      </c>
      <c r="B15" s="70"/>
      <c r="C15" s="20" t="s">
        <v>7</v>
      </c>
      <c r="D15" s="3">
        <v>67073</v>
      </c>
      <c r="E15" s="3"/>
      <c r="F15" s="3">
        <v>22524</v>
      </c>
      <c r="G15" s="3">
        <v>34632</v>
      </c>
      <c r="H15" s="3">
        <v>57156</v>
      </c>
      <c r="I15" s="71"/>
      <c r="J15" s="20"/>
      <c r="K15" s="8">
        <v>32800</v>
      </c>
      <c r="M15" s="20"/>
    </row>
    <row r="16" spans="1:13" ht="12.75">
      <c r="A16" s="46">
        <v>1998</v>
      </c>
      <c r="C16" s="46" t="s">
        <v>7</v>
      </c>
      <c r="D16" s="48">
        <v>84836</v>
      </c>
      <c r="E16" s="48"/>
      <c r="F16" s="48">
        <v>25277</v>
      </c>
      <c r="G16" s="48">
        <v>40778</v>
      </c>
      <c r="H16" s="48">
        <v>66055</v>
      </c>
      <c r="I16" s="72"/>
      <c r="J16" s="46"/>
      <c r="K16" s="48">
        <v>33900</v>
      </c>
      <c r="M16" s="20"/>
    </row>
    <row r="17" spans="1:20" ht="14.25">
      <c r="A17" s="19">
        <v>1999</v>
      </c>
      <c r="B17" s="50">
        <v>1</v>
      </c>
      <c r="C17" s="19" t="s">
        <v>7</v>
      </c>
      <c r="D17" s="8">
        <v>77818</v>
      </c>
      <c r="E17" s="8"/>
      <c r="F17" s="8">
        <v>23408</v>
      </c>
      <c r="G17" s="8">
        <v>33568</v>
      </c>
      <c r="H17" s="8">
        <f>SUM(F17:G17)</f>
        <v>56976</v>
      </c>
      <c r="I17" s="10"/>
      <c r="K17" s="8">
        <v>29900</v>
      </c>
      <c r="M17" s="8"/>
      <c r="O17" s="8"/>
      <c r="P17" s="8"/>
      <c r="Q17" s="8"/>
      <c r="R17" s="10"/>
      <c r="T17" s="8"/>
    </row>
    <row r="18" spans="1:20" ht="12.75">
      <c r="A18" s="19">
        <v>2000</v>
      </c>
      <c r="C18" s="19" t="s">
        <v>7</v>
      </c>
      <c r="D18" s="8">
        <v>70140</v>
      </c>
      <c r="E18" s="8"/>
      <c r="F18" s="8">
        <v>21562</v>
      </c>
      <c r="G18" s="8">
        <v>31324</v>
      </c>
      <c r="H18" s="8">
        <f aca="true" t="shared" si="0" ref="H18:H26">SUM(F18:G18)</f>
        <v>52886</v>
      </c>
      <c r="I18" s="8">
        <v>34692</v>
      </c>
      <c r="J18" s="8">
        <v>12540</v>
      </c>
      <c r="K18" s="8">
        <v>22900</v>
      </c>
      <c r="M18" s="8"/>
      <c r="O18" s="8"/>
      <c r="P18" s="8"/>
      <c r="Q18" s="8"/>
      <c r="R18" s="8"/>
      <c r="S18" s="8"/>
      <c r="T18" s="8"/>
    </row>
    <row r="19" spans="1:20" ht="12.75">
      <c r="A19" s="19">
        <v>2001</v>
      </c>
      <c r="C19" s="19" t="s">
        <v>7</v>
      </c>
      <c r="D19" s="8">
        <v>65555</v>
      </c>
      <c r="E19" s="8"/>
      <c r="F19" s="8">
        <v>19029</v>
      </c>
      <c r="G19" s="8">
        <v>29560</v>
      </c>
      <c r="H19" s="8">
        <f t="shared" si="0"/>
        <v>48589</v>
      </c>
      <c r="I19" s="10">
        <v>36998</v>
      </c>
      <c r="J19" s="8">
        <v>11813</v>
      </c>
      <c r="K19" s="8">
        <v>18200</v>
      </c>
      <c r="M19" s="8"/>
      <c r="O19" s="8"/>
      <c r="P19" s="8"/>
      <c r="Q19" s="8"/>
      <c r="R19" s="10"/>
      <c r="S19" s="8"/>
      <c r="T19" s="8"/>
    </row>
    <row r="20" spans="1:20" ht="12.75">
      <c r="A20" s="19">
        <v>2002</v>
      </c>
      <c r="C20" s="19" t="s">
        <v>7</v>
      </c>
      <c r="D20" s="8">
        <v>62862</v>
      </c>
      <c r="E20" s="8"/>
      <c r="F20" s="8">
        <v>16656</v>
      </c>
      <c r="G20" s="8">
        <v>25127</v>
      </c>
      <c r="H20" s="8">
        <f t="shared" si="0"/>
        <v>41783</v>
      </c>
      <c r="I20" s="8">
        <v>34360</v>
      </c>
      <c r="J20" s="8">
        <v>8800</v>
      </c>
      <c r="K20" s="8">
        <v>12000</v>
      </c>
      <c r="M20" s="8"/>
      <c r="O20" s="8"/>
      <c r="P20" s="8"/>
      <c r="Q20" s="8"/>
      <c r="R20" s="8"/>
      <c r="S20" s="8"/>
      <c r="T20" s="8"/>
    </row>
    <row r="21" spans="1:20" ht="12.75">
      <c r="A21" s="19">
        <v>2003</v>
      </c>
      <c r="C21" s="19" t="s">
        <v>7</v>
      </c>
      <c r="D21" s="8">
        <v>65373</v>
      </c>
      <c r="E21" s="8"/>
      <c r="F21" s="8">
        <v>16495</v>
      </c>
      <c r="G21" s="8">
        <v>24547</v>
      </c>
      <c r="H21" s="8">
        <f t="shared" si="0"/>
        <v>41042</v>
      </c>
      <c r="I21" s="10">
        <v>31481</v>
      </c>
      <c r="J21" s="8">
        <v>6692</v>
      </c>
      <c r="K21" s="8">
        <v>8500</v>
      </c>
      <c r="M21" s="8"/>
      <c r="O21" s="8"/>
      <c r="P21" s="8"/>
      <c r="Q21" s="8"/>
      <c r="R21" s="10"/>
      <c r="S21" s="8"/>
      <c r="T21" s="8"/>
    </row>
    <row r="22" spans="1:20" ht="12.75">
      <c r="A22" s="19">
        <v>2004</v>
      </c>
      <c r="C22" s="19" t="s">
        <v>7</v>
      </c>
      <c r="D22" s="8">
        <v>76993</v>
      </c>
      <c r="E22" s="8"/>
      <c r="F22" s="8">
        <v>20048</v>
      </c>
      <c r="G22" s="8">
        <v>26639</v>
      </c>
      <c r="H22" s="8">
        <f t="shared" si="0"/>
        <v>46687</v>
      </c>
      <c r="I22" s="10">
        <v>33042</v>
      </c>
      <c r="J22" s="8">
        <v>7074</v>
      </c>
      <c r="K22" s="8">
        <v>8200</v>
      </c>
      <c r="M22" s="8"/>
      <c r="O22" s="8"/>
      <c r="P22" s="8"/>
      <c r="Q22" s="8"/>
      <c r="R22" s="10"/>
      <c r="S22" s="8"/>
      <c r="T22" s="8"/>
    </row>
    <row r="23" spans="1:20" ht="12.75">
      <c r="A23" s="19">
        <v>2005</v>
      </c>
      <c r="C23" s="19" t="s">
        <v>7</v>
      </c>
      <c r="D23" s="8">
        <v>114733</v>
      </c>
      <c r="E23" s="8"/>
      <c r="F23" s="8">
        <v>32757</v>
      </c>
      <c r="G23" s="8">
        <v>38211</v>
      </c>
      <c r="H23" s="8">
        <f t="shared" si="0"/>
        <v>70968</v>
      </c>
      <c r="I23" s="10">
        <v>48513</v>
      </c>
      <c r="J23" s="8">
        <v>12794</v>
      </c>
      <c r="K23" s="8">
        <v>14500</v>
      </c>
      <c r="L23" s="62"/>
      <c r="M23" s="8"/>
      <c r="O23" s="8"/>
      <c r="P23" s="8"/>
      <c r="Q23" s="8"/>
      <c r="R23" s="10"/>
      <c r="S23" s="8"/>
      <c r="T23" s="8"/>
    </row>
    <row r="24" spans="1:20" ht="12.75">
      <c r="A24" s="19">
        <v>2006</v>
      </c>
      <c r="C24" s="19" t="s">
        <v>7</v>
      </c>
      <c r="D24" s="8">
        <v>131248</v>
      </c>
      <c r="E24" s="8"/>
      <c r="F24" s="8">
        <v>46288</v>
      </c>
      <c r="G24" s="8">
        <v>44895</v>
      </c>
      <c r="H24" s="8">
        <f t="shared" si="0"/>
        <v>91183</v>
      </c>
      <c r="I24" s="10">
        <v>66060</v>
      </c>
      <c r="J24" s="8">
        <v>20960</v>
      </c>
      <c r="K24" s="8">
        <v>21000</v>
      </c>
      <c r="L24" s="62"/>
      <c r="M24" s="8"/>
      <c r="N24" s="20"/>
      <c r="O24" s="8"/>
      <c r="P24" s="8"/>
      <c r="Q24" s="8"/>
      <c r="R24" s="10"/>
      <c r="S24" s="8"/>
      <c r="T24" s="8"/>
    </row>
    <row r="25" spans="1:20" ht="12.75">
      <c r="A25" s="19">
        <v>2007</v>
      </c>
      <c r="C25" s="19" t="s">
        <v>7</v>
      </c>
      <c r="D25" s="8">
        <v>137725</v>
      </c>
      <c r="E25" s="8"/>
      <c r="F25" s="8">
        <v>58250</v>
      </c>
      <c r="G25" s="8">
        <v>49259</v>
      </c>
      <c r="H25" s="8">
        <f t="shared" si="0"/>
        <v>107509</v>
      </c>
      <c r="I25" s="10">
        <v>73890</v>
      </c>
      <c r="J25" s="8">
        <v>23831</v>
      </c>
      <c r="K25" s="8">
        <v>25900</v>
      </c>
      <c r="L25" s="62"/>
      <c r="M25" s="8"/>
      <c r="N25" s="20"/>
      <c r="O25" s="8"/>
      <c r="P25" s="8"/>
      <c r="Q25" s="8"/>
      <c r="R25" s="10"/>
      <c r="S25" s="8"/>
      <c r="T25" s="8"/>
    </row>
    <row r="26" spans="1:20" ht="12.75">
      <c r="A26" s="19">
        <v>2008</v>
      </c>
      <c r="D26" s="8">
        <v>142741</v>
      </c>
      <c r="E26" s="8"/>
      <c r="F26" s="8">
        <v>70804</v>
      </c>
      <c r="G26" s="8">
        <v>61994</v>
      </c>
      <c r="H26" s="8">
        <f t="shared" si="0"/>
        <v>132798</v>
      </c>
      <c r="I26" s="10">
        <v>89748</v>
      </c>
      <c r="J26" s="8">
        <v>35792</v>
      </c>
      <c r="K26" s="8">
        <v>40000</v>
      </c>
      <c r="L26" s="62"/>
      <c r="M26" s="8"/>
      <c r="N26" s="20"/>
      <c r="O26" s="8"/>
      <c r="P26" s="8"/>
      <c r="Q26" s="8"/>
      <c r="R26" s="10"/>
      <c r="S26" s="8"/>
      <c r="T26" s="8"/>
    </row>
    <row r="27" spans="1:20" ht="12.75">
      <c r="A27" s="19">
        <v>2009</v>
      </c>
      <c r="C27" s="19" t="s">
        <v>7</v>
      </c>
      <c r="D27" s="21">
        <v>93533</v>
      </c>
      <c r="E27" s="21"/>
      <c r="F27" s="21">
        <v>44856</v>
      </c>
      <c r="G27" s="21">
        <v>38039</v>
      </c>
      <c r="H27" s="21">
        <v>82895</v>
      </c>
      <c r="I27" s="21">
        <v>77461</v>
      </c>
      <c r="J27" s="21">
        <v>32457</v>
      </c>
      <c r="K27" s="21">
        <v>48300</v>
      </c>
      <c r="L27" s="62"/>
      <c r="M27" s="108"/>
      <c r="N27" s="20"/>
      <c r="O27" s="8"/>
      <c r="P27" s="8"/>
      <c r="Q27" s="21"/>
      <c r="R27" s="10"/>
      <c r="S27" s="8"/>
      <c r="T27" s="8"/>
    </row>
    <row r="28" spans="1:20" ht="12.75">
      <c r="A28" s="19">
        <v>2010</v>
      </c>
      <c r="C28" s="19" t="s">
        <v>7</v>
      </c>
      <c r="D28" s="8">
        <v>75431</v>
      </c>
      <c r="E28" s="8"/>
      <c r="F28" s="8">
        <v>32940</v>
      </c>
      <c r="G28" s="8">
        <v>29235</v>
      </c>
      <c r="H28" s="8">
        <v>62175</v>
      </c>
      <c r="I28" s="8">
        <v>63532</v>
      </c>
      <c r="J28" s="8">
        <v>23612</v>
      </c>
      <c r="K28" s="8">
        <v>38100</v>
      </c>
      <c r="L28" s="62"/>
      <c r="M28" s="8"/>
      <c r="N28" s="20"/>
      <c r="O28" s="8"/>
      <c r="P28" s="8"/>
      <c r="Q28" s="8"/>
      <c r="R28" s="10"/>
      <c r="S28" s="8"/>
      <c r="T28" s="7"/>
    </row>
    <row r="29" spans="1:20" ht="12.75">
      <c r="A29" s="19">
        <v>2011</v>
      </c>
      <c r="D29" s="8">
        <v>73181</v>
      </c>
      <c r="E29" s="8"/>
      <c r="F29" s="8">
        <v>30190</v>
      </c>
      <c r="G29" s="8">
        <v>29697</v>
      </c>
      <c r="H29" s="8">
        <v>59887</v>
      </c>
      <c r="I29" s="8">
        <v>65371</v>
      </c>
      <c r="J29" s="8">
        <v>25463</v>
      </c>
      <c r="K29" s="8">
        <v>37100</v>
      </c>
      <c r="L29" s="62"/>
      <c r="M29" s="8"/>
      <c r="N29" s="20"/>
      <c r="O29" s="8"/>
      <c r="P29" s="8"/>
      <c r="Q29" s="8"/>
      <c r="R29" s="8"/>
      <c r="S29" s="8"/>
      <c r="T29" s="8"/>
    </row>
    <row r="30" spans="1:20" ht="12.75">
      <c r="A30" s="19">
        <v>2012</v>
      </c>
      <c r="D30" s="8">
        <v>59877</v>
      </c>
      <c r="E30" s="8"/>
      <c r="F30" s="8">
        <v>24129</v>
      </c>
      <c r="G30" s="8">
        <v>23935</v>
      </c>
      <c r="H30" s="8">
        <v>48064</v>
      </c>
      <c r="I30" s="8">
        <v>59040</v>
      </c>
      <c r="J30" s="8">
        <v>19728</v>
      </c>
      <c r="K30" s="8">
        <v>34000</v>
      </c>
      <c r="L30" s="62"/>
      <c r="M30" s="8"/>
      <c r="N30" s="20"/>
      <c r="O30" s="8"/>
      <c r="P30" s="8"/>
      <c r="Q30" s="8"/>
      <c r="R30" s="8"/>
      <c r="S30" s="8"/>
      <c r="T30" s="8"/>
    </row>
    <row r="31" spans="1:20" ht="12.75">
      <c r="A31" s="36">
        <v>2013</v>
      </c>
      <c r="D31" s="8">
        <v>53659</v>
      </c>
      <c r="E31" s="8"/>
      <c r="F31" s="8">
        <v>20717</v>
      </c>
      <c r="G31" s="8">
        <v>19585</v>
      </c>
      <c r="H31" s="8">
        <v>40302</v>
      </c>
      <c r="I31" s="8">
        <v>52292</v>
      </c>
      <c r="J31" s="8">
        <v>15689</v>
      </c>
      <c r="K31" s="8"/>
      <c r="L31" s="62"/>
      <c r="M31" s="8"/>
      <c r="N31" s="20"/>
      <c r="O31" s="8"/>
      <c r="P31" s="8"/>
      <c r="Q31" s="8"/>
      <c r="R31" s="8"/>
      <c r="S31" s="8"/>
      <c r="T31" s="8"/>
    </row>
    <row r="32" spans="4:20" ht="12.75">
      <c r="D32" s="62"/>
      <c r="E32" s="8"/>
      <c r="F32" s="110"/>
      <c r="G32" s="8"/>
      <c r="H32" s="8"/>
      <c r="I32" s="8"/>
      <c r="J32" s="8"/>
      <c r="K32" s="8"/>
      <c r="M32" s="40"/>
      <c r="N32" s="20"/>
      <c r="O32" s="8"/>
      <c r="P32" s="8"/>
      <c r="Q32" s="8"/>
      <c r="R32" s="8"/>
      <c r="S32" s="8"/>
      <c r="T32" s="8"/>
    </row>
    <row r="33" spans="1:20" ht="27" customHeight="1">
      <c r="A33" s="19">
        <v>2009</v>
      </c>
      <c r="B33" s="20"/>
      <c r="C33" s="19" t="s">
        <v>11</v>
      </c>
      <c r="D33" s="8">
        <v>23968</v>
      </c>
      <c r="E33" s="8"/>
      <c r="F33" s="8">
        <v>10610</v>
      </c>
      <c r="G33" s="8">
        <v>9210</v>
      </c>
      <c r="H33" s="8">
        <f aca="true" t="shared" si="1" ref="H33:H49">SUM(F33:G33)</f>
        <v>19820</v>
      </c>
      <c r="I33" s="8">
        <v>21350</v>
      </c>
      <c r="J33" s="8">
        <v>9284</v>
      </c>
      <c r="K33" s="5">
        <v>13000</v>
      </c>
      <c r="M33" s="3"/>
      <c r="N33" s="3"/>
      <c r="O33" s="3"/>
      <c r="P33" s="3"/>
      <c r="Q33" s="3"/>
      <c r="R33" s="3"/>
      <c r="S33" s="3"/>
      <c r="T33" s="3"/>
    </row>
    <row r="34" spans="2:20" ht="12.75">
      <c r="B34" s="20"/>
      <c r="C34" s="20" t="s">
        <v>12</v>
      </c>
      <c r="D34" s="3">
        <v>26419</v>
      </c>
      <c r="E34" s="3"/>
      <c r="F34" s="8">
        <v>11757</v>
      </c>
      <c r="G34" s="8">
        <v>10026</v>
      </c>
      <c r="H34" s="8">
        <f t="shared" si="1"/>
        <v>21783</v>
      </c>
      <c r="I34" s="8">
        <v>20087</v>
      </c>
      <c r="J34" s="8">
        <v>8040</v>
      </c>
      <c r="K34" s="5">
        <v>12000</v>
      </c>
      <c r="M34" s="3"/>
      <c r="N34" s="3"/>
      <c r="O34" s="3"/>
      <c r="P34" s="3"/>
      <c r="Q34" s="3"/>
      <c r="R34" s="3"/>
      <c r="S34" s="3"/>
      <c r="T34" s="3"/>
    </row>
    <row r="35" spans="1:20" ht="12.75">
      <c r="A35" s="20"/>
      <c r="B35" s="20"/>
      <c r="C35" s="20" t="s">
        <v>13</v>
      </c>
      <c r="D35" s="3">
        <v>24938</v>
      </c>
      <c r="E35" s="3"/>
      <c r="F35" s="8">
        <v>13186</v>
      </c>
      <c r="G35" s="8">
        <v>10664</v>
      </c>
      <c r="H35" s="8">
        <f t="shared" si="1"/>
        <v>23850</v>
      </c>
      <c r="I35" s="8">
        <v>20057</v>
      </c>
      <c r="J35" s="8">
        <v>8157</v>
      </c>
      <c r="K35" s="5">
        <v>12400</v>
      </c>
      <c r="M35" s="3"/>
      <c r="N35" s="3"/>
      <c r="O35" s="3"/>
      <c r="P35" s="3"/>
      <c r="Q35" s="3"/>
      <c r="R35" s="3"/>
      <c r="S35" s="3"/>
      <c r="T35" s="3"/>
    </row>
    <row r="36" spans="1:20" ht="12.75">
      <c r="A36" s="20"/>
      <c r="B36" s="20"/>
      <c r="C36" s="20" t="s">
        <v>14</v>
      </c>
      <c r="D36" s="3">
        <v>18208</v>
      </c>
      <c r="E36" s="3"/>
      <c r="F36" s="8">
        <v>9303</v>
      </c>
      <c r="G36" s="8">
        <v>8139</v>
      </c>
      <c r="H36" s="8">
        <f t="shared" si="1"/>
        <v>17442</v>
      </c>
      <c r="I36" s="8">
        <v>15967</v>
      </c>
      <c r="J36" s="8">
        <v>6976</v>
      </c>
      <c r="K36" s="5">
        <v>10900</v>
      </c>
      <c r="M36" s="3"/>
      <c r="N36" s="3"/>
      <c r="O36" s="3"/>
      <c r="P36" s="3"/>
      <c r="Q36" s="3"/>
      <c r="R36" s="3"/>
      <c r="S36" s="3"/>
      <c r="T36" s="3"/>
    </row>
    <row r="37" spans="1:20" ht="13.5" customHeight="1">
      <c r="A37" s="20">
        <v>2010</v>
      </c>
      <c r="B37" s="20"/>
      <c r="C37" s="20" t="s">
        <v>11</v>
      </c>
      <c r="D37" s="3">
        <v>18805</v>
      </c>
      <c r="E37" s="3"/>
      <c r="F37" s="8">
        <v>8322</v>
      </c>
      <c r="G37" s="8">
        <v>7225</v>
      </c>
      <c r="H37" s="8">
        <f t="shared" si="1"/>
        <v>15547</v>
      </c>
      <c r="I37" s="8">
        <v>16397</v>
      </c>
      <c r="J37" s="8">
        <v>6889</v>
      </c>
      <c r="K37" s="3">
        <v>10800</v>
      </c>
      <c r="M37" s="3"/>
      <c r="N37" s="3"/>
      <c r="O37" s="3"/>
      <c r="P37" s="3"/>
      <c r="Q37" s="3"/>
      <c r="R37" s="3"/>
      <c r="S37" s="3"/>
      <c r="T37" s="3"/>
    </row>
    <row r="38" spans="1:20" ht="12.75">
      <c r="A38" s="20"/>
      <c r="B38" s="20"/>
      <c r="C38" s="20" t="s">
        <v>12</v>
      </c>
      <c r="D38" s="3">
        <v>18395</v>
      </c>
      <c r="E38" s="3"/>
      <c r="F38" s="8">
        <v>7959</v>
      </c>
      <c r="G38" s="8">
        <v>6804</v>
      </c>
      <c r="H38" s="8">
        <f t="shared" si="1"/>
        <v>14763</v>
      </c>
      <c r="I38" s="8">
        <v>16071</v>
      </c>
      <c r="J38" s="8">
        <v>5927</v>
      </c>
      <c r="K38" s="3">
        <v>9800</v>
      </c>
      <c r="M38" s="3"/>
      <c r="N38" s="3"/>
      <c r="O38" s="3"/>
      <c r="P38" s="3"/>
      <c r="Q38" s="3"/>
      <c r="R38" s="3"/>
      <c r="S38" s="3"/>
      <c r="T38" s="3"/>
    </row>
    <row r="39" spans="1:20" ht="12.75">
      <c r="A39" s="20"/>
      <c r="B39" s="20"/>
      <c r="C39" s="20" t="s">
        <v>13</v>
      </c>
      <c r="D39" s="3">
        <v>20384</v>
      </c>
      <c r="E39" s="3"/>
      <c r="F39" s="8">
        <v>8849</v>
      </c>
      <c r="G39" s="8">
        <v>7799</v>
      </c>
      <c r="H39" s="8">
        <f t="shared" si="1"/>
        <v>16648</v>
      </c>
      <c r="I39" s="8">
        <v>16690</v>
      </c>
      <c r="J39" s="8">
        <v>5898</v>
      </c>
      <c r="K39" s="3">
        <v>9300</v>
      </c>
      <c r="M39" s="3"/>
      <c r="N39" s="3"/>
      <c r="O39" s="3"/>
      <c r="P39" s="3"/>
      <c r="Q39" s="3"/>
      <c r="R39" s="3"/>
      <c r="S39" s="3"/>
      <c r="T39" s="3"/>
    </row>
    <row r="40" spans="1:20" ht="12.75">
      <c r="A40" s="20"/>
      <c r="B40" s="20"/>
      <c r="C40" s="20" t="s">
        <v>14</v>
      </c>
      <c r="D40" s="3">
        <v>17847</v>
      </c>
      <c r="E40" s="3"/>
      <c r="F40" s="8">
        <v>7810</v>
      </c>
      <c r="G40" s="8">
        <v>7407</v>
      </c>
      <c r="H40" s="8">
        <f t="shared" si="1"/>
        <v>15217</v>
      </c>
      <c r="I40" s="8">
        <v>14374</v>
      </c>
      <c r="J40" s="8">
        <v>4898</v>
      </c>
      <c r="K40" s="3">
        <v>8200</v>
      </c>
      <c r="M40" s="3"/>
      <c r="N40" s="3"/>
      <c r="O40" s="3"/>
      <c r="P40" s="3"/>
      <c r="Q40" s="3"/>
      <c r="R40" s="3"/>
      <c r="S40" s="3"/>
      <c r="T40" s="3"/>
    </row>
    <row r="41" spans="1:20" ht="12.75" customHeight="1">
      <c r="A41" s="20">
        <v>2011</v>
      </c>
      <c r="B41" s="20"/>
      <c r="C41" s="20" t="s">
        <v>11</v>
      </c>
      <c r="D41" s="3">
        <v>19608</v>
      </c>
      <c r="E41" s="3"/>
      <c r="F41" s="8">
        <v>8122</v>
      </c>
      <c r="G41" s="8">
        <v>7732</v>
      </c>
      <c r="H41" s="8">
        <f t="shared" si="1"/>
        <v>15854</v>
      </c>
      <c r="I41" s="8">
        <v>17330</v>
      </c>
      <c r="J41" s="8">
        <v>6538</v>
      </c>
      <c r="K41" s="3">
        <v>9600</v>
      </c>
      <c r="M41" s="3"/>
      <c r="N41" s="3"/>
      <c r="O41" s="3"/>
      <c r="P41" s="3"/>
      <c r="Q41" s="3"/>
      <c r="R41" s="3"/>
      <c r="S41" s="3"/>
      <c r="T41" s="3"/>
    </row>
    <row r="42" spans="1:20" ht="12.75">
      <c r="A42" s="20"/>
      <c r="B42" s="20"/>
      <c r="C42" s="52" t="s">
        <v>12</v>
      </c>
      <c r="D42" s="73">
        <v>18339</v>
      </c>
      <c r="E42" s="73"/>
      <c r="F42" s="8">
        <v>7388</v>
      </c>
      <c r="G42" s="8">
        <v>7336</v>
      </c>
      <c r="H42" s="8">
        <f t="shared" si="1"/>
        <v>14724</v>
      </c>
      <c r="I42" s="8">
        <v>16403</v>
      </c>
      <c r="J42" s="8">
        <v>6170</v>
      </c>
      <c r="K42" s="73">
        <v>9300</v>
      </c>
      <c r="M42" s="3"/>
      <c r="N42" s="3"/>
      <c r="O42" s="3"/>
      <c r="P42" s="3"/>
      <c r="Q42" s="3"/>
      <c r="R42" s="3"/>
      <c r="S42" s="3"/>
      <c r="T42" s="3"/>
    </row>
    <row r="43" spans="1:20" ht="12.75">
      <c r="A43" s="20"/>
      <c r="B43" s="20"/>
      <c r="C43" s="52" t="s">
        <v>13</v>
      </c>
      <c r="D43" s="73">
        <v>18763</v>
      </c>
      <c r="E43" s="73"/>
      <c r="F43" s="8">
        <v>7790</v>
      </c>
      <c r="G43" s="8">
        <v>7762</v>
      </c>
      <c r="H43" s="8">
        <f t="shared" si="1"/>
        <v>15552</v>
      </c>
      <c r="I43" s="8">
        <v>16409</v>
      </c>
      <c r="J43" s="8">
        <v>7274</v>
      </c>
      <c r="K43" s="73">
        <v>9500</v>
      </c>
      <c r="M43" s="3"/>
      <c r="N43" s="3"/>
      <c r="O43" s="3"/>
      <c r="P43" s="3"/>
      <c r="Q43" s="3"/>
      <c r="R43" s="3"/>
      <c r="S43" s="3"/>
      <c r="T43" s="3"/>
    </row>
    <row r="44" spans="1:20" ht="12.75">
      <c r="A44" s="20"/>
      <c r="B44" s="20"/>
      <c r="C44" s="52" t="s">
        <v>14</v>
      </c>
      <c r="D44" s="73">
        <v>16471</v>
      </c>
      <c r="E44" s="73"/>
      <c r="F44" s="8">
        <v>6890</v>
      </c>
      <c r="G44" s="8">
        <v>6867</v>
      </c>
      <c r="H44" s="8">
        <f t="shared" si="1"/>
        <v>13757</v>
      </c>
      <c r="I44" s="8">
        <v>15229</v>
      </c>
      <c r="J44" s="8">
        <v>5481</v>
      </c>
      <c r="K44" s="73">
        <v>8700</v>
      </c>
      <c r="M44" s="3"/>
      <c r="N44" s="3"/>
      <c r="O44" s="3"/>
      <c r="P44" s="3"/>
      <c r="Q44" s="3"/>
      <c r="R44" s="3"/>
      <c r="S44" s="3"/>
      <c r="T44" s="3"/>
    </row>
    <row r="45" spans="1:20" ht="15" customHeight="1">
      <c r="A45" s="20">
        <v>2012</v>
      </c>
      <c r="B45" s="54"/>
      <c r="C45" s="52" t="s">
        <v>11</v>
      </c>
      <c r="D45" s="73">
        <v>16963</v>
      </c>
      <c r="E45" s="73"/>
      <c r="F45" s="8">
        <v>6763</v>
      </c>
      <c r="G45" s="8">
        <v>7116</v>
      </c>
      <c r="H45" s="8">
        <f t="shared" si="1"/>
        <v>13879</v>
      </c>
      <c r="I45" s="8">
        <v>16136</v>
      </c>
      <c r="J45" s="8">
        <v>6072</v>
      </c>
      <c r="K45" s="11">
        <v>9600</v>
      </c>
      <c r="M45" s="3"/>
      <c r="N45" s="3"/>
      <c r="O45" s="3"/>
      <c r="P45" s="3"/>
      <c r="Q45" s="3"/>
      <c r="R45" s="3"/>
      <c r="S45" s="3"/>
      <c r="T45" s="3"/>
    </row>
    <row r="46" spans="1:14" ht="13.5" customHeight="1">
      <c r="A46" s="20"/>
      <c r="B46" s="54"/>
      <c r="C46" s="29" t="s">
        <v>12</v>
      </c>
      <c r="D46" s="73">
        <v>14615</v>
      </c>
      <c r="E46" s="73"/>
      <c r="F46" s="8">
        <v>6032</v>
      </c>
      <c r="G46" s="8">
        <v>6152</v>
      </c>
      <c r="H46" s="8">
        <f t="shared" si="1"/>
        <v>12184</v>
      </c>
      <c r="I46" s="8">
        <v>14373</v>
      </c>
      <c r="J46" s="8">
        <v>4825</v>
      </c>
      <c r="K46" s="11">
        <v>8500</v>
      </c>
      <c r="M46" s="20"/>
      <c r="N46" s="20"/>
    </row>
    <row r="47" spans="2:11" s="20" customFormat="1" ht="12.75" customHeight="1">
      <c r="B47" s="42"/>
      <c r="C47" s="29" t="s">
        <v>33</v>
      </c>
      <c r="D47" s="3">
        <v>14168</v>
      </c>
      <c r="E47" s="3"/>
      <c r="F47" s="3">
        <v>5556</v>
      </c>
      <c r="G47" s="3">
        <v>5437</v>
      </c>
      <c r="H47" s="8">
        <f t="shared" si="1"/>
        <v>10993</v>
      </c>
      <c r="I47" s="3">
        <v>14557</v>
      </c>
      <c r="J47" s="3">
        <v>4676</v>
      </c>
      <c r="K47" s="3">
        <v>8200</v>
      </c>
    </row>
    <row r="48" spans="2:11" s="20" customFormat="1" ht="12.75" customHeight="1">
      <c r="B48" s="42"/>
      <c r="C48" s="29" t="s">
        <v>38</v>
      </c>
      <c r="D48" s="3">
        <v>14131</v>
      </c>
      <c r="E48" s="3"/>
      <c r="F48" s="3">
        <v>5778</v>
      </c>
      <c r="G48" s="3">
        <v>5230</v>
      </c>
      <c r="H48" s="8">
        <f t="shared" si="1"/>
        <v>11008</v>
      </c>
      <c r="I48" s="3">
        <v>13974</v>
      </c>
      <c r="J48" s="3">
        <v>4155</v>
      </c>
      <c r="K48" s="3">
        <v>7700</v>
      </c>
    </row>
    <row r="49" spans="1:11" s="20" customFormat="1" ht="12.75" customHeight="1">
      <c r="A49" s="20">
        <v>2013</v>
      </c>
      <c r="B49" s="42"/>
      <c r="C49" s="29" t="s">
        <v>18</v>
      </c>
      <c r="D49" s="3">
        <v>14375</v>
      </c>
      <c r="E49" s="3"/>
      <c r="F49" s="3">
        <v>5674</v>
      </c>
      <c r="G49" s="3">
        <v>5260</v>
      </c>
      <c r="H49" s="8">
        <f t="shared" si="1"/>
        <v>10934</v>
      </c>
      <c r="I49" s="3">
        <v>13580</v>
      </c>
      <c r="J49" s="3">
        <v>4474</v>
      </c>
      <c r="K49" s="3">
        <v>8000</v>
      </c>
    </row>
    <row r="50" spans="2:11" s="20" customFormat="1" ht="12.75" customHeight="1">
      <c r="B50" s="42"/>
      <c r="C50" s="29" t="s">
        <v>23</v>
      </c>
      <c r="D50" s="3">
        <v>12881</v>
      </c>
      <c r="E50" s="3"/>
      <c r="F50" s="3">
        <v>5187</v>
      </c>
      <c r="G50" s="3">
        <v>5059</v>
      </c>
      <c r="H50" s="3">
        <f>SUM(F50:G50)</f>
        <v>10246</v>
      </c>
      <c r="I50" s="3">
        <v>13529</v>
      </c>
      <c r="J50" s="3">
        <v>4087</v>
      </c>
      <c r="K50" s="3">
        <v>7600</v>
      </c>
    </row>
    <row r="51" spans="2:11" s="20" customFormat="1" ht="12.75" customHeight="1">
      <c r="B51" s="42"/>
      <c r="C51" s="29" t="s">
        <v>13</v>
      </c>
      <c r="D51" s="3">
        <v>14256</v>
      </c>
      <c r="E51" s="3"/>
      <c r="F51" s="3">
        <v>4974</v>
      </c>
      <c r="G51" s="3">
        <v>4723</v>
      </c>
      <c r="H51" s="3">
        <f>SUM(F51:G51)</f>
        <v>9697</v>
      </c>
      <c r="I51" s="3">
        <v>13039</v>
      </c>
      <c r="J51" s="3">
        <v>3733</v>
      </c>
      <c r="K51" s="3">
        <v>7200</v>
      </c>
    </row>
    <row r="52" spans="1:15" s="20" customFormat="1" ht="12.75" customHeight="1">
      <c r="A52" s="18"/>
      <c r="B52" s="18"/>
      <c r="C52" s="30" t="s">
        <v>14</v>
      </c>
      <c r="D52" s="38">
        <v>12147</v>
      </c>
      <c r="E52" s="38"/>
      <c r="F52" s="38">
        <v>4882</v>
      </c>
      <c r="G52" s="38">
        <v>4543</v>
      </c>
      <c r="H52" s="38">
        <f>SUM(F52:G52)</f>
        <v>9425</v>
      </c>
      <c r="I52" s="38">
        <v>12144</v>
      </c>
      <c r="J52" s="38">
        <v>3395</v>
      </c>
      <c r="K52" s="38"/>
      <c r="O52" s="74"/>
    </row>
    <row r="53" spans="6:11" ht="7.5" customHeight="1">
      <c r="F53" s="20"/>
      <c r="G53" s="20"/>
      <c r="H53" s="3"/>
      <c r="I53" s="3"/>
      <c r="J53" s="20"/>
      <c r="K53" s="75"/>
    </row>
    <row r="54" spans="1:11" ht="13.5" customHeight="1">
      <c r="A54" s="42" t="s">
        <v>15</v>
      </c>
      <c r="B54" s="42"/>
      <c r="F54" s="20"/>
      <c r="G54" s="20"/>
      <c r="H54" s="61"/>
      <c r="I54" s="61"/>
      <c r="J54" s="61"/>
      <c r="K54" s="61"/>
    </row>
    <row r="55" spans="1:11" ht="13.5" customHeight="1">
      <c r="A55" s="76" t="s">
        <v>16</v>
      </c>
      <c r="B55" s="76"/>
      <c r="F55" s="20"/>
      <c r="G55" s="20"/>
      <c r="H55" s="3"/>
      <c r="I55" s="3"/>
      <c r="J55" s="20"/>
      <c r="K55" s="75"/>
    </row>
    <row r="56" spans="6:11" ht="7.5" customHeight="1">
      <c r="F56" s="20"/>
      <c r="G56" s="20"/>
      <c r="H56" s="3"/>
      <c r="I56" s="3"/>
      <c r="J56" s="20"/>
      <c r="K56" s="75"/>
    </row>
    <row r="57" spans="1:11" ht="13.5" customHeight="1">
      <c r="A57" s="42" t="s">
        <v>6</v>
      </c>
      <c r="B57" s="2"/>
      <c r="C57" s="2"/>
      <c r="D57" s="2"/>
      <c r="E57" s="2"/>
      <c r="F57" s="2"/>
      <c r="G57" s="2"/>
      <c r="K57" s="62"/>
    </row>
    <row r="58" spans="1:11" ht="26.25" customHeight="1">
      <c r="A58" s="123" t="s">
        <v>42</v>
      </c>
      <c r="B58" s="123"/>
      <c r="C58" s="124"/>
      <c r="D58" s="124"/>
      <c r="E58" s="124"/>
      <c r="F58" s="124"/>
      <c r="G58" s="124"/>
      <c r="H58" s="124"/>
      <c r="I58" s="124"/>
      <c r="J58" s="124"/>
      <c r="K58" s="124"/>
    </row>
    <row r="59" spans="1:11" ht="66" customHeight="1">
      <c r="A59" s="123" t="s">
        <v>36</v>
      </c>
      <c r="B59" s="123"/>
      <c r="C59" s="124"/>
      <c r="D59" s="124"/>
      <c r="E59" s="124"/>
      <c r="F59" s="124"/>
      <c r="G59" s="124"/>
      <c r="H59" s="124"/>
      <c r="I59" s="124"/>
      <c r="J59" s="124"/>
      <c r="K59" s="124"/>
    </row>
    <row r="64" spans="4:8" ht="12.75">
      <c r="D64" s="8"/>
      <c r="E64" s="8"/>
      <c r="F64" s="8"/>
      <c r="G64" s="8"/>
      <c r="H64" s="8"/>
    </row>
    <row r="65" spans="4:8" ht="12.75">
      <c r="D65" s="8"/>
      <c r="E65" s="8"/>
      <c r="F65" s="8"/>
      <c r="G65" s="8"/>
      <c r="H65" s="8"/>
    </row>
    <row r="66" spans="4:8" ht="12.75">
      <c r="D66" s="8"/>
      <c r="E66" s="8"/>
      <c r="F66" s="8"/>
      <c r="G66" s="8"/>
      <c r="H66" s="8"/>
    </row>
    <row r="67" spans="4:8" ht="12.75">
      <c r="D67" s="8"/>
      <c r="E67" s="8"/>
      <c r="F67" s="8"/>
      <c r="G67" s="8"/>
      <c r="H67" s="8"/>
    </row>
    <row r="68" spans="4:8" ht="12.75">
      <c r="D68" s="8"/>
      <c r="E68" s="8"/>
      <c r="F68" s="8"/>
      <c r="G68" s="8"/>
      <c r="H68" s="8"/>
    </row>
    <row r="69" spans="4:8" ht="12.75">
      <c r="D69" s="8"/>
      <c r="E69" s="8"/>
      <c r="F69" s="8"/>
      <c r="G69" s="8"/>
      <c r="H69" s="8"/>
    </row>
    <row r="70" spans="4:8" ht="12.75">
      <c r="D70" s="8"/>
      <c r="E70" s="8"/>
      <c r="F70" s="8"/>
      <c r="G70" s="8"/>
      <c r="H70" s="8"/>
    </row>
    <row r="71" spans="4:8" ht="12.75">
      <c r="D71" s="8"/>
      <c r="E71" s="8"/>
      <c r="F71" s="8"/>
      <c r="G71" s="8"/>
      <c r="H71" s="8"/>
    </row>
    <row r="72" spans="4:8" ht="12.75">
      <c r="D72" s="8"/>
      <c r="E72" s="8"/>
      <c r="F72" s="8"/>
      <c r="G72" s="8"/>
      <c r="H72" s="8"/>
    </row>
    <row r="73" spans="4:8" ht="12.75">
      <c r="D73" s="21"/>
      <c r="E73" s="21"/>
      <c r="F73" s="8"/>
      <c r="G73" s="8"/>
      <c r="H73" s="8"/>
    </row>
    <row r="74" spans="4:8" ht="12.75">
      <c r="D74" s="8"/>
      <c r="E74" s="8"/>
      <c r="F74" s="7"/>
      <c r="G74" s="7"/>
      <c r="H74" s="8"/>
    </row>
    <row r="75" spans="4:8" ht="12.75">
      <c r="D75" s="8"/>
      <c r="E75" s="8"/>
      <c r="F75" s="8"/>
      <c r="G75" s="8"/>
      <c r="H75" s="8"/>
    </row>
  </sheetData>
  <mergeCells count="11">
    <mergeCell ref="K3:K4"/>
    <mergeCell ref="A1:K1"/>
    <mergeCell ref="A59:K59"/>
    <mergeCell ref="A58:K58"/>
    <mergeCell ref="A3:A4"/>
    <mergeCell ref="C3:C4"/>
    <mergeCell ref="D3:D4"/>
    <mergeCell ref="B3:B4"/>
    <mergeCell ref="I3:I4"/>
    <mergeCell ref="J3:J4"/>
    <mergeCell ref="F3:H3"/>
  </mergeCells>
  <hyperlinks>
    <hyperlink ref="A2" location="'Index of Tables'!A1" display=" 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85" r:id="rId1"/>
  <headerFooter alignWithMargins="0">
    <oddHeader>&amp;CStatistics on mortgage and landlord possession actions in the county courts in England and Wales  
</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49"/>
  <sheetViews>
    <sheetView zoomScale="85" zoomScaleNormal="85" workbookViewId="0" topLeftCell="A1">
      <selection activeCell="A1" sqref="A1:Q1"/>
    </sheetView>
  </sheetViews>
  <sheetFormatPr defaultColWidth="9.140625" defaultRowHeight="12.75"/>
  <cols>
    <col min="1" max="1" width="9.140625" style="19" customWidth="1"/>
    <col min="2" max="2" width="8.140625" style="19" bestFit="1" customWidth="1"/>
    <col min="3" max="3" width="9.140625" style="19" customWidth="1"/>
    <col min="4" max="4" width="10.28125" style="8" bestFit="1" customWidth="1"/>
    <col min="5" max="5" width="9.28125" style="92" bestFit="1" customWidth="1"/>
    <col min="6" max="6" width="9.140625" style="19" customWidth="1"/>
    <col min="7" max="7" width="12.28125" style="36" customWidth="1"/>
    <col min="8" max="8" width="1.421875" style="31" customWidth="1"/>
    <col min="9" max="9" width="10.28125" style="8" bestFit="1" customWidth="1"/>
    <col min="10" max="10" width="9.28125" style="92" bestFit="1" customWidth="1"/>
    <col min="11" max="11" width="9.140625" style="19" customWidth="1"/>
    <col min="12" max="12" width="12.28125" style="36" customWidth="1"/>
    <col min="13" max="13" width="1.421875" style="31" customWidth="1"/>
    <col min="14" max="14" width="10.28125" style="8" bestFit="1" customWidth="1"/>
    <col min="15" max="15" width="9.28125" style="92" bestFit="1" customWidth="1"/>
    <col min="16" max="16" width="9.140625" style="19" customWidth="1"/>
    <col min="17" max="17" width="12.421875" style="36" customWidth="1"/>
    <col min="18" max="16384" width="9.140625" style="19" customWidth="1"/>
  </cols>
  <sheetData>
    <row r="1" spans="1:17" ht="35.25" customHeight="1">
      <c r="A1" s="131" t="s">
        <v>64</v>
      </c>
      <c r="B1" s="131"/>
      <c r="C1" s="131"/>
      <c r="D1" s="131"/>
      <c r="E1" s="131"/>
      <c r="F1" s="131"/>
      <c r="G1" s="131"/>
      <c r="H1" s="131"/>
      <c r="I1" s="132"/>
      <c r="J1" s="132"/>
      <c r="K1" s="132"/>
      <c r="L1" s="132"/>
      <c r="M1" s="132"/>
      <c r="N1" s="132"/>
      <c r="O1" s="132"/>
      <c r="P1" s="132"/>
      <c r="Q1" s="132"/>
    </row>
    <row r="2" spans="1:17" ht="12.75">
      <c r="A2" s="41" t="s">
        <v>69</v>
      </c>
      <c r="B2" s="18"/>
      <c r="C2" s="18"/>
      <c r="D2" s="3"/>
      <c r="E2" s="77"/>
      <c r="F2" s="20"/>
      <c r="G2" s="31"/>
      <c r="I2" s="3"/>
      <c r="J2" s="77"/>
      <c r="K2" s="20"/>
      <c r="L2" s="31"/>
      <c r="N2" s="38"/>
      <c r="O2" s="78"/>
      <c r="P2" s="18"/>
      <c r="Q2" s="79"/>
    </row>
    <row r="3" spans="1:17" ht="24.75" customHeight="1">
      <c r="A3" s="125" t="s">
        <v>8</v>
      </c>
      <c r="B3" s="125" t="s">
        <v>50</v>
      </c>
      <c r="C3" s="125" t="s">
        <v>24</v>
      </c>
      <c r="D3" s="133" t="s">
        <v>44</v>
      </c>
      <c r="E3" s="128"/>
      <c r="F3" s="128"/>
      <c r="G3" s="128"/>
      <c r="H3" s="80"/>
      <c r="I3" s="133" t="s">
        <v>49</v>
      </c>
      <c r="J3" s="128"/>
      <c r="K3" s="128"/>
      <c r="L3" s="128"/>
      <c r="M3" s="80"/>
      <c r="N3" s="133" t="s">
        <v>51</v>
      </c>
      <c r="O3" s="128"/>
      <c r="P3" s="128"/>
      <c r="Q3" s="128"/>
    </row>
    <row r="4" spans="1:17" ht="38.25">
      <c r="A4" s="126"/>
      <c r="B4" s="126"/>
      <c r="C4" s="126"/>
      <c r="D4" s="81" t="s">
        <v>45</v>
      </c>
      <c r="E4" s="82" t="s">
        <v>46</v>
      </c>
      <c r="F4" s="83" t="s">
        <v>47</v>
      </c>
      <c r="G4" s="83" t="s">
        <v>48</v>
      </c>
      <c r="H4" s="83"/>
      <c r="I4" s="81" t="s">
        <v>45</v>
      </c>
      <c r="J4" s="82" t="s">
        <v>46</v>
      </c>
      <c r="K4" s="83" t="s">
        <v>47</v>
      </c>
      <c r="L4" s="83" t="s">
        <v>48</v>
      </c>
      <c r="M4" s="83"/>
      <c r="N4" s="81" t="s">
        <v>45</v>
      </c>
      <c r="O4" s="82" t="s">
        <v>46</v>
      </c>
      <c r="P4" s="83" t="s">
        <v>47</v>
      </c>
      <c r="Q4" s="83" t="s">
        <v>48</v>
      </c>
    </row>
    <row r="5" spans="1:17" ht="12.75">
      <c r="A5" s="19">
        <v>1999</v>
      </c>
      <c r="B5" s="32"/>
      <c r="C5" s="8">
        <v>77818</v>
      </c>
      <c r="D5" s="84">
        <v>52034</v>
      </c>
      <c r="E5" s="25">
        <f aca="true" t="shared" si="0" ref="E5:E14">D5*100/C5</f>
        <v>66.86627772494795</v>
      </c>
      <c r="F5" s="34">
        <v>66.86113752602226</v>
      </c>
      <c r="G5" s="85" t="s">
        <v>121</v>
      </c>
      <c r="H5" s="32"/>
      <c r="I5" s="84">
        <v>34377</v>
      </c>
      <c r="J5" s="86">
        <f aca="true" t="shared" si="1" ref="J5:J14">I5*100/C5</f>
        <v>44.176154617183684</v>
      </c>
      <c r="K5" s="87">
        <v>44.04507954457838</v>
      </c>
      <c r="L5" s="88" t="s">
        <v>249</v>
      </c>
      <c r="M5" s="39"/>
      <c r="N5" s="84">
        <v>16181</v>
      </c>
      <c r="O5" s="86">
        <f aca="true" t="shared" si="2" ref="O5:O14">N5*100/C5</f>
        <v>20.793389704181553</v>
      </c>
      <c r="P5" s="87">
        <v>20.745842864118842</v>
      </c>
      <c r="Q5" s="85" t="s">
        <v>220</v>
      </c>
    </row>
    <row r="6" spans="1:17" ht="12.75">
      <c r="A6" s="19">
        <v>2000</v>
      </c>
      <c r="B6" s="32"/>
      <c r="C6" s="8">
        <v>70140</v>
      </c>
      <c r="D6" s="33">
        <v>47620</v>
      </c>
      <c r="E6" s="25">
        <f t="shared" si="0"/>
        <v>67.89278585685771</v>
      </c>
      <c r="F6" s="34">
        <v>67.88565725691474</v>
      </c>
      <c r="G6" s="85" t="s">
        <v>209</v>
      </c>
      <c r="H6" s="32"/>
      <c r="I6" s="33">
        <v>28730</v>
      </c>
      <c r="J6" s="25">
        <f t="shared" si="1"/>
        <v>40.96093527231252</v>
      </c>
      <c r="K6" s="26">
        <v>40.876817792985456</v>
      </c>
      <c r="L6" s="85" t="s">
        <v>233</v>
      </c>
      <c r="M6" s="32"/>
      <c r="N6" s="33">
        <v>12464</v>
      </c>
      <c r="O6" s="25">
        <f t="shared" si="2"/>
        <v>17.77017393783861</v>
      </c>
      <c r="P6" s="26">
        <v>17.746223206221558</v>
      </c>
      <c r="Q6" s="85" t="s">
        <v>221</v>
      </c>
    </row>
    <row r="7" spans="1:17" ht="12.75">
      <c r="A7" s="19">
        <v>2001</v>
      </c>
      <c r="B7" s="32"/>
      <c r="C7" s="8">
        <v>65555</v>
      </c>
      <c r="D7" s="33">
        <v>43044</v>
      </c>
      <c r="E7" s="25">
        <f t="shared" si="0"/>
        <v>65.66089543131721</v>
      </c>
      <c r="F7" s="34">
        <v>65.65631912134849</v>
      </c>
      <c r="G7" s="85" t="s">
        <v>176</v>
      </c>
      <c r="H7" s="32"/>
      <c r="I7" s="33">
        <v>24168</v>
      </c>
      <c r="J7" s="25">
        <f t="shared" si="1"/>
        <v>36.866753108077184</v>
      </c>
      <c r="K7" s="26">
        <v>36.840820684921056</v>
      </c>
      <c r="L7" s="85" t="s">
        <v>234</v>
      </c>
      <c r="M7" s="32"/>
      <c r="N7" s="33">
        <v>9626</v>
      </c>
      <c r="O7" s="25">
        <f t="shared" si="2"/>
        <v>14.68385325299367</v>
      </c>
      <c r="P7" s="26">
        <v>14.675476019724247</v>
      </c>
      <c r="Q7" s="85" t="s">
        <v>222</v>
      </c>
    </row>
    <row r="8" spans="1:17" ht="12.75">
      <c r="A8" s="19">
        <v>2002</v>
      </c>
      <c r="B8" s="32"/>
      <c r="C8" s="8">
        <v>62862</v>
      </c>
      <c r="D8" s="33">
        <v>39056</v>
      </c>
      <c r="E8" s="25">
        <f t="shared" si="0"/>
        <v>62.12974451974166</v>
      </c>
      <c r="F8" s="34">
        <v>62.12656307186918</v>
      </c>
      <c r="G8" s="85" t="s">
        <v>210</v>
      </c>
      <c r="H8" s="32"/>
      <c r="I8" s="33">
        <v>20846</v>
      </c>
      <c r="J8" s="25">
        <f t="shared" si="1"/>
        <v>33.1615284273488</v>
      </c>
      <c r="K8" s="26">
        <v>33.1458607957448</v>
      </c>
      <c r="L8" s="85" t="s">
        <v>235</v>
      </c>
      <c r="M8" s="32"/>
      <c r="N8" s="33">
        <v>7272</v>
      </c>
      <c r="O8" s="25">
        <f t="shared" si="2"/>
        <v>11.568197002958863</v>
      </c>
      <c r="P8" s="26">
        <v>11.562168488305495</v>
      </c>
      <c r="Q8" s="85" t="s">
        <v>223</v>
      </c>
    </row>
    <row r="9" spans="1:17" ht="12.75">
      <c r="A9" s="19">
        <v>2003</v>
      </c>
      <c r="B9" s="32"/>
      <c r="C9" s="8">
        <v>65373</v>
      </c>
      <c r="D9" s="33">
        <v>40385</v>
      </c>
      <c r="E9" s="25">
        <f t="shared" si="0"/>
        <v>61.77626849004941</v>
      </c>
      <c r="F9" s="34">
        <v>61.774739060215836</v>
      </c>
      <c r="G9" s="85" t="s">
        <v>211</v>
      </c>
      <c r="H9" s="32"/>
      <c r="I9" s="33">
        <v>21731</v>
      </c>
      <c r="J9" s="25">
        <f t="shared" si="1"/>
        <v>33.241552322824404</v>
      </c>
      <c r="K9" s="26">
        <v>33.2362781493947</v>
      </c>
      <c r="L9" s="85" t="s">
        <v>236</v>
      </c>
      <c r="M9" s="32"/>
      <c r="N9" s="33">
        <v>7009</v>
      </c>
      <c r="O9" s="25">
        <f t="shared" si="2"/>
        <v>10.721551710951005</v>
      </c>
      <c r="P9" s="26">
        <v>10.720145095561776</v>
      </c>
      <c r="Q9" s="85" t="s">
        <v>224</v>
      </c>
    </row>
    <row r="10" spans="1:17" ht="12.75">
      <c r="A10" s="19">
        <v>2004</v>
      </c>
      <c r="B10" s="32"/>
      <c r="C10" s="8">
        <v>76993</v>
      </c>
      <c r="D10" s="33">
        <v>48635</v>
      </c>
      <c r="E10" s="25">
        <f t="shared" si="0"/>
        <v>63.16808021508449</v>
      </c>
      <c r="F10" s="34">
        <v>63.16808491214863</v>
      </c>
      <c r="G10" s="85" t="s">
        <v>212</v>
      </c>
      <c r="H10" s="32"/>
      <c r="I10" s="33">
        <v>27662</v>
      </c>
      <c r="J10" s="25">
        <f t="shared" si="1"/>
        <v>35.92794150117543</v>
      </c>
      <c r="K10" s="26">
        <v>35.92204193070201</v>
      </c>
      <c r="L10" s="85" t="s">
        <v>202</v>
      </c>
      <c r="M10" s="32"/>
      <c r="N10" s="33">
        <v>10684</v>
      </c>
      <c r="O10" s="25">
        <f t="shared" si="2"/>
        <v>13.876586183159509</v>
      </c>
      <c r="P10" s="26">
        <v>13.885308959355916</v>
      </c>
      <c r="Q10" s="85" t="s">
        <v>225</v>
      </c>
    </row>
    <row r="11" spans="1:17" ht="12.75">
      <c r="A11" s="19">
        <v>2005</v>
      </c>
      <c r="B11" s="32"/>
      <c r="C11" s="8">
        <v>114733</v>
      </c>
      <c r="D11" s="33">
        <v>75846</v>
      </c>
      <c r="E11" s="25">
        <f t="shared" si="0"/>
        <v>66.10652558548979</v>
      </c>
      <c r="F11" s="34">
        <v>66.10666688122039</v>
      </c>
      <c r="G11" s="85" t="s">
        <v>213</v>
      </c>
      <c r="H11" s="32"/>
      <c r="I11" s="33">
        <v>45175</v>
      </c>
      <c r="J11" s="25">
        <f t="shared" si="1"/>
        <v>39.37402491000845</v>
      </c>
      <c r="K11" s="26">
        <v>39.379274336926514</v>
      </c>
      <c r="L11" s="85" t="s">
        <v>237</v>
      </c>
      <c r="M11" s="32"/>
      <c r="N11" s="33">
        <v>20814</v>
      </c>
      <c r="O11" s="25">
        <f t="shared" si="2"/>
        <v>18.141249684049054</v>
      </c>
      <c r="P11" s="26">
        <v>18.160503048023585</v>
      </c>
      <c r="Q11" s="85" t="s">
        <v>226</v>
      </c>
    </row>
    <row r="12" spans="1:17" ht="12.75">
      <c r="A12" s="19">
        <v>2006</v>
      </c>
      <c r="B12" s="32"/>
      <c r="C12" s="8">
        <v>131248</v>
      </c>
      <c r="D12" s="33">
        <v>87999</v>
      </c>
      <c r="E12" s="25">
        <f t="shared" si="0"/>
        <v>67.04787882482019</v>
      </c>
      <c r="F12" s="34">
        <v>67.04924893159591</v>
      </c>
      <c r="G12" s="85" t="s">
        <v>245</v>
      </c>
      <c r="H12" s="32"/>
      <c r="I12" s="33">
        <v>52802</v>
      </c>
      <c r="J12" s="25">
        <f t="shared" si="1"/>
        <v>40.23070827745946</v>
      </c>
      <c r="K12" s="26">
        <v>40.24268142932571</v>
      </c>
      <c r="L12" s="85" t="s">
        <v>238</v>
      </c>
      <c r="M12" s="32"/>
      <c r="N12" s="33">
        <v>26592</v>
      </c>
      <c r="O12" s="25">
        <f t="shared" si="2"/>
        <v>20.260880165793</v>
      </c>
      <c r="P12" s="26">
        <v>20.302814217123156</v>
      </c>
      <c r="Q12" s="85" t="s">
        <v>190</v>
      </c>
    </row>
    <row r="13" spans="1:17" ht="12.75">
      <c r="A13" s="19">
        <v>2007</v>
      </c>
      <c r="B13" s="32"/>
      <c r="C13" s="8">
        <v>137725</v>
      </c>
      <c r="D13" s="33">
        <v>94897</v>
      </c>
      <c r="E13" s="25">
        <f t="shared" si="0"/>
        <v>68.90324922853513</v>
      </c>
      <c r="F13" s="34">
        <v>68.90734361482056</v>
      </c>
      <c r="G13" s="85" t="s">
        <v>214</v>
      </c>
      <c r="H13" s="32"/>
      <c r="I13" s="33">
        <v>59970</v>
      </c>
      <c r="J13" s="25">
        <f t="shared" si="1"/>
        <v>43.543292793610455</v>
      </c>
      <c r="K13" s="26">
        <v>43.5810304591189</v>
      </c>
      <c r="L13" s="85" t="s">
        <v>239</v>
      </c>
      <c r="M13" s="32"/>
      <c r="N13" s="33">
        <v>33336</v>
      </c>
      <c r="O13" s="25">
        <f t="shared" si="2"/>
        <v>24.204755854056998</v>
      </c>
      <c r="P13" s="26">
        <v>24.274846149916424</v>
      </c>
      <c r="Q13" s="85" t="s">
        <v>227</v>
      </c>
    </row>
    <row r="14" spans="1:17" ht="12.75">
      <c r="A14" s="19">
        <v>2008</v>
      </c>
      <c r="B14" s="32"/>
      <c r="C14" s="8">
        <v>142741</v>
      </c>
      <c r="D14" s="33">
        <v>104115</v>
      </c>
      <c r="E14" s="25">
        <f t="shared" si="0"/>
        <v>72.9398000574467</v>
      </c>
      <c r="F14" s="34">
        <v>72.95707416694012</v>
      </c>
      <c r="G14" s="85" t="s">
        <v>246</v>
      </c>
      <c r="H14" s="32"/>
      <c r="I14" s="33">
        <v>65304</v>
      </c>
      <c r="J14" s="25">
        <f t="shared" si="1"/>
        <v>45.74999474572828</v>
      </c>
      <c r="K14" s="26">
        <v>45.874947894060156</v>
      </c>
      <c r="L14" s="85" t="s">
        <v>247</v>
      </c>
      <c r="M14" s="32"/>
      <c r="N14" s="33">
        <v>38643</v>
      </c>
      <c r="O14" s="25">
        <f t="shared" si="2"/>
        <v>27.072109625125226</v>
      </c>
      <c r="P14" s="26">
        <v>27.237971878503373</v>
      </c>
      <c r="Q14" s="85" t="s">
        <v>228</v>
      </c>
    </row>
    <row r="15" spans="1:17" ht="12.75">
      <c r="A15" s="19">
        <v>2009</v>
      </c>
      <c r="B15" s="32"/>
      <c r="C15" s="21">
        <v>93533</v>
      </c>
      <c r="D15" s="21">
        <v>69011</v>
      </c>
      <c r="E15" s="25">
        <v>73.7825152619931</v>
      </c>
      <c r="F15" s="34">
        <v>73.82927971674789</v>
      </c>
      <c r="G15" s="85" t="s">
        <v>215</v>
      </c>
      <c r="H15" s="32"/>
      <c r="I15" s="33">
        <v>42208</v>
      </c>
      <c r="J15" s="25">
        <v>45.1263190531684</v>
      </c>
      <c r="K15" s="26">
        <v>45.499046701658344</v>
      </c>
      <c r="L15" s="89" t="s">
        <v>240</v>
      </c>
      <c r="M15" s="32"/>
      <c r="N15" s="33">
        <v>25766</v>
      </c>
      <c r="O15" s="25">
        <v>27.54749660547614</v>
      </c>
      <c r="P15" s="26">
        <v>27.93585950190938</v>
      </c>
      <c r="Q15" s="90" t="s">
        <v>229</v>
      </c>
    </row>
    <row r="16" spans="1:17" ht="12.75">
      <c r="A16" s="19">
        <v>2010</v>
      </c>
      <c r="B16" s="32"/>
      <c r="C16" s="21">
        <v>75431</v>
      </c>
      <c r="D16" s="21">
        <v>56288</v>
      </c>
      <c r="E16" s="25">
        <v>74.62183982712678</v>
      </c>
      <c r="F16" s="34">
        <v>74.74075038487665</v>
      </c>
      <c r="G16" s="85" t="s">
        <v>216</v>
      </c>
      <c r="H16" s="32"/>
      <c r="I16" s="33">
        <v>35226</v>
      </c>
      <c r="J16" s="25">
        <v>46.69963277697499</v>
      </c>
      <c r="K16" s="26">
        <v>47.62307988863093</v>
      </c>
      <c r="L16" s="55" t="s">
        <v>241</v>
      </c>
      <c r="M16" s="32"/>
      <c r="N16" s="33">
        <v>20454</v>
      </c>
      <c r="O16" s="25">
        <v>27.116172395964522</v>
      </c>
      <c r="P16" s="26">
        <v>27.966510032592037</v>
      </c>
      <c r="Q16" s="91" t="s">
        <v>56</v>
      </c>
    </row>
    <row r="17" spans="1:17" ht="12.75">
      <c r="A17" s="19">
        <v>2011</v>
      </c>
      <c r="B17" s="32"/>
      <c r="C17" s="21">
        <v>73181</v>
      </c>
      <c r="D17" s="21">
        <v>52904</v>
      </c>
      <c r="E17" s="25">
        <v>72.29198835763381</v>
      </c>
      <c r="F17" s="34">
        <v>72.61501924893156</v>
      </c>
      <c r="G17" s="85" t="s">
        <v>217</v>
      </c>
      <c r="H17" s="32"/>
      <c r="I17" s="33">
        <v>30178</v>
      </c>
      <c r="J17" s="25">
        <v>41.23747967368579</v>
      </c>
      <c r="K17" s="26">
        <v>43.2695163221813</v>
      </c>
      <c r="L17" s="55" t="s">
        <v>242</v>
      </c>
      <c r="M17" s="32"/>
      <c r="N17" s="33">
        <v>16982</v>
      </c>
      <c r="O17" s="25">
        <v>23.20547683141799</v>
      </c>
      <c r="P17" s="26">
        <v>24.870618851948457</v>
      </c>
      <c r="Q17" s="91" t="s">
        <v>230</v>
      </c>
    </row>
    <row r="18" spans="1:17" ht="12.75">
      <c r="A18" s="19">
        <v>2012</v>
      </c>
      <c r="B18" s="32"/>
      <c r="C18" s="21">
        <v>59877</v>
      </c>
      <c r="D18" s="21">
        <v>40828</v>
      </c>
      <c r="E18" s="25">
        <v>68.18644888688478</v>
      </c>
      <c r="F18" s="34">
        <v>69.36185579613456</v>
      </c>
      <c r="G18" s="90" t="s">
        <v>218</v>
      </c>
      <c r="H18" s="27"/>
      <c r="I18" s="33">
        <v>20137</v>
      </c>
      <c r="J18" s="25">
        <v>33.6306094159694</v>
      </c>
      <c r="K18" s="26">
        <v>38.92749787021545</v>
      </c>
      <c r="L18" s="55" t="s">
        <v>243</v>
      </c>
      <c r="M18" s="27"/>
      <c r="N18" s="33">
        <v>11271</v>
      </c>
      <c r="O18" s="25">
        <v>18.823588356130067</v>
      </c>
      <c r="P18" s="26">
        <v>22.417932620701773</v>
      </c>
      <c r="Q18" s="91" t="s">
        <v>231</v>
      </c>
    </row>
    <row r="19" spans="1:17" ht="12.75">
      <c r="A19" s="36">
        <v>2013</v>
      </c>
      <c r="B19" s="32"/>
      <c r="C19" s="21">
        <v>53659</v>
      </c>
      <c r="D19" s="21">
        <v>28982</v>
      </c>
      <c r="E19" s="25">
        <v>54.01144262845003</v>
      </c>
      <c r="F19" s="34">
        <v>67.65490979127415</v>
      </c>
      <c r="G19" s="90" t="s">
        <v>219</v>
      </c>
      <c r="H19" s="27"/>
      <c r="I19" s="33">
        <v>9766</v>
      </c>
      <c r="J19" s="25">
        <v>18.20011554445666</v>
      </c>
      <c r="K19" s="26">
        <v>39.05104667902104</v>
      </c>
      <c r="L19" s="55" t="s">
        <v>248</v>
      </c>
      <c r="M19" s="27"/>
      <c r="N19" s="33">
        <v>4791</v>
      </c>
      <c r="O19" s="25">
        <v>8.9286047075048</v>
      </c>
      <c r="P19" s="26">
        <v>20.733369934899827</v>
      </c>
      <c r="Q19" s="91" t="s">
        <v>232</v>
      </c>
    </row>
    <row r="20" spans="2:16" ht="12.75">
      <c r="B20" s="32"/>
      <c r="C20" s="8"/>
      <c r="D20" s="33"/>
      <c r="E20" s="25"/>
      <c r="F20" s="34"/>
      <c r="G20" s="35"/>
      <c r="H20" s="27"/>
      <c r="I20" s="33"/>
      <c r="J20" s="25"/>
      <c r="K20" s="26"/>
      <c r="L20" s="31"/>
      <c r="M20" s="27"/>
      <c r="N20" s="33"/>
      <c r="O20" s="25"/>
      <c r="P20" s="26"/>
    </row>
    <row r="21" spans="1:17" ht="24.75" customHeight="1">
      <c r="A21" s="19">
        <v>2009</v>
      </c>
      <c r="B21" s="92" t="s">
        <v>11</v>
      </c>
      <c r="C21" s="8">
        <v>23968</v>
      </c>
      <c r="D21" s="93">
        <v>18113</v>
      </c>
      <c r="E21" s="25">
        <v>75.57159546061415</v>
      </c>
      <c r="F21" s="34">
        <v>75.60496929456193</v>
      </c>
      <c r="G21" s="91" t="s">
        <v>70</v>
      </c>
      <c r="H21" s="55"/>
      <c r="I21" s="93">
        <v>11104</v>
      </c>
      <c r="J21" s="25">
        <v>46.32843791722296</v>
      </c>
      <c r="K21" s="26">
        <v>46.59760944074517</v>
      </c>
      <c r="L21" s="27" t="s">
        <v>85</v>
      </c>
      <c r="M21" s="55"/>
      <c r="N21" s="93">
        <v>6784</v>
      </c>
      <c r="O21" s="25">
        <v>28.30440587449933</v>
      </c>
      <c r="P21" s="26">
        <v>28.57076507867152</v>
      </c>
      <c r="Q21" s="35" t="s">
        <v>103</v>
      </c>
    </row>
    <row r="22" spans="2:17" ht="12.75">
      <c r="B22" s="77" t="s">
        <v>12</v>
      </c>
      <c r="C22" s="3">
        <v>26419</v>
      </c>
      <c r="D22" s="93">
        <v>19577</v>
      </c>
      <c r="E22" s="25">
        <v>74.10197206555888</v>
      </c>
      <c r="F22" s="34">
        <v>74.14290113584465</v>
      </c>
      <c r="G22" s="91" t="s">
        <v>71</v>
      </c>
      <c r="H22" s="55"/>
      <c r="I22" s="93">
        <v>11915</v>
      </c>
      <c r="J22" s="25">
        <v>45.10011733979333</v>
      </c>
      <c r="K22" s="26">
        <v>45.41483800918733</v>
      </c>
      <c r="L22" s="27" t="s">
        <v>86</v>
      </c>
      <c r="M22" s="55"/>
      <c r="N22" s="93">
        <v>7306</v>
      </c>
      <c r="O22" s="25">
        <v>27.65433967977592</v>
      </c>
      <c r="P22" s="26">
        <v>27.99657841945399</v>
      </c>
      <c r="Q22" s="35" t="s">
        <v>104</v>
      </c>
    </row>
    <row r="23" spans="1:17" ht="12.75">
      <c r="A23" s="20"/>
      <c r="B23" s="77" t="s">
        <v>13</v>
      </c>
      <c r="C23" s="3">
        <v>24938</v>
      </c>
      <c r="D23" s="93">
        <v>18060</v>
      </c>
      <c r="E23" s="25">
        <v>72.41960060951159</v>
      </c>
      <c r="F23" s="34">
        <v>72.47031392089062</v>
      </c>
      <c r="G23" s="91" t="s">
        <v>72</v>
      </c>
      <c r="H23" s="55"/>
      <c r="I23" s="93">
        <v>10963</v>
      </c>
      <c r="J23" s="25">
        <v>43.96102333787794</v>
      </c>
      <c r="K23" s="26">
        <v>44.387898029893734</v>
      </c>
      <c r="L23" s="27" t="s">
        <v>87</v>
      </c>
      <c r="M23" s="55"/>
      <c r="N23" s="93">
        <v>6715</v>
      </c>
      <c r="O23" s="25">
        <v>26.926778410457935</v>
      </c>
      <c r="P23" s="26">
        <v>27.356144188784747</v>
      </c>
      <c r="Q23" s="35" t="s">
        <v>105</v>
      </c>
    </row>
    <row r="24" spans="1:17" ht="12.75">
      <c r="A24" s="20"/>
      <c r="B24" s="77" t="s">
        <v>14</v>
      </c>
      <c r="C24" s="3">
        <v>18208</v>
      </c>
      <c r="D24" s="93">
        <v>13261</v>
      </c>
      <c r="E24" s="25">
        <v>72.83062390158172</v>
      </c>
      <c r="F24" s="34">
        <v>72.89551882966498</v>
      </c>
      <c r="G24" s="91" t="s">
        <v>73</v>
      </c>
      <c r="H24" s="55"/>
      <c r="I24" s="93">
        <v>8226</v>
      </c>
      <c r="J24" s="25">
        <v>45.177943760984185</v>
      </c>
      <c r="K24" s="26">
        <v>45.69078088778092</v>
      </c>
      <c r="L24" s="27" t="s">
        <v>88</v>
      </c>
      <c r="M24" s="55"/>
      <c r="N24" s="93">
        <v>4961</v>
      </c>
      <c r="O24" s="25">
        <v>27.246265377855888</v>
      </c>
      <c r="P24" s="26">
        <v>27.78095730619321</v>
      </c>
      <c r="Q24" s="35" t="s">
        <v>106</v>
      </c>
    </row>
    <row r="25" spans="1:17" ht="24.75" customHeight="1">
      <c r="A25" s="20">
        <v>2010</v>
      </c>
      <c r="B25" s="77" t="s">
        <v>11</v>
      </c>
      <c r="C25" s="3">
        <v>18805</v>
      </c>
      <c r="D25" s="93">
        <v>13899</v>
      </c>
      <c r="E25" s="25">
        <v>73.91119383142781</v>
      </c>
      <c r="F25" s="34">
        <v>73.99071171317681</v>
      </c>
      <c r="G25" s="91" t="s">
        <v>250</v>
      </c>
      <c r="H25" s="55"/>
      <c r="I25" s="93">
        <v>8683</v>
      </c>
      <c r="J25" s="25">
        <v>46.17388992289285</v>
      </c>
      <c r="K25" s="26">
        <v>46.823756174742726</v>
      </c>
      <c r="L25" s="27" t="s">
        <v>89</v>
      </c>
      <c r="M25" s="55"/>
      <c r="N25" s="93">
        <v>5164</v>
      </c>
      <c r="O25" s="25">
        <v>27.460781706992822</v>
      </c>
      <c r="P25" s="26">
        <v>28.121967168914917</v>
      </c>
      <c r="Q25" s="35" t="s">
        <v>107</v>
      </c>
    </row>
    <row r="26" spans="1:17" ht="12.75">
      <c r="A26" s="20"/>
      <c r="B26" s="77" t="s">
        <v>12</v>
      </c>
      <c r="C26" s="3">
        <v>18395</v>
      </c>
      <c r="D26" s="93">
        <v>13788</v>
      </c>
      <c r="E26" s="25">
        <v>74.95515085621092</v>
      </c>
      <c r="F26" s="34">
        <v>75.05618744794673</v>
      </c>
      <c r="G26" s="91" t="s">
        <v>251</v>
      </c>
      <c r="H26" s="55"/>
      <c r="I26" s="93">
        <v>8733</v>
      </c>
      <c r="J26" s="25">
        <v>47.474857298178854</v>
      </c>
      <c r="K26" s="26">
        <v>48.28072782693536</v>
      </c>
      <c r="L26" s="27" t="s">
        <v>90</v>
      </c>
      <c r="M26" s="55"/>
      <c r="N26" s="93">
        <v>5227</v>
      </c>
      <c r="O26" s="25">
        <v>28.415330252786084</v>
      </c>
      <c r="P26" s="26">
        <v>29.135113818564232</v>
      </c>
      <c r="Q26" s="35" t="s">
        <v>108</v>
      </c>
    </row>
    <row r="27" spans="1:17" ht="12.75">
      <c r="A27" s="20"/>
      <c r="B27" s="77" t="s">
        <v>13</v>
      </c>
      <c r="C27" s="3">
        <v>20384</v>
      </c>
      <c r="D27" s="93">
        <v>15261</v>
      </c>
      <c r="E27" s="25">
        <v>74.8675431711146</v>
      </c>
      <c r="F27" s="34">
        <v>74.99170076972969</v>
      </c>
      <c r="G27" s="91" t="s">
        <v>74</v>
      </c>
      <c r="H27" s="55"/>
      <c r="I27" s="93">
        <v>9498</v>
      </c>
      <c r="J27" s="25">
        <v>46.59536891679749</v>
      </c>
      <c r="K27" s="26">
        <v>47.60533639807815</v>
      </c>
      <c r="L27" s="27" t="s">
        <v>91</v>
      </c>
      <c r="M27" s="55"/>
      <c r="N27" s="93">
        <v>5384</v>
      </c>
      <c r="O27" s="25">
        <v>26.41287284144427</v>
      </c>
      <c r="P27" s="26">
        <v>27.33162543300201</v>
      </c>
      <c r="Q27" s="35" t="s">
        <v>257</v>
      </c>
    </row>
    <row r="28" spans="1:17" ht="12.75">
      <c r="A28" s="20"/>
      <c r="B28" s="77" t="s">
        <v>14</v>
      </c>
      <c r="C28" s="3">
        <v>17847</v>
      </c>
      <c r="D28" s="93">
        <v>13340</v>
      </c>
      <c r="E28" s="25">
        <v>74.74645598700062</v>
      </c>
      <c r="F28" s="34">
        <v>74.91818245172689</v>
      </c>
      <c r="G28" s="91" t="s">
        <v>252</v>
      </c>
      <c r="H28" s="55"/>
      <c r="I28" s="93">
        <v>8312</v>
      </c>
      <c r="J28" s="25">
        <v>46.573653835378494</v>
      </c>
      <c r="K28" s="26">
        <v>47.78551444264011</v>
      </c>
      <c r="L28" s="27" t="s">
        <v>92</v>
      </c>
      <c r="M28" s="55"/>
      <c r="N28" s="93">
        <v>4679</v>
      </c>
      <c r="O28" s="25">
        <v>26.217291421527428</v>
      </c>
      <c r="P28" s="26">
        <v>27.291971171868216</v>
      </c>
      <c r="Q28" s="35" t="s">
        <v>109</v>
      </c>
    </row>
    <row r="29" spans="1:17" ht="24.75" customHeight="1">
      <c r="A29" s="20">
        <v>2011</v>
      </c>
      <c r="B29" s="77" t="s">
        <v>11</v>
      </c>
      <c r="C29" s="3">
        <v>19608</v>
      </c>
      <c r="D29" s="93">
        <v>14379</v>
      </c>
      <c r="E29" s="25">
        <v>73.33231334149326</v>
      </c>
      <c r="F29" s="34">
        <v>73.5455779639999</v>
      </c>
      <c r="G29" s="91" t="s">
        <v>75</v>
      </c>
      <c r="H29" s="55"/>
      <c r="I29" s="93">
        <v>8514</v>
      </c>
      <c r="J29" s="25">
        <v>43.421052631578945</v>
      </c>
      <c r="K29" s="26">
        <v>44.88672237990652</v>
      </c>
      <c r="L29" s="27" t="s">
        <v>93</v>
      </c>
      <c r="M29" s="55"/>
      <c r="N29" s="93">
        <v>4789</v>
      </c>
      <c r="O29" s="25">
        <v>24.423704610363117</v>
      </c>
      <c r="P29" s="26">
        <v>25.667847759603376</v>
      </c>
      <c r="Q29" s="35" t="s">
        <v>110</v>
      </c>
    </row>
    <row r="30" spans="1:17" ht="12.75">
      <c r="A30" s="20"/>
      <c r="B30" s="23" t="s">
        <v>12</v>
      </c>
      <c r="C30" s="73">
        <v>18339</v>
      </c>
      <c r="D30" s="93">
        <v>13460</v>
      </c>
      <c r="E30" s="25">
        <v>73.39549593761929</v>
      </c>
      <c r="F30" s="34">
        <v>73.67079340817983</v>
      </c>
      <c r="G30" s="91" t="s">
        <v>76</v>
      </c>
      <c r="H30" s="55"/>
      <c r="I30" s="93">
        <v>7786</v>
      </c>
      <c r="J30" s="25">
        <v>42.455968155297455</v>
      </c>
      <c r="K30" s="26">
        <v>44.26654661047363</v>
      </c>
      <c r="L30" s="27" t="s">
        <v>94</v>
      </c>
      <c r="M30" s="55"/>
      <c r="N30" s="93">
        <v>4414</v>
      </c>
      <c r="O30" s="25">
        <v>24.068924150717052</v>
      </c>
      <c r="P30" s="26">
        <v>25.5628645202902</v>
      </c>
      <c r="Q30" s="35" t="s">
        <v>111</v>
      </c>
    </row>
    <row r="31" spans="1:17" ht="12.75">
      <c r="A31" s="20"/>
      <c r="B31" s="23" t="s">
        <v>13</v>
      </c>
      <c r="C31" s="73">
        <v>18763</v>
      </c>
      <c r="D31" s="93">
        <v>13434</v>
      </c>
      <c r="E31" s="25">
        <v>71.59835847145979</v>
      </c>
      <c r="F31" s="34">
        <v>71.94314873599531</v>
      </c>
      <c r="G31" s="91" t="s">
        <v>77</v>
      </c>
      <c r="H31" s="55"/>
      <c r="I31" s="93">
        <v>7626</v>
      </c>
      <c r="J31" s="25">
        <v>40.643820284602675</v>
      </c>
      <c r="K31" s="26">
        <v>42.87350338020189</v>
      </c>
      <c r="L31" s="27" t="s">
        <v>255</v>
      </c>
      <c r="M31" s="55"/>
      <c r="N31" s="93">
        <v>4288</v>
      </c>
      <c r="O31" s="25">
        <v>22.85348824814795</v>
      </c>
      <c r="P31" s="26">
        <v>24.649495446096417</v>
      </c>
      <c r="Q31" s="35" t="s">
        <v>258</v>
      </c>
    </row>
    <row r="32" spans="1:17" ht="12.75">
      <c r="A32" s="20"/>
      <c r="B32" s="23" t="s">
        <v>14</v>
      </c>
      <c r="C32" s="73">
        <v>16471</v>
      </c>
      <c r="D32" s="93">
        <v>11631</v>
      </c>
      <c r="E32" s="25">
        <v>70.61502033877724</v>
      </c>
      <c r="F32" s="34">
        <v>71.09702710555217</v>
      </c>
      <c r="G32" s="91" t="s">
        <v>253</v>
      </c>
      <c r="H32" s="55"/>
      <c r="I32" s="93">
        <v>6252</v>
      </c>
      <c r="J32" s="25">
        <v>37.95762248800923</v>
      </c>
      <c r="K32" s="26">
        <v>40.65627687949123</v>
      </c>
      <c r="L32" s="27" t="s">
        <v>95</v>
      </c>
      <c r="M32" s="55"/>
      <c r="N32" s="93">
        <v>3491</v>
      </c>
      <c r="O32" s="25">
        <v>21.19482727217534</v>
      </c>
      <c r="P32" s="26">
        <v>23.350865540951006</v>
      </c>
      <c r="Q32" s="35" t="s">
        <v>112</v>
      </c>
    </row>
    <row r="33" spans="1:17" ht="24.75" customHeight="1">
      <c r="A33" s="20">
        <v>2012</v>
      </c>
      <c r="B33" s="23" t="s">
        <v>11</v>
      </c>
      <c r="C33" s="73">
        <v>16963</v>
      </c>
      <c r="D33" s="93">
        <v>11822</v>
      </c>
      <c r="E33" s="25">
        <v>69.69286093261805</v>
      </c>
      <c r="F33" s="34">
        <v>70.35246757652656</v>
      </c>
      <c r="G33" s="91" t="s">
        <v>78</v>
      </c>
      <c r="H33" s="55"/>
      <c r="I33" s="93">
        <v>6067</v>
      </c>
      <c r="J33" s="25">
        <v>35.766079113364384</v>
      </c>
      <c r="K33" s="26">
        <v>39.232150823647764</v>
      </c>
      <c r="L33" s="27" t="s">
        <v>96</v>
      </c>
      <c r="M33" s="55"/>
      <c r="N33" s="93">
        <v>3317</v>
      </c>
      <c r="O33" s="25">
        <v>19.554324117196252</v>
      </c>
      <c r="P33" s="26">
        <v>22.186138418541177</v>
      </c>
      <c r="Q33" s="35" t="s">
        <v>113</v>
      </c>
    </row>
    <row r="34" spans="1:17" ht="12.75">
      <c r="A34" s="20"/>
      <c r="B34" s="94" t="s">
        <v>12</v>
      </c>
      <c r="C34" s="73">
        <v>14615</v>
      </c>
      <c r="D34" s="93">
        <v>10050</v>
      </c>
      <c r="E34" s="25">
        <v>68.76496749914472</v>
      </c>
      <c r="F34" s="34">
        <v>69.6560529213185</v>
      </c>
      <c r="G34" s="35" t="s">
        <v>79</v>
      </c>
      <c r="H34" s="27"/>
      <c r="I34" s="93">
        <v>4993</v>
      </c>
      <c r="J34" s="25">
        <v>34.16353061922682</v>
      </c>
      <c r="K34" s="26">
        <v>38.651549440058844</v>
      </c>
      <c r="L34" s="27" t="s">
        <v>97</v>
      </c>
      <c r="M34" s="27"/>
      <c r="N34" s="93">
        <v>2802</v>
      </c>
      <c r="O34" s="25">
        <v>19.172083475880946</v>
      </c>
      <c r="P34" s="26">
        <v>22.310767775747724</v>
      </c>
      <c r="Q34" s="35" t="s">
        <v>114</v>
      </c>
    </row>
    <row r="35" spans="1:17" ht="12.75">
      <c r="A35" s="20"/>
      <c r="B35" s="94" t="s">
        <v>13</v>
      </c>
      <c r="C35" s="3">
        <v>14168</v>
      </c>
      <c r="D35" s="93">
        <v>9581</v>
      </c>
      <c r="E35" s="25">
        <v>67.62422360248448</v>
      </c>
      <c r="F35" s="34">
        <v>68.91025179330815</v>
      </c>
      <c r="G35" s="35" t="s">
        <v>80</v>
      </c>
      <c r="H35" s="27"/>
      <c r="I35" s="93">
        <v>4749</v>
      </c>
      <c r="J35" s="25">
        <v>33.51919819311124</v>
      </c>
      <c r="K35" s="26">
        <v>39.32275633723864</v>
      </c>
      <c r="L35" s="27" t="s">
        <v>98</v>
      </c>
      <c r="M35" s="27"/>
      <c r="N35" s="93">
        <v>2679</v>
      </c>
      <c r="O35" s="25">
        <v>18.908808582721626</v>
      </c>
      <c r="P35" s="26">
        <v>22.777210617877824</v>
      </c>
      <c r="Q35" s="35" t="s">
        <v>115</v>
      </c>
    </row>
    <row r="36" spans="1:17" ht="12.75">
      <c r="A36" s="20"/>
      <c r="B36" s="23" t="s">
        <v>14</v>
      </c>
      <c r="C36" s="3">
        <v>14131</v>
      </c>
      <c r="D36" s="93">
        <v>9375</v>
      </c>
      <c r="E36" s="25">
        <v>66.3435001061496</v>
      </c>
      <c r="F36" s="34">
        <v>68.31564482665345</v>
      </c>
      <c r="G36" s="35" t="s">
        <v>81</v>
      </c>
      <c r="H36" s="27"/>
      <c r="I36" s="93">
        <v>4328</v>
      </c>
      <c r="J36" s="25">
        <v>30.627697969004316</v>
      </c>
      <c r="K36" s="26">
        <v>38.38093262954561</v>
      </c>
      <c r="L36" s="27" t="s">
        <v>99</v>
      </c>
      <c r="M36" s="27"/>
      <c r="N36" s="93">
        <v>2473</v>
      </c>
      <c r="O36" s="25">
        <v>17.50053074800085</v>
      </c>
      <c r="P36" s="26">
        <v>22.456503737471518</v>
      </c>
      <c r="Q36" s="35" t="s">
        <v>259</v>
      </c>
    </row>
    <row r="37" spans="1:17" ht="26.25" customHeight="1">
      <c r="A37" s="20">
        <v>2013</v>
      </c>
      <c r="B37" s="23" t="s">
        <v>11</v>
      </c>
      <c r="C37" s="3">
        <v>14375</v>
      </c>
      <c r="D37" s="93">
        <v>9277</v>
      </c>
      <c r="E37" s="25">
        <v>64.53565217391305</v>
      </c>
      <c r="F37" s="34">
        <v>67.62476396706525</v>
      </c>
      <c r="G37" s="35" t="s">
        <v>254</v>
      </c>
      <c r="H37" s="27"/>
      <c r="I37" s="93">
        <v>3883</v>
      </c>
      <c r="J37" s="25">
        <v>27.01217391304348</v>
      </c>
      <c r="K37" s="26">
        <v>37.677493411434014</v>
      </c>
      <c r="L37" s="27" t="s">
        <v>100</v>
      </c>
      <c r="M37" s="27"/>
      <c r="N37" s="93">
        <v>2133</v>
      </c>
      <c r="O37" s="25">
        <v>14.838260869565218</v>
      </c>
      <c r="P37" s="26">
        <v>21.171221281887235</v>
      </c>
      <c r="Q37" s="35" t="s">
        <v>116</v>
      </c>
    </row>
    <row r="38" spans="1:17" ht="12.75" customHeight="1">
      <c r="A38" s="20"/>
      <c r="B38" s="23" t="s">
        <v>12</v>
      </c>
      <c r="C38" s="3">
        <v>12881</v>
      </c>
      <c r="D38" s="93">
        <v>7941</v>
      </c>
      <c r="E38" s="25">
        <v>61.64894029966617</v>
      </c>
      <c r="F38" s="26">
        <v>66.45429750312732</v>
      </c>
      <c r="G38" s="27" t="s">
        <v>82</v>
      </c>
      <c r="H38" s="27"/>
      <c r="I38" s="93">
        <v>2877</v>
      </c>
      <c r="J38" s="25">
        <v>22.335222420619516</v>
      </c>
      <c r="K38" s="26">
        <v>37.27989768487905</v>
      </c>
      <c r="L38" s="27" t="s">
        <v>256</v>
      </c>
      <c r="M38" s="27"/>
      <c r="N38" s="93">
        <v>1557</v>
      </c>
      <c r="O38" s="25">
        <v>12.087570840773232</v>
      </c>
      <c r="P38" s="26">
        <v>20.649837323938517</v>
      </c>
      <c r="Q38" s="27" t="s">
        <v>117</v>
      </c>
    </row>
    <row r="39" spans="1:17" ht="12.75" customHeight="1">
      <c r="A39" s="20"/>
      <c r="B39" s="23" t="s">
        <v>13</v>
      </c>
      <c r="C39" s="3">
        <v>14256</v>
      </c>
      <c r="D39" s="93">
        <v>8517</v>
      </c>
      <c r="E39" s="25">
        <v>59.74326599326599</v>
      </c>
      <c r="F39" s="26">
        <v>67.58858359114478</v>
      </c>
      <c r="G39" s="27" t="s">
        <v>83</v>
      </c>
      <c r="H39" s="27"/>
      <c r="I39" s="93">
        <v>2553</v>
      </c>
      <c r="J39" s="25">
        <v>17.90824915824916</v>
      </c>
      <c r="K39" s="26">
        <v>40.90234497493947</v>
      </c>
      <c r="L39" s="27" t="s">
        <v>101</v>
      </c>
      <c r="M39" s="27"/>
      <c r="N39" s="93">
        <v>1083</v>
      </c>
      <c r="O39" s="25">
        <v>7.596801346801347</v>
      </c>
      <c r="P39" s="26">
        <v>21.016958740907125</v>
      </c>
      <c r="Q39" s="27" t="s">
        <v>118</v>
      </c>
    </row>
    <row r="40" spans="1:17" ht="12.75" customHeight="1">
      <c r="A40" s="18"/>
      <c r="B40" s="24" t="s">
        <v>14</v>
      </c>
      <c r="C40" s="38">
        <v>12147</v>
      </c>
      <c r="D40" s="95">
        <v>3247</v>
      </c>
      <c r="E40" s="96">
        <v>26.73088005268791</v>
      </c>
      <c r="F40" s="97">
        <v>68.95194496920095</v>
      </c>
      <c r="G40" s="98" t="s">
        <v>84</v>
      </c>
      <c r="H40" s="98"/>
      <c r="I40" s="95">
        <v>453</v>
      </c>
      <c r="J40" s="96">
        <v>3.7293158804643123</v>
      </c>
      <c r="K40" s="97">
        <v>40.315207105075736</v>
      </c>
      <c r="L40" s="98" t="s">
        <v>102</v>
      </c>
      <c r="M40" s="98"/>
      <c r="N40" s="95">
        <v>18</v>
      </c>
      <c r="O40" s="96">
        <v>0.14818473697209186</v>
      </c>
      <c r="P40" s="97">
        <v>19.85393494750399</v>
      </c>
      <c r="Q40" s="98" t="s">
        <v>119</v>
      </c>
    </row>
    <row r="42" ht="12.75">
      <c r="A42" s="42" t="s">
        <v>15</v>
      </c>
    </row>
    <row r="43" ht="12.75">
      <c r="A43" s="76" t="s">
        <v>35</v>
      </c>
    </row>
    <row r="45" spans="1:17" ht="12.75">
      <c r="A45" s="129" t="s">
        <v>57</v>
      </c>
      <c r="B45" s="130"/>
      <c r="C45" s="130"/>
      <c r="D45" s="130"/>
      <c r="E45" s="130"/>
      <c r="F45" s="130"/>
      <c r="G45" s="130"/>
      <c r="H45" s="130"/>
      <c r="I45" s="130"/>
      <c r="J45" s="130"/>
      <c r="K45" s="130"/>
      <c r="L45" s="130"/>
      <c r="M45" s="130"/>
      <c r="N45" s="130"/>
      <c r="O45" s="130"/>
      <c r="P45" s="130"/>
      <c r="Q45" s="130"/>
    </row>
    <row r="46" ht="14.25">
      <c r="A46" s="99" t="s">
        <v>37</v>
      </c>
    </row>
    <row r="49" spans="4:14" ht="12.75">
      <c r="D49" s="19"/>
      <c r="I49" s="19"/>
      <c r="N49" s="19"/>
    </row>
  </sheetData>
  <mergeCells count="8">
    <mergeCell ref="A45:Q45"/>
    <mergeCell ref="A1:Q1"/>
    <mergeCell ref="A3:A4"/>
    <mergeCell ref="B3:B4"/>
    <mergeCell ref="D3:G3"/>
    <mergeCell ref="I3:L3"/>
    <mergeCell ref="C3:C4"/>
    <mergeCell ref="N3:Q3"/>
  </mergeCells>
  <hyperlinks>
    <hyperlink ref="A2" location="'Index of Tables'!A1" display="Back"/>
  </hyperlinks>
  <printOptions/>
  <pageMargins left="0.75" right="0.75" top="1" bottom="1" header="0.5" footer="0.5"/>
  <pageSetup fitToHeight="1" fitToWidth="1" horizontalDpi="600" verticalDpi="600" orientation="landscape" paperSize="9" scale="69" r:id="rId1"/>
  <headerFooter alignWithMargins="0">
    <oddHeader>&amp;CStatistics on mortgage and landlord possession actions in the county courts of  England and Wales</oddHeader>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66"/>
  <sheetViews>
    <sheetView zoomScale="85" zoomScaleNormal="85" workbookViewId="0" topLeftCell="A1">
      <selection activeCell="A1" sqref="A1:J1"/>
    </sheetView>
  </sheetViews>
  <sheetFormatPr defaultColWidth="9.140625" defaultRowHeight="12.75"/>
  <cols>
    <col min="1" max="1" width="8.57421875" style="19" customWidth="1"/>
    <col min="2" max="2" width="1.421875" style="19" customWidth="1"/>
    <col min="3" max="3" width="8.57421875" style="19" customWidth="1"/>
    <col min="4" max="4" width="9.00390625" style="19" customWidth="1"/>
    <col min="5" max="5" width="1.421875" style="19" customWidth="1"/>
    <col min="6" max="6" width="11.57421875" style="19" customWidth="1"/>
    <col min="7" max="7" width="12.8515625" style="19" customWidth="1"/>
    <col min="8" max="8" width="13.00390625" style="19" customWidth="1"/>
    <col min="9" max="9" width="10.57421875" style="19" customWidth="1"/>
    <col min="10" max="10" width="15.8515625" style="19" customWidth="1"/>
    <col min="11" max="16384" width="9.140625" style="19" customWidth="1"/>
  </cols>
  <sheetData>
    <row r="1" spans="1:10" ht="33.75" customHeight="1">
      <c r="A1" s="136" t="s">
        <v>66</v>
      </c>
      <c r="B1" s="137"/>
      <c r="C1" s="137"/>
      <c r="D1" s="137"/>
      <c r="E1" s="137"/>
      <c r="F1" s="137"/>
      <c r="G1" s="137"/>
      <c r="H1" s="137"/>
      <c r="I1" s="137"/>
      <c r="J1" s="137"/>
    </row>
    <row r="2" spans="1:10" s="42" customFormat="1" ht="12.75">
      <c r="A2" s="41" t="s">
        <v>69</v>
      </c>
      <c r="B2" s="18"/>
      <c r="C2" s="18"/>
      <c r="D2" s="18"/>
      <c r="E2" s="18"/>
      <c r="F2" s="18"/>
      <c r="G2" s="18"/>
      <c r="H2" s="18"/>
      <c r="I2" s="18"/>
      <c r="J2" s="18"/>
    </row>
    <row r="3" spans="1:10" s="43" customFormat="1" ht="12.75">
      <c r="A3" s="125" t="s">
        <v>8</v>
      </c>
      <c r="B3" s="125"/>
      <c r="C3" s="125" t="s">
        <v>9</v>
      </c>
      <c r="D3" s="125" t="s">
        <v>10</v>
      </c>
      <c r="E3" s="39"/>
      <c r="F3" s="128" t="s">
        <v>39</v>
      </c>
      <c r="G3" s="128"/>
      <c r="H3" s="128"/>
      <c r="I3" s="125" t="s">
        <v>40</v>
      </c>
      <c r="J3" s="125" t="s">
        <v>41</v>
      </c>
    </row>
    <row r="4" spans="1:10" s="43" customFormat="1" ht="25.5" customHeight="1">
      <c r="A4" s="126"/>
      <c r="B4" s="127"/>
      <c r="C4" s="126"/>
      <c r="D4" s="126"/>
      <c r="E4" s="44"/>
      <c r="F4" s="45" t="s">
        <v>22</v>
      </c>
      <c r="G4" s="45" t="s">
        <v>19</v>
      </c>
      <c r="H4" s="45" t="s">
        <v>5</v>
      </c>
      <c r="I4" s="126"/>
      <c r="J4" s="126"/>
    </row>
    <row r="5" spans="1:10" s="20" customFormat="1" ht="12.75">
      <c r="A5" s="19">
        <v>1990</v>
      </c>
      <c r="B5" s="19"/>
      <c r="C5" s="19" t="s">
        <v>7</v>
      </c>
      <c r="D5" s="10">
        <v>131017</v>
      </c>
      <c r="E5" s="10"/>
      <c r="F5" s="8">
        <v>29323</v>
      </c>
      <c r="G5" s="8">
        <v>83457</v>
      </c>
      <c r="H5" s="10">
        <v>112780</v>
      </c>
      <c r="I5" s="10" t="s">
        <v>65</v>
      </c>
      <c r="J5" s="10" t="s">
        <v>65</v>
      </c>
    </row>
    <row r="6" spans="1:10" ht="12.75">
      <c r="A6" s="19">
        <v>1991</v>
      </c>
      <c r="C6" s="19" t="s">
        <v>7</v>
      </c>
      <c r="D6" s="10">
        <v>119134</v>
      </c>
      <c r="E6" s="10"/>
      <c r="F6" s="8">
        <v>29454</v>
      </c>
      <c r="G6" s="8">
        <v>65559</v>
      </c>
      <c r="H6" s="10">
        <v>95013</v>
      </c>
      <c r="I6" s="10" t="s">
        <v>65</v>
      </c>
      <c r="J6" s="10" t="s">
        <v>65</v>
      </c>
    </row>
    <row r="7" spans="1:10" ht="12.75">
      <c r="A7" s="19">
        <v>1992</v>
      </c>
      <c r="C7" s="19" t="s">
        <v>7</v>
      </c>
      <c r="D7" s="10">
        <v>117671</v>
      </c>
      <c r="E7" s="10"/>
      <c r="F7" s="8">
        <v>31996</v>
      </c>
      <c r="G7" s="8">
        <v>64962</v>
      </c>
      <c r="H7" s="10">
        <v>96958</v>
      </c>
      <c r="I7" s="10" t="s">
        <v>65</v>
      </c>
      <c r="J7" s="10" t="s">
        <v>65</v>
      </c>
    </row>
    <row r="8" spans="1:10" ht="12.75">
      <c r="A8" s="19">
        <v>1993</v>
      </c>
      <c r="C8" s="19" t="s">
        <v>7</v>
      </c>
      <c r="D8" s="10">
        <v>96497</v>
      </c>
      <c r="E8" s="10"/>
      <c r="F8" s="8">
        <v>27299</v>
      </c>
      <c r="G8" s="8">
        <v>55425</v>
      </c>
      <c r="H8" s="10">
        <v>82724</v>
      </c>
      <c r="I8" s="10" t="s">
        <v>65</v>
      </c>
      <c r="J8" s="10" t="s">
        <v>65</v>
      </c>
    </row>
    <row r="9" spans="1:10" ht="12.75">
      <c r="A9" s="19">
        <v>1994</v>
      </c>
      <c r="C9" s="19" t="s">
        <v>7</v>
      </c>
      <c r="D9" s="10">
        <v>83081</v>
      </c>
      <c r="E9" s="10"/>
      <c r="F9" s="8">
        <v>21611</v>
      </c>
      <c r="G9" s="8">
        <v>41950</v>
      </c>
      <c r="H9" s="10">
        <v>63561</v>
      </c>
      <c r="I9" s="10" t="s">
        <v>65</v>
      </c>
      <c r="J9" s="10" t="s">
        <v>65</v>
      </c>
    </row>
    <row r="10" spans="1:10" ht="12.75">
      <c r="A10" s="19">
        <v>1995</v>
      </c>
      <c r="C10" s="19" t="s">
        <v>7</v>
      </c>
      <c r="D10" s="10">
        <v>102995</v>
      </c>
      <c r="E10" s="10"/>
      <c r="F10" s="8">
        <v>26432</v>
      </c>
      <c r="G10" s="8">
        <v>56167</v>
      </c>
      <c r="H10" s="10">
        <v>82599</v>
      </c>
      <c r="I10" s="10" t="s">
        <v>65</v>
      </c>
      <c r="J10" s="10" t="s">
        <v>65</v>
      </c>
    </row>
    <row r="11" spans="1:10" ht="12.75">
      <c r="A11" s="19">
        <v>1996</v>
      </c>
      <c r="C11" s="19" t="s">
        <v>7</v>
      </c>
      <c r="D11" s="10">
        <v>111807</v>
      </c>
      <c r="E11" s="10"/>
      <c r="F11" s="8">
        <v>24598</v>
      </c>
      <c r="G11" s="8">
        <v>63251</v>
      </c>
      <c r="H11" s="10">
        <v>87849</v>
      </c>
      <c r="I11" s="10" t="s">
        <v>65</v>
      </c>
      <c r="J11" s="10" t="s">
        <v>65</v>
      </c>
    </row>
    <row r="12" spans="1:10" ht="12.75">
      <c r="A12" s="19">
        <v>1997</v>
      </c>
      <c r="C12" s="19" t="s">
        <v>7</v>
      </c>
      <c r="D12" s="10">
        <v>130163</v>
      </c>
      <c r="E12" s="10"/>
      <c r="F12" s="8">
        <v>26965</v>
      </c>
      <c r="G12" s="8">
        <v>72904</v>
      </c>
      <c r="H12" s="10">
        <v>99869</v>
      </c>
      <c r="I12" s="10" t="s">
        <v>65</v>
      </c>
      <c r="J12" s="10" t="s">
        <v>65</v>
      </c>
    </row>
    <row r="13" spans="1:10" ht="12.75">
      <c r="A13" s="46">
        <v>1998</v>
      </c>
      <c r="B13" s="46"/>
      <c r="C13" s="46" t="s">
        <v>7</v>
      </c>
      <c r="D13" s="47">
        <v>155128</v>
      </c>
      <c r="E13" s="47"/>
      <c r="F13" s="48">
        <v>31426</v>
      </c>
      <c r="G13" s="48">
        <v>80810</v>
      </c>
      <c r="H13" s="47">
        <v>112236</v>
      </c>
      <c r="I13" s="49" t="s">
        <v>65</v>
      </c>
      <c r="J13" s="49" t="s">
        <v>65</v>
      </c>
    </row>
    <row r="14" spans="1:10" ht="14.25">
      <c r="A14" s="19">
        <v>1999</v>
      </c>
      <c r="B14" s="50">
        <v>1</v>
      </c>
      <c r="C14" s="19" t="s">
        <v>7</v>
      </c>
      <c r="D14" s="37">
        <v>185282</v>
      </c>
      <c r="E14" s="37"/>
      <c r="F14" s="8">
        <v>42597</v>
      </c>
      <c r="G14" s="8">
        <v>80992</v>
      </c>
      <c r="H14" s="8">
        <f aca="true" t="shared" si="0" ref="H14:H22">SUM(F14:G14)</f>
        <v>123589</v>
      </c>
      <c r="I14" s="10" t="s">
        <v>65</v>
      </c>
      <c r="J14" s="10" t="s">
        <v>65</v>
      </c>
    </row>
    <row r="15" spans="1:10" ht="12.75">
      <c r="A15" s="19">
        <v>2000</v>
      </c>
      <c r="C15" s="19" t="s">
        <v>7</v>
      </c>
      <c r="D15" s="37">
        <v>192334</v>
      </c>
      <c r="E15" s="37"/>
      <c r="F15" s="8">
        <v>47760</v>
      </c>
      <c r="G15" s="3">
        <v>78729</v>
      </c>
      <c r="H15" s="3">
        <f t="shared" si="0"/>
        <v>126489</v>
      </c>
      <c r="I15" s="3">
        <v>58279</v>
      </c>
      <c r="J15" s="3">
        <v>27873</v>
      </c>
    </row>
    <row r="16" spans="1:10" ht="12.75">
      <c r="A16" s="19">
        <v>2001</v>
      </c>
      <c r="C16" s="19" t="s">
        <v>7</v>
      </c>
      <c r="D16" s="37">
        <v>192702</v>
      </c>
      <c r="E16" s="37"/>
      <c r="F16" s="8">
        <v>52922</v>
      </c>
      <c r="G16" s="3">
        <v>78048</v>
      </c>
      <c r="H16" s="3">
        <f t="shared" si="0"/>
        <v>130970</v>
      </c>
      <c r="I16" s="3">
        <v>72308</v>
      </c>
      <c r="J16" s="3">
        <v>33255</v>
      </c>
    </row>
    <row r="17" spans="1:10" ht="12.75">
      <c r="A17" s="19">
        <v>2002</v>
      </c>
      <c r="C17" s="19" t="s">
        <v>7</v>
      </c>
      <c r="D17" s="37">
        <v>194645</v>
      </c>
      <c r="E17" s="37"/>
      <c r="F17" s="8">
        <v>55174</v>
      </c>
      <c r="G17" s="3">
        <v>77034</v>
      </c>
      <c r="H17" s="3">
        <f t="shared" si="0"/>
        <v>132208</v>
      </c>
      <c r="I17" s="51">
        <v>81871</v>
      </c>
      <c r="J17" s="3">
        <v>37170</v>
      </c>
    </row>
    <row r="18" spans="1:10" ht="12.75">
      <c r="A18" s="19">
        <v>2003</v>
      </c>
      <c r="C18" s="19" t="s">
        <v>7</v>
      </c>
      <c r="D18" s="37">
        <v>177119</v>
      </c>
      <c r="E18" s="37"/>
      <c r="F18" s="8">
        <v>52910</v>
      </c>
      <c r="G18" s="3">
        <v>67800</v>
      </c>
      <c r="H18" s="3">
        <f t="shared" si="0"/>
        <v>120710</v>
      </c>
      <c r="I18" s="51">
        <v>80020</v>
      </c>
      <c r="J18" s="3">
        <v>35498</v>
      </c>
    </row>
    <row r="19" spans="1:10" ht="12.75">
      <c r="A19" s="19">
        <v>2004</v>
      </c>
      <c r="C19" s="19" t="s">
        <v>7</v>
      </c>
      <c r="D19" s="37">
        <v>174266</v>
      </c>
      <c r="E19" s="37"/>
      <c r="F19" s="8">
        <v>53962</v>
      </c>
      <c r="G19" s="3">
        <v>63841</v>
      </c>
      <c r="H19" s="3">
        <f t="shared" si="0"/>
        <v>117803</v>
      </c>
      <c r="I19" s="3">
        <v>78762</v>
      </c>
      <c r="J19" s="3">
        <v>34273</v>
      </c>
    </row>
    <row r="20" spans="1:10" ht="12.75">
      <c r="A20" s="19">
        <v>2005</v>
      </c>
      <c r="C20" s="19" t="s">
        <v>7</v>
      </c>
      <c r="D20" s="37">
        <v>165689</v>
      </c>
      <c r="E20" s="37"/>
      <c r="F20" s="8">
        <v>54274</v>
      </c>
      <c r="G20" s="3">
        <v>58598</v>
      </c>
      <c r="H20" s="3">
        <f t="shared" si="0"/>
        <v>112872</v>
      </c>
      <c r="I20" s="3">
        <v>77449</v>
      </c>
      <c r="J20" s="3">
        <v>34119</v>
      </c>
    </row>
    <row r="21" spans="1:10" ht="12.75">
      <c r="A21" s="19">
        <v>2006</v>
      </c>
      <c r="C21" s="19" t="s">
        <v>7</v>
      </c>
      <c r="D21" s="37">
        <v>158160</v>
      </c>
      <c r="E21" s="37"/>
      <c r="F21" s="8">
        <v>56811</v>
      </c>
      <c r="G21" s="3">
        <v>50556</v>
      </c>
      <c r="H21" s="3">
        <f t="shared" si="0"/>
        <v>107367</v>
      </c>
      <c r="I21" s="3">
        <v>73956</v>
      </c>
      <c r="J21" s="3">
        <v>33822</v>
      </c>
    </row>
    <row r="22" spans="1:10" ht="12.75">
      <c r="A22" s="19">
        <v>2007</v>
      </c>
      <c r="C22" s="19" t="s">
        <v>7</v>
      </c>
      <c r="D22" s="37">
        <v>147057</v>
      </c>
      <c r="E22" s="37"/>
      <c r="F22" s="8">
        <v>69265</v>
      </c>
      <c r="G22" s="3">
        <v>48530</v>
      </c>
      <c r="H22" s="3">
        <f t="shared" si="0"/>
        <v>117795</v>
      </c>
      <c r="I22" s="3">
        <v>67917</v>
      </c>
      <c r="J22" s="3">
        <v>32363</v>
      </c>
    </row>
    <row r="23" spans="1:11" ht="12.75">
      <c r="A23" s="19">
        <v>2008</v>
      </c>
      <c r="D23" s="37">
        <v>148217</v>
      </c>
      <c r="E23" s="37"/>
      <c r="F23" s="8">
        <v>72459</v>
      </c>
      <c r="G23" s="3">
        <v>52061</v>
      </c>
      <c r="H23" s="3">
        <v>124520</v>
      </c>
      <c r="I23" s="3">
        <v>65423</v>
      </c>
      <c r="J23" s="3">
        <v>32139</v>
      </c>
      <c r="K23" s="62"/>
    </row>
    <row r="24" spans="1:11" ht="12.75">
      <c r="A24" s="19">
        <v>2009</v>
      </c>
      <c r="C24" s="19" t="s">
        <v>7</v>
      </c>
      <c r="D24" s="37">
        <v>136592</v>
      </c>
      <c r="E24" s="37"/>
      <c r="F24" s="37">
        <v>61567</v>
      </c>
      <c r="G24" s="37">
        <v>49801</v>
      </c>
      <c r="H24" s="37">
        <v>111368</v>
      </c>
      <c r="I24" s="37">
        <v>57699</v>
      </c>
      <c r="J24" s="37">
        <v>27934</v>
      </c>
      <c r="K24" s="62"/>
    </row>
    <row r="25" spans="1:12" ht="12.75">
      <c r="A25" s="19">
        <v>2010</v>
      </c>
      <c r="C25" s="19" t="s">
        <v>7</v>
      </c>
      <c r="D25" s="37">
        <v>134961</v>
      </c>
      <c r="E25" s="37"/>
      <c r="F25" s="37">
        <v>56646</v>
      </c>
      <c r="G25" s="37">
        <v>43598</v>
      </c>
      <c r="H25" s="37">
        <v>100244</v>
      </c>
      <c r="I25" s="37">
        <v>57392</v>
      </c>
      <c r="J25" s="37">
        <v>27859</v>
      </c>
      <c r="K25" s="62"/>
      <c r="L25" s="37"/>
    </row>
    <row r="26" spans="1:11" ht="12.75">
      <c r="A26" s="19">
        <v>2011</v>
      </c>
      <c r="D26" s="37">
        <v>142083</v>
      </c>
      <c r="E26" s="37"/>
      <c r="F26" s="37">
        <v>59775</v>
      </c>
      <c r="G26" s="37">
        <v>44712</v>
      </c>
      <c r="H26" s="37">
        <v>104487</v>
      </c>
      <c r="I26" s="37">
        <v>61824</v>
      </c>
      <c r="J26" s="37">
        <v>31716</v>
      </c>
      <c r="K26" s="62"/>
    </row>
    <row r="27" spans="1:11" ht="12.75">
      <c r="A27" s="19">
        <v>2012</v>
      </c>
      <c r="D27" s="37">
        <v>150999</v>
      </c>
      <c r="E27" s="37"/>
      <c r="F27" s="37">
        <v>62402</v>
      </c>
      <c r="G27" s="37">
        <v>46628</v>
      </c>
      <c r="H27" s="37">
        <v>109030</v>
      </c>
      <c r="I27" s="37">
        <v>66210</v>
      </c>
      <c r="J27" s="37">
        <v>33930</v>
      </c>
      <c r="K27" s="62"/>
    </row>
    <row r="28" spans="1:11" ht="12.75">
      <c r="A28" s="36">
        <v>2013</v>
      </c>
      <c r="D28" s="37">
        <v>170451</v>
      </c>
      <c r="E28" s="37"/>
      <c r="F28" s="37">
        <v>69703</v>
      </c>
      <c r="G28" s="37">
        <v>52536</v>
      </c>
      <c r="H28" s="37">
        <v>122239</v>
      </c>
      <c r="I28" s="37">
        <v>74670</v>
      </c>
      <c r="J28" s="37">
        <v>37786</v>
      </c>
      <c r="K28" s="62"/>
    </row>
    <row r="29" spans="4:12" ht="12.75">
      <c r="D29" s="111"/>
      <c r="E29" s="37"/>
      <c r="F29" s="109"/>
      <c r="G29" s="37"/>
      <c r="H29" s="3"/>
      <c r="I29" s="37"/>
      <c r="J29" s="37"/>
      <c r="L29" s="8"/>
    </row>
    <row r="30" spans="1:10" ht="24.75" customHeight="1">
      <c r="A30" s="19">
        <v>2009</v>
      </c>
      <c r="C30" s="19" t="s">
        <v>11</v>
      </c>
      <c r="D30" s="37">
        <v>37307</v>
      </c>
      <c r="E30" s="37"/>
      <c r="F30" s="8">
        <v>17194</v>
      </c>
      <c r="G30" s="3">
        <v>13601</v>
      </c>
      <c r="H30" s="3">
        <v>30795</v>
      </c>
      <c r="I30" s="3">
        <v>15762</v>
      </c>
      <c r="J30" s="3">
        <v>7907</v>
      </c>
    </row>
    <row r="31" spans="3:10" ht="12.75">
      <c r="C31" s="20" t="s">
        <v>12</v>
      </c>
      <c r="D31" s="37">
        <v>32585</v>
      </c>
      <c r="E31" s="37"/>
      <c r="F31" s="8">
        <v>15319</v>
      </c>
      <c r="G31" s="3">
        <v>11676</v>
      </c>
      <c r="H31" s="3">
        <v>26995</v>
      </c>
      <c r="I31" s="3">
        <v>13704</v>
      </c>
      <c r="J31" s="3">
        <v>6606</v>
      </c>
    </row>
    <row r="32" spans="1:10" ht="12.75">
      <c r="A32" s="20"/>
      <c r="B32" s="20"/>
      <c r="C32" s="20" t="s">
        <v>13</v>
      </c>
      <c r="D32" s="37">
        <v>34179</v>
      </c>
      <c r="E32" s="37"/>
      <c r="F32" s="8">
        <v>15382</v>
      </c>
      <c r="G32" s="8">
        <v>12534</v>
      </c>
      <c r="H32" s="8">
        <v>27916</v>
      </c>
      <c r="I32" s="8">
        <v>14628</v>
      </c>
      <c r="J32" s="8">
        <v>7173</v>
      </c>
    </row>
    <row r="33" spans="1:10" ht="12.75">
      <c r="A33" s="20"/>
      <c r="B33" s="20"/>
      <c r="C33" s="20" t="s">
        <v>14</v>
      </c>
      <c r="D33" s="37">
        <v>32521</v>
      </c>
      <c r="E33" s="37"/>
      <c r="F33" s="8">
        <v>13672</v>
      </c>
      <c r="G33" s="8">
        <v>11990</v>
      </c>
      <c r="H33" s="8">
        <v>25662</v>
      </c>
      <c r="I33" s="8">
        <v>13605</v>
      </c>
      <c r="J33" s="8">
        <v>6248</v>
      </c>
    </row>
    <row r="34" spans="1:10" ht="24.75" customHeight="1">
      <c r="A34" s="20">
        <v>2010</v>
      </c>
      <c r="B34" s="20"/>
      <c r="C34" s="20" t="s">
        <v>11</v>
      </c>
      <c r="D34" s="37">
        <v>35318</v>
      </c>
      <c r="E34" s="37"/>
      <c r="F34" s="8">
        <v>13713</v>
      </c>
      <c r="G34" s="8">
        <v>11926</v>
      </c>
      <c r="H34" s="8">
        <v>25639</v>
      </c>
      <c r="I34" s="8">
        <v>14627</v>
      </c>
      <c r="J34" s="8">
        <v>7492</v>
      </c>
    </row>
    <row r="35" spans="1:10" ht="12.75">
      <c r="A35" s="20"/>
      <c r="B35" s="20"/>
      <c r="C35" s="20" t="s">
        <v>12</v>
      </c>
      <c r="D35" s="37">
        <v>31495</v>
      </c>
      <c r="E35" s="37"/>
      <c r="F35" s="8">
        <v>14095</v>
      </c>
      <c r="G35" s="8">
        <v>10446</v>
      </c>
      <c r="H35" s="8">
        <v>24541</v>
      </c>
      <c r="I35" s="8">
        <v>13761</v>
      </c>
      <c r="J35" s="8">
        <v>6597</v>
      </c>
    </row>
    <row r="36" spans="1:10" ht="12.75">
      <c r="A36" s="20"/>
      <c r="B36" s="20"/>
      <c r="C36" s="20" t="s">
        <v>13</v>
      </c>
      <c r="D36" s="37">
        <v>34602</v>
      </c>
      <c r="E36" s="37"/>
      <c r="F36" s="8">
        <v>15006</v>
      </c>
      <c r="G36" s="8">
        <v>10551</v>
      </c>
      <c r="H36" s="8">
        <v>25557</v>
      </c>
      <c r="I36" s="8">
        <v>15026</v>
      </c>
      <c r="J36" s="8">
        <v>7291</v>
      </c>
    </row>
    <row r="37" spans="1:10" ht="12.75">
      <c r="A37" s="20"/>
      <c r="B37" s="20"/>
      <c r="C37" s="20" t="s">
        <v>14</v>
      </c>
      <c r="D37" s="37">
        <v>33546</v>
      </c>
      <c r="E37" s="37"/>
      <c r="F37" s="8">
        <v>13832</v>
      </c>
      <c r="G37" s="8">
        <v>10675</v>
      </c>
      <c r="H37" s="8">
        <v>24507</v>
      </c>
      <c r="I37" s="8">
        <v>13978</v>
      </c>
      <c r="J37" s="8">
        <v>6479</v>
      </c>
    </row>
    <row r="38" spans="1:10" ht="24.75" customHeight="1">
      <c r="A38" s="20">
        <v>2011</v>
      </c>
      <c r="B38" s="20"/>
      <c r="C38" s="20" t="s">
        <v>11</v>
      </c>
      <c r="D38" s="37">
        <v>37011</v>
      </c>
      <c r="E38" s="37"/>
      <c r="F38" s="8">
        <v>15342</v>
      </c>
      <c r="G38" s="8">
        <v>11600</v>
      </c>
      <c r="H38" s="8">
        <v>26942</v>
      </c>
      <c r="I38" s="8">
        <v>16036</v>
      </c>
      <c r="J38" s="8">
        <v>7903</v>
      </c>
    </row>
    <row r="39" spans="1:10" ht="13.5" customHeight="1">
      <c r="A39" s="20"/>
      <c r="B39" s="20"/>
      <c r="C39" s="52" t="s">
        <v>12</v>
      </c>
      <c r="D39" s="53">
        <v>33108</v>
      </c>
      <c r="E39" s="53"/>
      <c r="F39" s="8">
        <v>14190</v>
      </c>
      <c r="G39" s="8">
        <v>10040</v>
      </c>
      <c r="H39" s="8">
        <v>24230</v>
      </c>
      <c r="I39" s="8">
        <v>14199</v>
      </c>
      <c r="J39" s="8">
        <v>7072</v>
      </c>
    </row>
    <row r="40" spans="1:10" ht="13.5" customHeight="1">
      <c r="A40" s="20"/>
      <c r="B40" s="20"/>
      <c r="C40" s="52" t="s">
        <v>13</v>
      </c>
      <c r="D40" s="53">
        <v>37439</v>
      </c>
      <c r="E40" s="53"/>
      <c r="F40" s="8">
        <v>15712</v>
      </c>
      <c r="G40" s="8">
        <v>11508</v>
      </c>
      <c r="H40" s="8">
        <v>27220</v>
      </c>
      <c r="I40" s="8">
        <v>16243</v>
      </c>
      <c r="J40" s="8">
        <v>8802</v>
      </c>
    </row>
    <row r="41" spans="1:10" ht="13.5" customHeight="1">
      <c r="A41" s="20"/>
      <c r="B41" s="20"/>
      <c r="C41" s="52" t="s">
        <v>14</v>
      </c>
      <c r="D41" s="53">
        <v>34525</v>
      </c>
      <c r="E41" s="53"/>
      <c r="F41" s="8">
        <v>14531</v>
      </c>
      <c r="G41" s="8">
        <v>11564</v>
      </c>
      <c r="H41" s="8">
        <v>26095</v>
      </c>
      <c r="I41" s="8">
        <v>15346</v>
      </c>
      <c r="J41" s="8">
        <v>7939</v>
      </c>
    </row>
    <row r="42" spans="1:10" ht="24.75" customHeight="1">
      <c r="A42" s="20">
        <v>2012</v>
      </c>
      <c r="B42" s="20"/>
      <c r="C42" s="52" t="s">
        <v>11</v>
      </c>
      <c r="D42" s="53">
        <v>38564</v>
      </c>
      <c r="E42" s="53"/>
      <c r="F42" s="8">
        <v>15217</v>
      </c>
      <c r="G42" s="8">
        <v>12492</v>
      </c>
      <c r="H42" s="8">
        <v>27709</v>
      </c>
      <c r="I42" s="8">
        <v>16545</v>
      </c>
      <c r="J42" s="8">
        <v>8599</v>
      </c>
    </row>
    <row r="43" spans="1:10" ht="13.5" customHeight="1">
      <c r="A43" s="20"/>
      <c r="B43" s="20"/>
      <c r="C43" s="29" t="s">
        <v>23</v>
      </c>
      <c r="D43" s="3">
        <v>34555</v>
      </c>
      <c r="E43" s="3"/>
      <c r="F43" s="3">
        <v>15094</v>
      </c>
      <c r="G43" s="3">
        <v>10694</v>
      </c>
      <c r="H43" s="8">
        <v>25788</v>
      </c>
      <c r="I43" s="8">
        <v>15469</v>
      </c>
      <c r="J43" s="8">
        <v>7859</v>
      </c>
    </row>
    <row r="44" spans="1:10" ht="13.5" customHeight="1">
      <c r="A44" s="54"/>
      <c r="B44" s="54"/>
      <c r="C44" s="29" t="s">
        <v>33</v>
      </c>
      <c r="D44" s="3">
        <v>38947</v>
      </c>
      <c r="E44" s="3"/>
      <c r="F44" s="3">
        <v>16023</v>
      </c>
      <c r="G44" s="3">
        <v>11025</v>
      </c>
      <c r="H44" s="8">
        <v>27048</v>
      </c>
      <c r="I44" s="3">
        <v>17100</v>
      </c>
      <c r="J44" s="3">
        <v>8787</v>
      </c>
    </row>
    <row r="45" spans="1:10" ht="13.5" customHeight="1">
      <c r="A45" s="54"/>
      <c r="B45" s="54"/>
      <c r="C45" s="29" t="s">
        <v>38</v>
      </c>
      <c r="D45" s="3">
        <v>38933</v>
      </c>
      <c r="E45" s="3"/>
      <c r="F45" s="3">
        <v>16068</v>
      </c>
      <c r="G45" s="3">
        <v>12417</v>
      </c>
      <c r="H45" s="8">
        <v>28485</v>
      </c>
      <c r="I45" s="3">
        <v>17096</v>
      </c>
      <c r="J45" s="3">
        <v>8685</v>
      </c>
    </row>
    <row r="46" spans="1:10" ht="19.5" customHeight="1">
      <c r="A46" s="55">
        <v>2013</v>
      </c>
      <c r="B46" s="54"/>
      <c r="C46" s="52" t="s">
        <v>11</v>
      </c>
      <c r="D46" s="3">
        <v>42519</v>
      </c>
      <c r="E46" s="3"/>
      <c r="F46" s="3">
        <v>17050</v>
      </c>
      <c r="G46" s="3">
        <v>12734</v>
      </c>
      <c r="H46" s="8">
        <v>29784</v>
      </c>
      <c r="I46" s="3">
        <v>18593</v>
      </c>
      <c r="J46" s="3">
        <v>9308</v>
      </c>
    </row>
    <row r="47" spans="1:10" ht="13.5" customHeight="1">
      <c r="A47" s="55"/>
      <c r="B47" s="54"/>
      <c r="C47" s="29" t="s">
        <v>23</v>
      </c>
      <c r="D47" s="3">
        <v>39293</v>
      </c>
      <c r="E47" s="3"/>
      <c r="F47" s="3">
        <v>17294</v>
      </c>
      <c r="G47" s="3">
        <v>11824</v>
      </c>
      <c r="H47" s="8">
        <v>29118</v>
      </c>
      <c r="I47" s="3">
        <v>17738</v>
      </c>
      <c r="J47" s="3">
        <v>9399</v>
      </c>
    </row>
    <row r="48" spans="1:10" ht="13.5" customHeight="1">
      <c r="A48" s="55"/>
      <c r="B48" s="54"/>
      <c r="C48" s="29" t="s">
        <v>13</v>
      </c>
      <c r="D48" s="3">
        <v>44534</v>
      </c>
      <c r="E48" s="3"/>
      <c r="F48" s="3">
        <v>17755</v>
      </c>
      <c r="G48" s="3">
        <v>13284</v>
      </c>
      <c r="H48" s="8">
        <v>31039</v>
      </c>
      <c r="I48" s="3">
        <v>19428</v>
      </c>
      <c r="J48" s="3">
        <v>9472</v>
      </c>
    </row>
    <row r="49" spans="1:11" ht="13.5" customHeight="1">
      <c r="A49" s="56"/>
      <c r="B49" s="56"/>
      <c r="C49" s="30" t="s">
        <v>14</v>
      </c>
      <c r="D49" s="38">
        <v>44105</v>
      </c>
      <c r="E49" s="38"/>
      <c r="F49" s="38">
        <v>17604</v>
      </c>
      <c r="G49" s="38">
        <v>14694</v>
      </c>
      <c r="H49" s="38">
        <v>32298</v>
      </c>
      <c r="I49" s="38">
        <v>18911</v>
      </c>
      <c r="J49" s="38">
        <v>9607</v>
      </c>
      <c r="K49" s="62"/>
    </row>
    <row r="50" spans="1:10" ht="7.5" customHeight="1">
      <c r="A50" s="54"/>
      <c r="B50" s="54"/>
      <c r="C50" s="57"/>
      <c r="D50" s="57"/>
      <c r="E50" s="57"/>
      <c r="F50" s="58"/>
      <c r="G50" s="20"/>
      <c r="H50" s="59"/>
      <c r="I50" s="20"/>
      <c r="J50" s="60"/>
    </row>
    <row r="51" spans="1:10" ht="13.5" customHeight="1">
      <c r="A51" s="42" t="s">
        <v>15</v>
      </c>
      <c r="B51" s="42"/>
      <c r="D51" s="20"/>
      <c r="E51" s="20"/>
      <c r="F51" s="20"/>
      <c r="G51" s="61"/>
      <c r="H51" s="20"/>
      <c r="I51" s="20"/>
      <c r="J51" s="20"/>
    </row>
    <row r="52" spans="1:10" ht="13.5" customHeight="1">
      <c r="A52" s="19" t="s">
        <v>17</v>
      </c>
      <c r="D52" s="20"/>
      <c r="E52" s="20"/>
      <c r="F52" s="20"/>
      <c r="G52" s="3"/>
      <c r="H52" s="20"/>
      <c r="I52" s="20"/>
      <c r="J52" s="20"/>
    </row>
    <row r="53" spans="4:10" ht="7.5" customHeight="1">
      <c r="D53" s="20"/>
      <c r="E53" s="20"/>
      <c r="F53" s="20"/>
      <c r="G53" s="3"/>
      <c r="H53" s="20"/>
      <c r="I53" s="20"/>
      <c r="J53" s="20"/>
    </row>
    <row r="54" spans="1:5" ht="13.5" customHeight="1">
      <c r="A54" s="42" t="s">
        <v>6</v>
      </c>
      <c r="B54" s="42"/>
      <c r="C54" s="2"/>
      <c r="D54" s="2"/>
      <c r="E54" s="2"/>
    </row>
    <row r="55" spans="1:10" ht="56.25" customHeight="1">
      <c r="A55" s="134" t="s">
        <v>20</v>
      </c>
      <c r="B55" s="134"/>
      <c r="C55" s="135"/>
      <c r="D55" s="135"/>
      <c r="E55" s="135"/>
      <c r="F55" s="135"/>
      <c r="G55" s="135"/>
      <c r="H55" s="135"/>
      <c r="I55" s="135"/>
      <c r="J55" s="135"/>
    </row>
    <row r="56" spans="1:10" ht="12.75" customHeight="1">
      <c r="A56" s="2"/>
      <c r="B56" s="2"/>
      <c r="C56" s="2"/>
      <c r="D56" s="4"/>
      <c r="E56" s="4"/>
      <c r="F56" s="2"/>
      <c r="G56" s="4"/>
      <c r="H56" s="2"/>
      <c r="J56" s="62"/>
    </row>
    <row r="57" spans="8:10" ht="12.75" customHeight="1">
      <c r="H57" s="63"/>
      <c r="I57" s="63"/>
      <c r="J57" s="63"/>
    </row>
    <row r="58" ht="12.75" customHeight="1"/>
    <row r="59" ht="14.25" customHeight="1"/>
    <row r="60" ht="12.75" customHeight="1"/>
    <row r="61" ht="13.5" customHeight="1"/>
    <row r="63" ht="14.25" customHeight="1"/>
    <row r="64" ht="12" customHeight="1"/>
    <row r="65" ht="12.75" customHeight="1"/>
    <row r="66" ht="12.75" customHeight="1">
      <c r="J66" s="64"/>
    </row>
  </sheetData>
  <mergeCells count="9">
    <mergeCell ref="F3:H3"/>
    <mergeCell ref="A55:J55"/>
    <mergeCell ref="A1:J1"/>
    <mergeCell ref="A3:A4"/>
    <mergeCell ref="C3:C4"/>
    <mergeCell ref="D3:D4"/>
    <mergeCell ref="I3:I4"/>
    <mergeCell ref="J3:J4"/>
    <mergeCell ref="B3:B4"/>
  </mergeCells>
  <hyperlinks>
    <hyperlink ref="A2" location="'Index of Tables'!A1" display="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92" r:id="rId1"/>
  <headerFooter alignWithMargins="0">
    <oddHeader>&amp;CStatistics on mortgage and landlord possession actions in the county courts in England and Wales  
</oddHeader>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L47"/>
  <sheetViews>
    <sheetView zoomScale="85" zoomScaleNormal="85" workbookViewId="0" topLeftCell="A1">
      <selection activeCell="A1" sqref="A1:O1"/>
    </sheetView>
  </sheetViews>
  <sheetFormatPr defaultColWidth="9.140625" defaultRowHeight="12.75"/>
  <cols>
    <col min="1" max="3" width="9.140625" style="19" customWidth="1"/>
    <col min="4" max="4" width="13.00390625" style="8" customWidth="1"/>
    <col min="5" max="5" width="11.28125" style="19" customWidth="1"/>
    <col min="6" max="6" width="9.140625" style="19" customWidth="1"/>
    <col min="7" max="7" width="12.140625" style="36" customWidth="1"/>
    <col min="8" max="8" width="13.28125" style="8" customWidth="1"/>
    <col min="9" max="9" width="11.28125" style="19" customWidth="1"/>
    <col min="10" max="10" width="9.421875" style="19" customWidth="1"/>
    <col min="11" max="11" width="11.8515625" style="36" customWidth="1"/>
    <col min="12" max="12" width="12.28125" style="8" customWidth="1"/>
    <col min="13" max="13" width="11.421875" style="19" customWidth="1"/>
    <col min="14" max="14" width="9.140625" style="19" customWidth="1"/>
    <col min="15" max="15" width="12.140625" style="36" customWidth="1"/>
    <col min="16" max="16384" width="9.140625" style="19" customWidth="1"/>
  </cols>
  <sheetData>
    <row r="1" spans="1:15" ht="32.25" customHeight="1">
      <c r="A1" s="131" t="s">
        <v>67</v>
      </c>
      <c r="B1" s="131"/>
      <c r="C1" s="131"/>
      <c r="D1" s="131"/>
      <c r="E1" s="131"/>
      <c r="F1" s="131"/>
      <c r="G1" s="132"/>
      <c r="H1" s="132"/>
      <c r="I1" s="132"/>
      <c r="J1" s="132"/>
      <c r="K1" s="132"/>
      <c r="L1" s="132"/>
      <c r="M1" s="132"/>
      <c r="N1" s="132"/>
      <c r="O1" s="132"/>
    </row>
    <row r="2" spans="1:15" ht="12.75">
      <c r="A2" s="41" t="s">
        <v>69</v>
      </c>
      <c r="B2" s="18"/>
      <c r="C2" s="20"/>
      <c r="D2" s="3"/>
      <c r="E2" s="20"/>
      <c r="G2" s="31"/>
      <c r="H2" s="3"/>
      <c r="I2" s="20"/>
      <c r="L2" s="38"/>
      <c r="M2" s="18"/>
      <c r="N2" s="18"/>
      <c r="O2" s="79"/>
    </row>
    <row r="3" spans="1:15" ht="24" customHeight="1">
      <c r="A3" s="125" t="s">
        <v>8</v>
      </c>
      <c r="B3" s="125" t="s">
        <v>50</v>
      </c>
      <c r="C3" s="138" t="s">
        <v>24</v>
      </c>
      <c r="D3" s="133" t="s">
        <v>44</v>
      </c>
      <c r="E3" s="128"/>
      <c r="F3" s="128"/>
      <c r="G3" s="128"/>
      <c r="H3" s="133" t="s">
        <v>49</v>
      </c>
      <c r="I3" s="128"/>
      <c r="J3" s="128"/>
      <c r="K3" s="128"/>
      <c r="L3" s="133" t="s">
        <v>51</v>
      </c>
      <c r="M3" s="128"/>
      <c r="N3" s="128"/>
      <c r="O3" s="128"/>
    </row>
    <row r="4" spans="1:15" ht="38.25">
      <c r="A4" s="126"/>
      <c r="B4" s="126"/>
      <c r="C4" s="139"/>
      <c r="D4" s="100" t="s">
        <v>45</v>
      </c>
      <c r="E4" s="101" t="s">
        <v>46</v>
      </c>
      <c r="F4" s="45" t="s">
        <v>47</v>
      </c>
      <c r="G4" s="45" t="s">
        <v>48</v>
      </c>
      <c r="H4" s="100" t="s">
        <v>45</v>
      </c>
      <c r="I4" s="101" t="s">
        <v>46</v>
      </c>
      <c r="J4" s="45" t="s">
        <v>47</v>
      </c>
      <c r="K4" s="45" t="s">
        <v>48</v>
      </c>
      <c r="L4" s="100" t="s">
        <v>45</v>
      </c>
      <c r="M4" s="101" t="s">
        <v>46</v>
      </c>
      <c r="N4" s="45" t="s">
        <v>47</v>
      </c>
      <c r="O4" s="83" t="s">
        <v>48</v>
      </c>
    </row>
    <row r="5" spans="1:15" ht="12.75">
      <c r="A5" s="102">
        <v>1999</v>
      </c>
      <c r="B5" s="103"/>
      <c r="C5" s="104">
        <v>185282</v>
      </c>
      <c r="D5" s="84">
        <v>119485</v>
      </c>
      <c r="E5" s="87">
        <f>D5*100/$C5</f>
        <v>64.48818557658056</v>
      </c>
      <c r="F5" s="87">
        <v>64.48062952688335</v>
      </c>
      <c r="G5" s="105" t="s">
        <v>175</v>
      </c>
      <c r="H5" s="84">
        <v>65496</v>
      </c>
      <c r="I5" s="87">
        <f aca="true" t="shared" si="0" ref="I5:I12">H5*100/$C5</f>
        <v>35.34935935492924</v>
      </c>
      <c r="J5" s="87">
        <v>35.29538757137768</v>
      </c>
      <c r="K5" s="105" t="s">
        <v>198</v>
      </c>
      <c r="L5" s="84">
        <v>32865</v>
      </c>
      <c r="M5" s="87">
        <f aca="true" t="shared" si="1" ref="M5:M12">L5*100/$C5</f>
        <v>17.737826664219945</v>
      </c>
      <c r="N5" s="87">
        <v>17.72946937468653</v>
      </c>
      <c r="O5" s="105" t="s">
        <v>185</v>
      </c>
    </row>
    <row r="6" spans="1:15" ht="12.75">
      <c r="A6" s="20">
        <v>2000</v>
      </c>
      <c r="B6" s="106"/>
      <c r="C6" s="37">
        <v>192334</v>
      </c>
      <c r="D6" s="33">
        <v>126301</v>
      </c>
      <c r="E6" s="26">
        <f aca="true" t="shared" si="2" ref="E6:E12">D6*100/C6</f>
        <v>65.66753668098204</v>
      </c>
      <c r="F6" s="26">
        <v>65.66441710773967</v>
      </c>
      <c r="G6" s="31" t="s">
        <v>176</v>
      </c>
      <c r="H6" s="33">
        <v>68833</v>
      </c>
      <c r="I6" s="26">
        <f t="shared" si="0"/>
        <v>35.78826416546217</v>
      </c>
      <c r="J6" s="26">
        <v>35.7717981163241</v>
      </c>
      <c r="K6" s="31" t="s">
        <v>199</v>
      </c>
      <c r="L6" s="33">
        <v>35605</v>
      </c>
      <c r="M6" s="26">
        <f t="shared" si="1"/>
        <v>18.512067549159276</v>
      </c>
      <c r="N6" s="26">
        <v>18.51233557434219</v>
      </c>
      <c r="O6" s="31" t="s">
        <v>186</v>
      </c>
    </row>
    <row r="7" spans="1:15" ht="12.75">
      <c r="A7" s="20">
        <v>2001</v>
      </c>
      <c r="B7" s="106"/>
      <c r="C7" s="37">
        <v>192702</v>
      </c>
      <c r="D7" s="33">
        <v>126855</v>
      </c>
      <c r="E7" s="26">
        <f t="shared" si="2"/>
        <v>65.82962294112153</v>
      </c>
      <c r="F7" s="26">
        <v>65.82651073269142</v>
      </c>
      <c r="G7" s="31" t="s">
        <v>177</v>
      </c>
      <c r="H7" s="33">
        <v>69893</v>
      </c>
      <c r="I7" s="26">
        <f t="shared" si="0"/>
        <v>36.269992008386005</v>
      </c>
      <c r="J7" s="26">
        <v>36.26703882941495</v>
      </c>
      <c r="K7" s="31" t="s">
        <v>200</v>
      </c>
      <c r="L7" s="33">
        <v>37544</v>
      </c>
      <c r="M7" s="26">
        <f t="shared" si="1"/>
        <v>19.48293219582568</v>
      </c>
      <c r="N7" s="26">
        <v>19.49155077671908</v>
      </c>
      <c r="O7" s="31" t="s">
        <v>187</v>
      </c>
    </row>
    <row r="8" spans="1:15" ht="12.75">
      <c r="A8" s="20">
        <v>2002</v>
      </c>
      <c r="B8" s="106"/>
      <c r="C8" s="37">
        <v>194645</v>
      </c>
      <c r="D8" s="33">
        <v>128422</v>
      </c>
      <c r="E8" s="26">
        <f t="shared" si="2"/>
        <v>65.9775488710216</v>
      </c>
      <c r="F8" s="26">
        <v>65.97204421160626</v>
      </c>
      <c r="G8" s="31" t="s">
        <v>260</v>
      </c>
      <c r="H8" s="33">
        <v>70557</v>
      </c>
      <c r="I8" s="26">
        <f t="shared" si="0"/>
        <v>36.249068817591</v>
      </c>
      <c r="J8" s="26">
        <v>36.2552204802951</v>
      </c>
      <c r="K8" s="31" t="s">
        <v>201</v>
      </c>
      <c r="L8" s="33">
        <v>37707</v>
      </c>
      <c r="M8" s="26">
        <f t="shared" si="1"/>
        <v>19.372190397903875</v>
      </c>
      <c r="N8" s="26">
        <v>19.391311633276892</v>
      </c>
      <c r="O8" s="31" t="s">
        <v>188</v>
      </c>
    </row>
    <row r="9" spans="1:15" ht="12.75">
      <c r="A9" s="20">
        <v>2003</v>
      </c>
      <c r="B9" s="106"/>
      <c r="C9" s="37">
        <v>177119</v>
      </c>
      <c r="D9" s="33">
        <v>115663</v>
      </c>
      <c r="E9" s="26">
        <f t="shared" si="2"/>
        <v>65.30242379417228</v>
      </c>
      <c r="F9" s="26">
        <v>65.3010731756339</v>
      </c>
      <c r="G9" s="31" t="s">
        <v>178</v>
      </c>
      <c r="H9" s="33">
        <v>63533</v>
      </c>
      <c r="I9" s="26">
        <f t="shared" si="0"/>
        <v>35.87023413637159</v>
      </c>
      <c r="J9" s="26">
        <v>35.881344606879445</v>
      </c>
      <c r="K9" s="31" t="s">
        <v>202</v>
      </c>
      <c r="L9" s="33">
        <v>34283</v>
      </c>
      <c r="M9" s="26">
        <f t="shared" si="1"/>
        <v>19.355913256059484</v>
      </c>
      <c r="N9" s="26">
        <v>19.39032541500669</v>
      </c>
      <c r="O9" s="31" t="s">
        <v>188</v>
      </c>
    </row>
    <row r="10" spans="1:15" ht="12.75">
      <c r="A10" s="20">
        <v>2004</v>
      </c>
      <c r="B10" s="106"/>
      <c r="C10" s="37">
        <v>174266</v>
      </c>
      <c r="D10" s="33">
        <v>114442</v>
      </c>
      <c r="E10" s="26">
        <f t="shared" si="2"/>
        <v>65.67087096737171</v>
      </c>
      <c r="F10" s="26">
        <v>65.67282385021979</v>
      </c>
      <c r="G10" s="31" t="s">
        <v>176</v>
      </c>
      <c r="H10" s="33">
        <v>62487</v>
      </c>
      <c r="I10" s="26">
        <f t="shared" si="0"/>
        <v>35.85725270563392</v>
      </c>
      <c r="J10" s="26">
        <v>35.88401036957783</v>
      </c>
      <c r="K10" s="31" t="s">
        <v>202</v>
      </c>
      <c r="L10" s="33">
        <v>34446</v>
      </c>
      <c r="M10" s="26">
        <f t="shared" si="1"/>
        <v>19.76633422469099</v>
      </c>
      <c r="N10" s="26">
        <v>19.82322267073061</v>
      </c>
      <c r="O10" s="31" t="s">
        <v>189</v>
      </c>
    </row>
    <row r="11" spans="1:15" ht="12.75">
      <c r="A11" s="20">
        <v>2005</v>
      </c>
      <c r="B11" s="106"/>
      <c r="C11" s="37">
        <v>165689</v>
      </c>
      <c r="D11" s="33">
        <v>109793</v>
      </c>
      <c r="E11" s="26">
        <f t="shared" si="2"/>
        <v>66.26450760159094</v>
      </c>
      <c r="F11" s="26">
        <v>66.26891411695163</v>
      </c>
      <c r="G11" s="31" t="s">
        <v>179</v>
      </c>
      <c r="H11" s="33">
        <v>60069</v>
      </c>
      <c r="I11" s="26">
        <f t="shared" si="0"/>
        <v>36.25406635322803</v>
      </c>
      <c r="J11" s="26">
        <v>36.293386931939594</v>
      </c>
      <c r="K11" s="31" t="s">
        <v>200</v>
      </c>
      <c r="L11" s="33">
        <v>33442</v>
      </c>
      <c r="M11" s="26">
        <f t="shared" si="1"/>
        <v>20.183596979884</v>
      </c>
      <c r="N11" s="26">
        <v>20.275285865795798</v>
      </c>
      <c r="O11" s="31" t="s">
        <v>190</v>
      </c>
    </row>
    <row r="12" spans="1:15" ht="12.75">
      <c r="A12" s="20">
        <v>2006</v>
      </c>
      <c r="B12" s="106"/>
      <c r="C12" s="37">
        <v>158160</v>
      </c>
      <c r="D12" s="33">
        <v>102236</v>
      </c>
      <c r="E12" s="26">
        <f t="shared" si="2"/>
        <v>64.64087000505818</v>
      </c>
      <c r="F12" s="26">
        <v>64.6485977758441</v>
      </c>
      <c r="G12" s="31" t="s">
        <v>180</v>
      </c>
      <c r="H12" s="33">
        <v>52802</v>
      </c>
      <c r="I12" s="26">
        <f t="shared" si="0"/>
        <v>33.38517956499747</v>
      </c>
      <c r="J12" s="26">
        <v>33.46081776764896</v>
      </c>
      <c r="K12" s="31" t="s">
        <v>203</v>
      </c>
      <c r="L12" s="33">
        <v>31429</v>
      </c>
      <c r="M12" s="26">
        <f t="shared" si="1"/>
        <v>19.871648963075366</v>
      </c>
      <c r="N12" s="26">
        <v>20.01247049755918</v>
      </c>
      <c r="O12" s="31" t="s">
        <v>267</v>
      </c>
    </row>
    <row r="13" spans="1:15" ht="12.75">
      <c r="A13" s="20">
        <v>2007</v>
      </c>
      <c r="B13" s="106"/>
      <c r="C13" s="37">
        <v>147057</v>
      </c>
      <c r="D13" s="33">
        <v>99029</v>
      </c>
      <c r="E13" s="26">
        <v>67.34055502288228</v>
      </c>
      <c r="F13" s="26">
        <v>67.35474508693656</v>
      </c>
      <c r="G13" s="31" t="s">
        <v>181</v>
      </c>
      <c r="H13" s="33">
        <v>50376</v>
      </c>
      <c r="I13" s="26">
        <v>34.25610477569922</v>
      </c>
      <c r="J13" s="26">
        <v>34.39108659376888</v>
      </c>
      <c r="K13" s="31" t="s">
        <v>204</v>
      </c>
      <c r="L13" s="33">
        <v>30864</v>
      </c>
      <c r="M13" s="26">
        <v>20.98778024847508</v>
      </c>
      <c r="N13" s="26">
        <v>21.207581752663184</v>
      </c>
      <c r="O13" s="31" t="s">
        <v>191</v>
      </c>
    </row>
    <row r="14" spans="1:15" ht="12.75">
      <c r="A14" s="20">
        <v>2008</v>
      </c>
      <c r="B14" s="106"/>
      <c r="C14" s="37">
        <v>148217</v>
      </c>
      <c r="D14" s="33">
        <v>100453</v>
      </c>
      <c r="E14" s="26">
        <v>67.77427690480849</v>
      </c>
      <c r="F14" s="26">
        <v>67.8106034359844</v>
      </c>
      <c r="G14" s="31" t="s">
        <v>182</v>
      </c>
      <c r="H14" s="33">
        <v>49128</v>
      </c>
      <c r="I14" s="26">
        <v>33.14599539863848</v>
      </c>
      <c r="J14" s="26">
        <v>33.448215040794985</v>
      </c>
      <c r="K14" s="31" t="s">
        <v>203</v>
      </c>
      <c r="L14" s="33">
        <v>29589</v>
      </c>
      <c r="M14" s="26">
        <v>19.963297057692436</v>
      </c>
      <c r="N14" s="26">
        <v>20.340627426811565</v>
      </c>
      <c r="O14" s="31" t="s">
        <v>192</v>
      </c>
    </row>
    <row r="15" spans="1:15" ht="12.75">
      <c r="A15" s="20">
        <v>2009</v>
      </c>
      <c r="B15" s="106"/>
      <c r="C15" s="37">
        <v>136592</v>
      </c>
      <c r="D15" s="37">
        <v>91173</v>
      </c>
      <c r="E15" s="26">
        <v>66.74841864823709</v>
      </c>
      <c r="F15" s="26">
        <v>66.8354678496644</v>
      </c>
      <c r="G15" s="31" t="s">
        <v>183</v>
      </c>
      <c r="H15" s="37">
        <v>46248</v>
      </c>
      <c r="I15" s="26">
        <v>33.85849830151107</v>
      </c>
      <c r="J15" s="26">
        <v>34.52116592521209</v>
      </c>
      <c r="K15" s="31" t="s">
        <v>205</v>
      </c>
      <c r="L15" s="37">
        <v>25889</v>
      </c>
      <c r="M15" s="26">
        <v>18.953525828745462</v>
      </c>
      <c r="N15" s="26">
        <v>19.596790392381987</v>
      </c>
      <c r="O15" s="31" t="s">
        <v>193</v>
      </c>
    </row>
    <row r="16" spans="1:15" ht="12.75">
      <c r="A16" s="20">
        <v>2010</v>
      </c>
      <c r="B16" s="106"/>
      <c r="C16" s="37">
        <v>134961</v>
      </c>
      <c r="D16" s="37">
        <v>91422</v>
      </c>
      <c r="E16" s="26">
        <v>67.73956920888257</v>
      </c>
      <c r="F16" s="26">
        <v>67.91965775051095</v>
      </c>
      <c r="G16" s="31" t="s">
        <v>261</v>
      </c>
      <c r="H16" s="37">
        <v>47043</v>
      </c>
      <c r="I16" s="26">
        <v>34.856736390512815</v>
      </c>
      <c r="J16" s="26">
        <v>36.17634698956261</v>
      </c>
      <c r="K16" s="31" t="s">
        <v>266</v>
      </c>
      <c r="L16" s="37">
        <v>27406</v>
      </c>
      <c r="M16" s="26">
        <v>20.3066070939012</v>
      </c>
      <c r="N16" s="26">
        <v>21.37917293417595</v>
      </c>
      <c r="O16" s="31" t="s">
        <v>194</v>
      </c>
    </row>
    <row r="17" spans="1:15" ht="12.75">
      <c r="A17" s="20">
        <v>2011</v>
      </c>
      <c r="B17" s="106"/>
      <c r="C17" s="37">
        <v>142083</v>
      </c>
      <c r="D17" s="37">
        <v>97547</v>
      </c>
      <c r="E17" s="26">
        <v>68.65494112596159</v>
      </c>
      <c r="F17" s="26">
        <v>69.07311284314696</v>
      </c>
      <c r="G17" s="31" t="s">
        <v>263</v>
      </c>
      <c r="H17" s="37">
        <v>49675</v>
      </c>
      <c r="I17" s="26">
        <v>34.961958855035434</v>
      </c>
      <c r="J17" s="26">
        <v>37.5902990227643</v>
      </c>
      <c r="K17" s="27" t="s">
        <v>206</v>
      </c>
      <c r="L17" s="37">
        <v>29500</v>
      </c>
      <c r="M17" s="26">
        <v>20.7625120528142</v>
      </c>
      <c r="N17" s="26">
        <v>22.60493118008854</v>
      </c>
      <c r="O17" s="27" t="s">
        <v>195</v>
      </c>
    </row>
    <row r="18" spans="1:15" ht="12.75">
      <c r="A18" s="20">
        <v>2012</v>
      </c>
      <c r="B18" s="106"/>
      <c r="C18" s="37">
        <v>150999</v>
      </c>
      <c r="D18" s="37">
        <v>103070</v>
      </c>
      <c r="E18" s="26">
        <v>68.25873019026616</v>
      </c>
      <c r="F18" s="26">
        <v>69.45477300602587</v>
      </c>
      <c r="G18" s="27" t="s">
        <v>184</v>
      </c>
      <c r="H18" s="37">
        <v>50647</v>
      </c>
      <c r="I18" s="26">
        <v>33.54128173034258</v>
      </c>
      <c r="J18" s="26">
        <v>39.18025811980768</v>
      </c>
      <c r="K18" s="31" t="s">
        <v>207</v>
      </c>
      <c r="L18" s="37">
        <v>30911</v>
      </c>
      <c r="M18" s="26">
        <v>20.470996496665542</v>
      </c>
      <c r="N18" s="26">
        <v>23.838640340974447</v>
      </c>
      <c r="O18" s="27" t="s">
        <v>196</v>
      </c>
    </row>
    <row r="19" spans="1:15" ht="12.75">
      <c r="A19" s="36">
        <v>2013</v>
      </c>
      <c r="B19" s="106"/>
      <c r="C19" s="37">
        <v>170451</v>
      </c>
      <c r="D19" s="37">
        <v>95776</v>
      </c>
      <c r="E19" s="26">
        <v>56.18975541357927</v>
      </c>
      <c r="F19" s="26">
        <v>69.91504293043808</v>
      </c>
      <c r="G19" s="27" t="s">
        <v>262</v>
      </c>
      <c r="H19" s="37">
        <v>36211</v>
      </c>
      <c r="I19" s="26">
        <v>21.244228546620437</v>
      </c>
      <c r="J19" s="26">
        <v>38.660131322511276</v>
      </c>
      <c r="K19" s="31" t="s">
        <v>208</v>
      </c>
      <c r="L19" s="37">
        <v>19522</v>
      </c>
      <c r="M19" s="26">
        <v>11.453144892080422</v>
      </c>
      <c r="N19" s="26">
        <v>22.267533938528317</v>
      </c>
      <c r="O19" s="27" t="s">
        <v>197</v>
      </c>
    </row>
    <row r="20" spans="1:15" ht="12.75">
      <c r="A20" s="20"/>
      <c r="B20" s="106"/>
      <c r="C20" s="37"/>
      <c r="D20" s="33"/>
      <c r="E20" s="26"/>
      <c r="F20" s="26"/>
      <c r="G20" s="27"/>
      <c r="H20" s="33"/>
      <c r="I20" s="26"/>
      <c r="J20" s="26"/>
      <c r="K20" s="31"/>
      <c r="L20" s="33"/>
      <c r="M20" s="26"/>
      <c r="N20" s="26"/>
      <c r="O20" s="27"/>
    </row>
    <row r="21" spans="1:15" ht="24.75" customHeight="1">
      <c r="A21" s="20">
        <v>2009</v>
      </c>
      <c r="B21" s="106" t="s">
        <v>11</v>
      </c>
      <c r="C21" s="37">
        <v>37307</v>
      </c>
      <c r="D21" s="93">
        <v>24832</v>
      </c>
      <c r="E21" s="26">
        <v>66.56123515694105</v>
      </c>
      <c r="F21" s="26">
        <v>66.62540089408716</v>
      </c>
      <c r="G21" s="31" t="s">
        <v>120</v>
      </c>
      <c r="H21" s="93">
        <v>12239</v>
      </c>
      <c r="I21" s="26">
        <v>32.80617578470528</v>
      </c>
      <c r="J21" s="26">
        <v>33.31126316971908</v>
      </c>
      <c r="K21" s="27" t="s">
        <v>156</v>
      </c>
      <c r="L21" s="93">
        <v>6967</v>
      </c>
      <c r="M21" s="26">
        <v>18.674779531991316</v>
      </c>
      <c r="N21" s="26">
        <v>19.21080820733699</v>
      </c>
      <c r="O21" s="31" t="s">
        <v>138</v>
      </c>
    </row>
    <row r="22" spans="1:15" ht="12.75">
      <c r="A22" s="20"/>
      <c r="B22" s="106" t="s">
        <v>12</v>
      </c>
      <c r="C22" s="37">
        <v>32585</v>
      </c>
      <c r="D22" s="93">
        <v>21768</v>
      </c>
      <c r="E22" s="26">
        <v>66.80374405401258</v>
      </c>
      <c r="F22" s="26">
        <v>66.88074916266012</v>
      </c>
      <c r="G22" s="31" t="s">
        <v>121</v>
      </c>
      <c r="H22" s="93">
        <v>11081</v>
      </c>
      <c r="I22" s="26">
        <v>34.006444683136415</v>
      </c>
      <c r="J22" s="26">
        <v>34.60884575866656</v>
      </c>
      <c r="K22" s="27" t="s">
        <v>157</v>
      </c>
      <c r="L22" s="93">
        <v>6269</v>
      </c>
      <c r="M22" s="26">
        <v>19.238913610557006</v>
      </c>
      <c r="N22" s="26">
        <v>19.832039127480037</v>
      </c>
      <c r="O22" s="31" t="s">
        <v>139</v>
      </c>
    </row>
    <row r="23" spans="1:15" ht="12.75">
      <c r="A23" s="20"/>
      <c r="B23" s="106" t="s">
        <v>13</v>
      </c>
      <c r="C23" s="37">
        <v>34179</v>
      </c>
      <c r="D23" s="93">
        <v>22900</v>
      </c>
      <c r="E23" s="26">
        <v>67.00020480411949</v>
      </c>
      <c r="F23" s="26">
        <v>67.09472093514088</v>
      </c>
      <c r="G23" s="31" t="s">
        <v>122</v>
      </c>
      <c r="H23" s="93">
        <v>11642</v>
      </c>
      <c r="I23" s="26">
        <v>34.06185084408555</v>
      </c>
      <c r="J23" s="26">
        <v>34.7707495408789</v>
      </c>
      <c r="K23" s="27" t="s">
        <v>158</v>
      </c>
      <c r="L23" s="93">
        <v>6347</v>
      </c>
      <c r="M23" s="26">
        <v>18.569882091342638</v>
      </c>
      <c r="N23" s="26">
        <v>19.248821439764388</v>
      </c>
      <c r="O23" s="31" t="s">
        <v>140</v>
      </c>
    </row>
    <row r="24" spans="1:15" ht="12.75">
      <c r="A24" s="20"/>
      <c r="B24" s="106" t="s">
        <v>14</v>
      </c>
      <c r="C24" s="37">
        <v>32521</v>
      </c>
      <c r="D24" s="93">
        <v>21673</v>
      </c>
      <c r="E24" s="26">
        <v>66.64309215583776</v>
      </c>
      <c r="F24" s="26">
        <v>66.75774506426464</v>
      </c>
      <c r="G24" s="31" t="s">
        <v>123</v>
      </c>
      <c r="H24" s="93">
        <v>11286</v>
      </c>
      <c r="I24" s="26">
        <v>34.703729897604624</v>
      </c>
      <c r="J24" s="26">
        <v>35.56036880685588</v>
      </c>
      <c r="K24" s="27" t="s">
        <v>159</v>
      </c>
      <c r="L24" s="93">
        <v>6306</v>
      </c>
      <c r="M24" s="26">
        <v>19.390547646136344</v>
      </c>
      <c r="N24" s="26">
        <v>20.169584883631718</v>
      </c>
      <c r="O24" s="31" t="s">
        <v>141</v>
      </c>
    </row>
    <row r="25" spans="1:15" ht="24.75" customHeight="1">
      <c r="A25" s="20">
        <v>2010</v>
      </c>
      <c r="B25" s="106" t="s">
        <v>11</v>
      </c>
      <c r="C25" s="37">
        <v>35318</v>
      </c>
      <c r="D25" s="93">
        <v>23454</v>
      </c>
      <c r="E25" s="26">
        <v>66.40806387677671</v>
      </c>
      <c r="F25" s="26">
        <v>66.54024391429355</v>
      </c>
      <c r="G25" s="31" t="s">
        <v>124</v>
      </c>
      <c r="H25" s="93">
        <v>11763</v>
      </c>
      <c r="I25" s="26">
        <v>33.30596296506031</v>
      </c>
      <c r="J25" s="26">
        <v>34.31421314470298</v>
      </c>
      <c r="K25" s="27" t="s">
        <v>160</v>
      </c>
      <c r="L25" s="93">
        <v>6737</v>
      </c>
      <c r="M25" s="26">
        <v>19.07525907469279</v>
      </c>
      <c r="N25" s="26">
        <v>19.95913162291333</v>
      </c>
      <c r="O25" s="31" t="s">
        <v>142</v>
      </c>
    </row>
    <row r="26" spans="1:15" ht="12.75">
      <c r="A26" s="20"/>
      <c r="B26" s="106" t="s">
        <v>12</v>
      </c>
      <c r="C26" s="37">
        <v>31495</v>
      </c>
      <c r="D26" s="93">
        <v>21487</v>
      </c>
      <c r="E26" s="26">
        <v>68.22352754405462</v>
      </c>
      <c r="F26" s="26">
        <v>68.37966907095982</v>
      </c>
      <c r="G26" s="31" t="s">
        <v>125</v>
      </c>
      <c r="H26" s="93">
        <v>11209</v>
      </c>
      <c r="I26" s="26">
        <v>35.58977615494523</v>
      </c>
      <c r="J26" s="26">
        <v>36.76275783009716</v>
      </c>
      <c r="K26" s="27" t="s">
        <v>161</v>
      </c>
      <c r="L26" s="93">
        <v>6559</v>
      </c>
      <c r="M26" s="26">
        <v>20.825527861565327</v>
      </c>
      <c r="N26" s="26">
        <v>21.833207286470074</v>
      </c>
      <c r="O26" s="31" t="s">
        <v>268</v>
      </c>
    </row>
    <row r="27" spans="1:15" ht="12.75">
      <c r="A27" s="20"/>
      <c r="B27" s="106" t="s">
        <v>13</v>
      </c>
      <c r="C27" s="37">
        <v>34602</v>
      </c>
      <c r="D27" s="93">
        <v>23308</v>
      </c>
      <c r="E27" s="26">
        <v>67.36026819259003</v>
      </c>
      <c r="F27" s="26">
        <v>67.55376498631726</v>
      </c>
      <c r="G27" s="31" t="s">
        <v>126</v>
      </c>
      <c r="H27" s="93">
        <v>12103</v>
      </c>
      <c r="I27" s="26">
        <v>34.977746951043294</v>
      </c>
      <c r="J27" s="26">
        <v>36.39538616025952</v>
      </c>
      <c r="K27" s="27" t="s">
        <v>162</v>
      </c>
      <c r="L27" s="93">
        <v>7079</v>
      </c>
      <c r="M27" s="26">
        <v>20.45835500838102</v>
      </c>
      <c r="N27" s="26">
        <v>21.589583924496473</v>
      </c>
      <c r="O27" s="31" t="s">
        <v>143</v>
      </c>
    </row>
    <row r="28" spans="1:15" ht="12.75">
      <c r="A28" s="20"/>
      <c r="B28" s="106" t="s">
        <v>14</v>
      </c>
      <c r="C28" s="37">
        <v>33546</v>
      </c>
      <c r="D28" s="93">
        <v>23173</v>
      </c>
      <c r="E28" s="26">
        <v>69.07828056996364</v>
      </c>
      <c r="F28" s="26">
        <v>69.31720632260121</v>
      </c>
      <c r="G28" s="31" t="s">
        <v>127</v>
      </c>
      <c r="H28" s="93">
        <v>11968</v>
      </c>
      <c r="I28" s="26">
        <v>35.67638466583199</v>
      </c>
      <c r="J28" s="26">
        <v>37.36454208518214</v>
      </c>
      <c r="K28" s="27" t="s">
        <v>163</v>
      </c>
      <c r="L28" s="93">
        <v>7031</v>
      </c>
      <c r="M28" s="26">
        <v>20.959279794908483</v>
      </c>
      <c r="N28" s="26">
        <v>22.232898001832886</v>
      </c>
      <c r="O28" s="31" t="s">
        <v>144</v>
      </c>
    </row>
    <row r="29" spans="1:15" ht="24.75" customHeight="1">
      <c r="A29" s="20">
        <v>2011</v>
      </c>
      <c r="B29" s="106" t="s">
        <v>11</v>
      </c>
      <c r="C29" s="37">
        <v>37011</v>
      </c>
      <c r="D29" s="93">
        <v>25163</v>
      </c>
      <c r="E29" s="26">
        <v>67.98789549052984</v>
      </c>
      <c r="F29" s="26">
        <v>68.27594416416174</v>
      </c>
      <c r="G29" s="31" t="s">
        <v>128</v>
      </c>
      <c r="H29" s="93">
        <v>12754</v>
      </c>
      <c r="I29" s="26">
        <v>34.46002539785469</v>
      </c>
      <c r="J29" s="26">
        <v>36.45066470628489</v>
      </c>
      <c r="K29" s="89" t="s">
        <v>164</v>
      </c>
      <c r="L29" s="93">
        <v>7505</v>
      </c>
      <c r="M29" s="26">
        <v>20.27775526194915</v>
      </c>
      <c r="N29" s="26">
        <v>21.764683116457025</v>
      </c>
      <c r="O29" s="55" t="s">
        <v>145</v>
      </c>
    </row>
    <row r="30" spans="1:15" ht="12.75">
      <c r="A30" s="20"/>
      <c r="B30" s="28" t="s">
        <v>12</v>
      </c>
      <c r="C30" s="53">
        <v>33108</v>
      </c>
      <c r="D30" s="93">
        <v>22921</v>
      </c>
      <c r="E30" s="26">
        <v>69.23100157061738</v>
      </c>
      <c r="F30" s="26">
        <v>69.59867725983146</v>
      </c>
      <c r="G30" s="31" t="s">
        <v>129</v>
      </c>
      <c r="H30" s="93">
        <v>11856</v>
      </c>
      <c r="I30" s="26">
        <v>35.810076114534255</v>
      </c>
      <c r="J30" s="26">
        <v>38.179087256813766</v>
      </c>
      <c r="K30" s="27" t="s">
        <v>165</v>
      </c>
      <c r="L30" s="93">
        <v>7123</v>
      </c>
      <c r="M30" s="26">
        <v>21.514437598163585</v>
      </c>
      <c r="N30" s="26">
        <v>23.218210988686813</v>
      </c>
      <c r="O30" s="27" t="s">
        <v>269</v>
      </c>
    </row>
    <row r="31" spans="1:15" ht="12.75">
      <c r="A31" s="20"/>
      <c r="B31" s="28" t="s">
        <v>13</v>
      </c>
      <c r="C31" s="53">
        <v>37439</v>
      </c>
      <c r="D31" s="93">
        <v>25890</v>
      </c>
      <c r="E31" s="26">
        <v>69.15248804722349</v>
      </c>
      <c r="F31" s="26">
        <v>69.60409384420738</v>
      </c>
      <c r="G31" s="31" t="s">
        <v>129</v>
      </c>
      <c r="H31" s="93">
        <v>13122</v>
      </c>
      <c r="I31" s="26">
        <v>35.04901306124629</v>
      </c>
      <c r="J31" s="26">
        <v>37.8106053244897</v>
      </c>
      <c r="K31" s="27" t="s">
        <v>166</v>
      </c>
      <c r="L31" s="93">
        <v>7757</v>
      </c>
      <c r="M31" s="26">
        <v>20.719036299046447</v>
      </c>
      <c r="N31" s="26">
        <v>22.6548906049602</v>
      </c>
      <c r="O31" s="27" t="s">
        <v>146</v>
      </c>
    </row>
    <row r="32" spans="1:15" ht="12.75">
      <c r="A32" s="20"/>
      <c r="B32" s="28" t="s">
        <v>14</v>
      </c>
      <c r="C32" s="53">
        <v>34525</v>
      </c>
      <c r="D32" s="93">
        <v>23573</v>
      </c>
      <c r="E32" s="26">
        <v>68.27805937726285</v>
      </c>
      <c r="F32" s="26">
        <v>68.85028570133439</v>
      </c>
      <c r="G32" s="31" t="s">
        <v>264</v>
      </c>
      <c r="H32" s="93">
        <v>11943</v>
      </c>
      <c r="I32" s="26">
        <v>34.592324402606806</v>
      </c>
      <c r="J32" s="26">
        <v>37.996482775661114</v>
      </c>
      <c r="K32" s="27" t="s">
        <v>167</v>
      </c>
      <c r="L32" s="93">
        <v>7115</v>
      </c>
      <c r="M32" s="26">
        <v>20.60825488776249</v>
      </c>
      <c r="N32" s="26">
        <v>22.860815402322782</v>
      </c>
      <c r="O32" s="27" t="s">
        <v>147</v>
      </c>
    </row>
    <row r="33" spans="1:15" ht="24.75" customHeight="1">
      <c r="A33" s="20">
        <v>2012</v>
      </c>
      <c r="B33" s="28" t="s">
        <v>11</v>
      </c>
      <c r="C33" s="53">
        <v>38564</v>
      </c>
      <c r="D33" s="93">
        <v>26111</v>
      </c>
      <c r="E33" s="26">
        <v>67.70822528783322</v>
      </c>
      <c r="F33" s="26">
        <v>68.44066675991053</v>
      </c>
      <c r="G33" s="31" t="s">
        <v>130</v>
      </c>
      <c r="H33" s="93">
        <v>12970</v>
      </c>
      <c r="I33" s="26">
        <v>33.63240327766829</v>
      </c>
      <c r="J33" s="26">
        <v>37.70592438695778</v>
      </c>
      <c r="K33" s="27" t="s">
        <v>168</v>
      </c>
      <c r="L33" s="93">
        <v>7859</v>
      </c>
      <c r="M33" s="26">
        <v>20.379110050824604</v>
      </c>
      <c r="N33" s="26">
        <v>22.952788999832126</v>
      </c>
      <c r="O33" s="27" t="s">
        <v>148</v>
      </c>
    </row>
    <row r="34" spans="1:15" ht="12.75">
      <c r="A34" s="20"/>
      <c r="B34" s="107" t="s">
        <v>12</v>
      </c>
      <c r="C34" s="3">
        <v>34555</v>
      </c>
      <c r="D34" s="93">
        <v>23848</v>
      </c>
      <c r="E34" s="26">
        <v>69.01461438286789</v>
      </c>
      <c r="F34" s="26">
        <v>69.96214207555579</v>
      </c>
      <c r="G34" s="31" t="s">
        <v>131</v>
      </c>
      <c r="H34" s="93">
        <v>12170</v>
      </c>
      <c r="I34" s="26">
        <v>35.219215743018374</v>
      </c>
      <c r="J34" s="26">
        <v>40.136880468510206</v>
      </c>
      <c r="K34" s="27" t="s">
        <v>169</v>
      </c>
      <c r="L34" s="93">
        <v>7475</v>
      </c>
      <c r="M34" s="26">
        <v>21.63218058168138</v>
      </c>
      <c r="N34" s="26">
        <v>24.66266914815196</v>
      </c>
      <c r="O34" s="27" t="s">
        <v>149</v>
      </c>
    </row>
    <row r="35" spans="1:15" ht="12.75">
      <c r="A35" s="20"/>
      <c r="B35" s="107" t="s">
        <v>13</v>
      </c>
      <c r="C35" s="3">
        <v>38947</v>
      </c>
      <c r="D35" s="93">
        <v>26502</v>
      </c>
      <c r="E35" s="26">
        <v>68.046319357075</v>
      </c>
      <c r="F35" s="26">
        <v>69.318339174862</v>
      </c>
      <c r="G35" s="55" t="s">
        <v>132</v>
      </c>
      <c r="H35" s="93">
        <v>12908</v>
      </c>
      <c r="I35" s="26">
        <v>33.14247567206717</v>
      </c>
      <c r="J35" s="26">
        <v>39.168929549689324</v>
      </c>
      <c r="K35" s="27" t="s">
        <v>170</v>
      </c>
      <c r="L35" s="93">
        <v>7969</v>
      </c>
      <c r="M35" s="26">
        <v>20.461139497265513</v>
      </c>
      <c r="N35" s="26">
        <v>23.99435079220764</v>
      </c>
      <c r="O35" s="27" t="s">
        <v>150</v>
      </c>
    </row>
    <row r="36" spans="1:15" ht="12.75">
      <c r="A36" s="20"/>
      <c r="B36" s="107" t="s">
        <v>14</v>
      </c>
      <c r="C36" s="3">
        <v>38933</v>
      </c>
      <c r="D36" s="93">
        <v>26609</v>
      </c>
      <c r="E36" s="26">
        <v>68.34561939742635</v>
      </c>
      <c r="F36" s="26">
        <v>70.1372007811715</v>
      </c>
      <c r="G36" s="27" t="s">
        <v>133</v>
      </c>
      <c r="H36" s="93">
        <v>12599</v>
      </c>
      <c r="I36" s="26">
        <v>32.36072226645776</v>
      </c>
      <c r="J36" s="26">
        <v>39.83482041226979</v>
      </c>
      <c r="K36" s="27" t="s">
        <v>171</v>
      </c>
      <c r="L36" s="93">
        <v>7608</v>
      </c>
      <c r="M36" s="26">
        <v>19.541263195746538</v>
      </c>
      <c r="N36" s="26">
        <v>23.818985975862432</v>
      </c>
      <c r="O36" s="27" t="s">
        <v>151</v>
      </c>
    </row>
    <row r="37" spans="1:15" ht="24.75" customHeight="1">
      <c r="A37" s="20">
        <v>2013</v>
      </c>
      <c r="B37" s="107" t="s">
        <v>34</v>
      </c>
      <c r="C37" s="3">
        <v>42519</v>
      </c>
      <c r="D37" s="93">
        <v>28565</v>
      </c>
      <c r="E37" s="26">
        <v>67.1817305204732</v>
      </c>
      <c r="F37" s="26">
        <v>69.75658496899034</v>
      </c>
      <c r="G37" s="27" t="s">
        <v>134</v>
      </c>
      <c r="H37" s="93">
        <v>12373</v>
      </c>
      <c r="I37" s="26">
        <v>29.099931795197442</v>
      </c>
      <c r="J37" s="26">
        <v>38.543391317650936</v>
      </c>
      <c r="K37" s="27" t="s">
        <v>172</v>
      </c>
      <c r="L37" s="93">
        <v>7619</v>
      </c>
      <c r="M37" s="26">
        <v>17.919047955031868</v>
      </c>
      <c r="N37" s="26">
        <v>23.217402324754907</v>
      </c>
      <c r="O37" s="31" t="s">
        <v>152</v>
      </c>
    </row>
    <row r="38" spans="1:15" ht="12.75" customHeight="1">
      <c r="A38" s="20"/>
      <c r="B38" s="28" t="s">
        <v>43</v>
      </c>
      <c r="C38" s="3">
        <v>39293</v>
      </c>
      <c r="D38" s="93">
        <v>26278</v>
      </c>
      <c r="E38" s="26">
        <v>66.87705189219454</v>
      </c>
      <c r="F38" s="26">
        <v>70.73400221643627</v>
      </c>
      <c r="G38" s="27" t="s">
        <v>135</v>
      </c>
      <c r="H38" s="93">
        <v>11167</v>
      </c>
      <c r="I38" s="26">
        <v>28.41982032423078</v>
      </c>
      <c r="J38" s="26">
        <v>40.70706419190365</v>
      </c>
      <c r="K38" s="27" t="s">
        <v>265</v>
      </c>
      <c r="L38" s="93">
        <v>6860</v>
      </c>
      <c r="M38" s="26">
        <v>17.4585804087242</v>
      </c>
      <c r="N38" s="26">
        <v>24.324904418421777</v>
      </c>
      <c r="O38" s="31" t="s">
        <v>153</v>
      </c>
    </row>
    <row r="39" spans="1:15" ht="12.75" customHeight="1">
      <c r="A39" s="20"/>
      <c r="B39" s="28" t="s">
        <v>55</v>
      </c>
      <c r="C39" s="3">
        <v>44534</v>
      </c>
      <c r="D39" s="93">
        <v>28309</v>
      </c>
      <c r="E39" s="26">
        <v>63.567162168231015</v>
      </c>
      <c r="F39" s="26">
        <v>70.49324092580163</v>
      </c>
      <c r="G39" s="27" t="s">
        <v>136</v>
      </c>
      <c r="H39" s="93">
        <v>9752</v>
      </c>
      <c r="I39" s="26">
        <v>21.89787578030269</v>
      </c>
      <c r="J39" s="26">
        <v>39.004099231071095</v>
      </c>
      <c r="K39" s="27" t="s">
        <v>173</v>
      </c>
      <c r="L39" s="93">
        <v>4777</v>
      </c>
      <c r="M39" s="26">
        <v>10.726635828804959</v>
      </c>
      <c r="N39" s="26">
        <v>21.747452125011474</v>
      </c>
      <c r="O39" s="31" t="s">
        <v>154</v>
      </c>
    </row>
    <row r="40" spans="2:90" s="18" customFormat="1" ht="12.75" customHeight="1">
      <c r="B40" s="22" t="s">
        <v>68</v>
      </c>
      <c r="C40" s="38">
        <v>44105</v>
      </c>
      <c r="D40" s="95">
        <v>12624</v>
      </c>
      <c r="E40" s="97">
        <v>28.622605146808752</v>
      </c>
      <c r="F40" s="97">
        <v>68.67721623998958</v>
      </c>
      <c r="G40" s="98" t="s">
        <v>137</v>
      </c>
      <c r="H40" s="95">
        <v>2919</v>
      </c>
      <c r="I40" s="97">
        <v>6.618297245210294</v>
      </c>
      <c r="J40" s="97">
        <v>36.514396393832904</v>
      </c>
      <c r="K40" s="98" t="s">
        <v>174</v>
      </c>
      <c r="L40" s="95">
        <v>266</v>
      </c>
      <c r="M40" s="97">
        <v>0.6031062237841515</v>
      </c>
      <c r="N40" s="97">
        <v>20.073196569676067</v>
      </c>
      <c r="O40" s="79" t="s">
        <v>155</v>
      </c>
      <c r="P40" s="20"/>
      <c r="Q40" s="19"/>
      <c r="R40" s="19"/>
      <c r="S40" s="19"/>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row>
    <row r="41" ht="6.75" customHeight="1"/>
    <row r="42" ht="12.75">
      <c r="A42" s="42" t="s">
        <v>15</v>
      </c>
    </row>
    <row r="43" ht="12.75">
      <c r="A43" s="76" t="s">
        <v>35</v>
      </c>
    </row>
    <row r="45" spans="1:15" ht="12.75" customHeight="1">
      <c r="A45" s="19" t="s">
        <v>58</v>
      </c>
      <c r="D45" s="19"/>
      <c r="G45" s="19"/>
      <c r="H45" s="19"/>
      <c r="K45" s="19"/>
      <c r="L45" s="19"/>
      <c r="O45" s="19"/>
    </row>
    <row r="46" spans="1:12" ht="14.25">
      <c r="A46" s="99" t="s">
        <v>37</v>
      </c>
      <c r="D46" s="19"/>
      <c r="H46" s="19"/>
      <c r="L46" s="19"/>
    </row>
    <row r="47" spans="4:12" ht="12.75">
      <c r="D47" s="19"/>
      <c r="H47" s="19"/>
      <c r="L47" s="19"/>
    </row>
  </sheetData>
  <mergeCells count="7">
    <mergeCell ref="A1:O1"/>
    <mergeCell ref="H3:K3"/>
    <mergeCell ref="L3:O3"/>
    <mergeCell ref="A3:A4"/>
    <mergeCell ref="B3:B4"/>
    <mergeCell ref="C3:C4"/>
    <mergeCell ref="D3:G3"/>
  </mergeCells>
  <hyperlinks>
    <hyperlink ref="A2" location="'Index of Tables'!A1" display="Back"/>
  </hyperlinks>
  <printOptions/>
  <pageMargins left="0.75" right="0.75" top="1" bottom="1" header="0.5" footer="0.5"/>
  <pageSetup fitToHeight="1" fitToWidth="1" horizontalDpi="600" verticalDpi="600" orientation="landscape" paperSize="9" scale="73" r:id="rId1"/>
  <headerFooter alignWithMargins="0">
    <oddHeader>&amp;CStatistics on mortgage and landlord possession actions in the county courts of  England and Wales</oddHeader>
    <oddFooter>&amp;C4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7"/>
  <sheetViews>
    <sheetView zoomScale="85" zoomScaleNormal="85" workbookViewId="0" topLeftCell="A1">
      <selection activeCell="A1" sqref="A1:G1"/>
    </sheetView>
  </sheetViews>
  <sheetFormatPr defaultColWidth="9.140625" defaultRowHeight="12.75"/>
  <cols>
    <col min="1" max="1" width="8.57421875" style="19" customWidth="1"/>
    <col min="2" max="2" width="1.421875" style="19" customWidth="1"/>
    <col min="3" max="3" width="9.00390625" style="19" customWidth="1"/>
    <col min="4" max="4" width="13.7109375" style="19" customWidth="1"/>
    <col min="5" max="5" width="12.8515625" style="19" customWidth="1"/>
    <col min="6" max="6" width="13.00390625" style="19" customWidth="1"/>
    <col min="7" max="7" width="14.421875" style="19" customWidth="1"/>
    <col min="8" max="16384" width="9.140625" style="19" customWidth="1"/>
  </cols>
  <sheetData>
    <row r="1" spans="1:7" ht="49.5" customHeight="1">
      <c r="A1" s="136" t="s">
        <v>279</v>
      </c>
      <c r="B1" s="137"/>
      <c r="C1" s="137"/>
      <c r="D1" s="137"/>
      <c r="E1" s="137"/>
      <c r="F1" s="137"/>
      <c r="G1" s="137"/>
    </row>
    <row r="2" spans="1:7" s="42" customFormat="1" ht="12.75">
      <c r="A2" s="41" t="s">
        <v>69</v>
      </c>
      <c r="B2" s="18"/>
      <c r="C2" s="18"/>
      <c r="D2" s="18"/>
      <c r="E2" s="18"/>
      <c r="F2" s="18"/>
      <c r="G2" s="18"/>
    </row>
    <row r="3" spans="1:7" s="43" customFormat="1" ht="12.75" customHeight="1">
      <c r="A3" s="125" t="s">
        <v>8</v>
      </c>
      <c r="B3" s="125"/>
      <c r="C3" s="125" t="s">
        <v>9</v>
      </c>
      <c r="D3" s="140" t="s">
        <v>270</v>
      </c>
      <c r="E3" s="128" t="s">
        <v>271</v>
      </c>
      <c r="F3" s="128"/>
      <c r="G3" s="125" t="s">
        <v>10</v>
      </c>
    </row>
    <row r="4" spans="1:7" s="43" customFormat="1" ht="25.5" customHeight="1">
      <c r="A4" s="126"/>
      <c r="B4" s="127"/>
      <c r="C4" s="126"/>
      <c r="D4" s="141"/>
      <c r="E4" s="45" t="s">
        <v>278</v>
      </c>
      <c r="F4" s="45" t="s">
        <v>272</v>
      </c>
      <c r="G4" s="126"/>
    </row>
    <row r="5" spans="1:7" ht="14.25">
      <c r="A5" s="19">
        <v>1999</v>
      </c>
      <c r="B5" s="50">
        <v>1</v>
      </c>
      <c r="C5" s="19" t="s">
        <v>7</v>
      </c>
      <c r="D5" s="8">
        <v>13891</v>
      </c>
      <c r="E5" s="8">
        <v>17287</v>
      </c>
      <c r="F5" s="8">
        <v>154104</v>
      </c>
      <c r="G5" s="37">
        <v>185282</v>
      </c>
    </row>
    <row r="6" spans="1:7" ht="12.75">
      <c r="A6" s="19">
        <v>2000</v>
      </c>
      <c r="C6" s="19" t="s">
        <v>7</v>
      </c>
      <c r="D6" s="8">
        <v>16473</v>
      </c>
      <c r="E6" s="3">
        <v>19665</v>
      </c>
      <c r="F6" s="3">
        <v>156196</v>
      </c>
      <c r="G6" s="37">
        <v>192334</v>
      </c>
    </row>
    <row r="7" spans="1:7" ht="12.75">
      <c r="A7" s="19">
        <v>2001</v>
      </c>
      <c r="C7" s="19" t="s">
        <v>7</v>
      </c>
      <c r="D7" s="8">
        <v>17258</v>
      </c>
      <c r="E7" s="3">
        <v>20236</v>
      </c>
      <c r="F7" s="3">
        <v>155208</v>
      </c>
      <c r="G7" s="37">
        <v>192702</v>
      </c>
    </row>
    <row r="8" spans="1:7" ht="12.75">
      <c r="A8" s="19">
        <v>2002</v>
      </c>
      <c r="C8" s="19" t="s">
        <v>7</v>
      </c>
      <c r="D8" s="8">
        <v>17784</v>
      </c>
      <c r="E8" s="3">
        <v>18948</v>
      </c>
      <c r="F8" s="3">
        <v>157913</v>
      </c>
      <c r="G8" s="37">
        <v>194645</v>
      </c>
    </row>
    <row r="9" spans="1:7" ht="12.75">
      <c r="A9" s="19">
        <v>2003</v>
      </c>
      <c r="C9" s="19" t="s">
        <v>7</v>
      </c>
      <c r="D9" s="8">
        <v>17993</v>
      </c>
      <c r="E9" s="3">
        <v>18118</v>
      </c>
      <c r="F9" s="3">
        <v>141008</v>
      </c>
      <c r="G9" s="37">
        <v>177119</v>
      </c>
    </row>
    <row r="10" spans="1:7" ht="12.75">
      <c r="A10" s="19">
        <v>2004</v>
      </c>
      <c r="C10" s="19" t="s">
        <v>7</v>
      </c>
      <c r="D10" s="8">
        <v>20301</v>
      </c>
      <c r="E10" s="3">
        <v>17047</v>
      </c>
      <c r="F10" s="3">
        <v>136918</v>
      </c>
      <c r="G10" s="37">
        <v>174266</v>
      </c>
    </row>
    <row r="11" spans="1:7" ht="12.75">
      <c r="A11" s="19">
        <v>2005</v>
      </c>
      <c r="C11" s="19" t="s">
        <v>7</v>
      </c>
      <c r="D11" s="8">
        <v>21069</v>
      </c>
      <c r="E11" s="3">
        <v>18287</v>
      </c>
      <c r="F11" s="3">
        <v>126333</v>
      </c>
      <c r="G11" s="37">
        <v>165689</v>
      </c>
    </row>
    <row r="12" spans="1:7" ht="12.75">
      <c r="A12" s="19">
        <v>2006</v>
      </c>
      <c r="C12" s="19" t="s">
        <v>7</v>
      </c>
      <c r="D12" s="8">
        <v>23006</v>
      </c>
      <c r="E12" s="3">
        <v>19002</v>
      </c>
      <c r="F12" s="3">
        <v>116152</v>
      </c>
      <c r="G12" s="37">
        <v>158160</v>
      </c>
    </row>
    <row r="13" spans="1:7" ht="12.75">
      <c r="A13" s="19">
        <v>2007</v>
      </c>
      <c r="C13" s="19" t="s">
        <v>7</v>
      </c>
      <c r="D13" s="8">
        <v>24496</v>
      </c>
      <c r="E13" s="3">
        <v>19347</v>
      </c>
      <c r="F13" s="3">
        <v>103214</v>
      </c>
      <c r="G13" s="37">
        <v>147057</v>
      </c>
    </row>
    <row r="14" spans="1:7" ht="12.75">
      <c r="A14" s="19">
        <v>2008</v>
      </c>
      <c r="D14" s="8">
        <v>23048</v>
      </c>
      <c r="E14" s="3">
        <v>21004</v>
      </c>
      <c r="F14" s="3">
        <v>104165</v>
      </c>
      <c r="G14" s="37">
        <v>148217</v>
      </c>
    </row>
    <row r="15" spans="1:7" ht="12.75">
      <c r="A15" s="19">
        <v>2009</v>
      </c>
      <c r="C15" s="19" t="s">
        <v>7</v>
      </c>
      <c r="D15" s="37">
        <v>17025</v>
      </c>
      <c r="E15" s="37">
        <v>21459</v>
      </c>
      <c r="F15" s="37">
        <v>98108</v>
      </c>
      <c r="G15" s="37">
        <v>136592</v>
      </c>
    </row>
    <row r="16" spans="1:9" ht="12.75">
      <c r="A16" s="19">
        <v>2010</v>
      </c>
      <c r="C16" s="19" t="s">
        <v>7</v>
      </c>
      <c r="D16" s="37">
        <v>21597</v>
      </c>
      <c r="E16" s="37">
        <v>23147</v>
      </c>
      <c r="F16" s="37">
        <v>90217</v>
      </c>
      <c r="G16" s="37">
        <v>134961</v>
      </c>
      <c r="I16" s="37"/>
    </row>
    <row r="17" spans="1:7" ht="12.75">
      <c r="A17" s="19">
        <v>2011</v>
      </c>
      <c r="D17" s="37">
        <v>25712</v>
      </c>
      <c r="E17" s="37">
        <v>22740</v>
      </c>
      <c r="F17" s="37">
        <v>93631</v>
      </c>
      <c r="G17" s="37">
        <v>142083</v>
      </c>
    </row>
    <row r="18" spans="1:7" ht="12.75">
      <c r="A18" s="19">
        <v>2012</v>
      </c>
      <c r="D18" s="37">
        <v>31178</v>
      </c>
      <c r="E18" s="37">
        <v>23079</v>
      </c>
      <c r="F18" s="37">
        <v>96742</v>
      </c>
      <c r="G18" s="37">
        <v>150999</v>
      </c>
    </row>
    <row r="19" spans="1:7" ht="12.75">
      <c r="A19" s="36">
        <v>2013</v>
      </c>
      <c r="D19" s="37">
        <v>34080</v>
      </c>
      <c r="E19" s="37">
        <v>23196</v>
      </c>
      <c r="F19" s="37">
        <v>113175</v>
      </c>
      <c r="G19" s="37">
        <v>170451</v>
      </c>
    </row>
    <row r="20" spans="4:9" ht="12.75">
      <c r="D20" s="109"/>
      <c r="E20" s="37"/>
      <c r="F20" s="3"/>
      <c r="G20" s="119"/>
      <c r="I20" s="8"/>
    </row>
    <row r="21" spans="1:7" ht="24.75" customHeight="1">
      <c r="A21" s="19">
        <v>2009</v>
      </c>
      <c r="C21" s="19" t="s">
        <v>11</v>
      </c>
      <c r="D21" s="8">
        <v>4647</v>
      </c>
      <c r="E21" s="3">
        <v>5498</v>
      </c>
      <c r="F21" s="3">
        <v>27162</v>
      </c>
      <c r="G21" s="37">
        <v>37307</v>
      </c>
    </row>
    <row r="22" spans="3:7" ht="12.75">
      <c r="C22" s="20" t="s">
        <v>12</v>
      </c>
      <c r="D22" s="8">
        <v>4200</v>
      </c>
      <c r="E22" s="3">
        <v>5465</v>
      </c>
      <c r="F22" s="3">
        <v>22920</v>
      </c>
      <c r="G22" s="37">
        <v>32585</v>
      </c>
    </row>
    <row r="23" spans="1:7" ht="12.75">
      <c r="A23" s="20"/>
      <c r="B23" s="20"/>
      <c r="C23" s="20" t="s">
        <v>13</v>
      </c>
      <c r="D23" s="8">
        <v>4078</v>
      </c>
      <c r="E23" s="8">
        <v>5295</v>
      </c>
      <c r="F23" s="8">
        <v>24806</v>
      </c>
      <c r="G23" s="37">
        <v>34179</v>
      </c>
    </row>
    <row r="24" spans="1:7" ht="12.75">
      <c r="A24" s="20"/>
      <c r="B24" s="20"/>
      <c r="C24" s="20" t="s">
        <v>14</v>
      </c>
      <c r="D24" s="8">
        <v>4100</v>
      </c>
      <c r="E24" s="8">
        <v>5201</v>
      </c>
      <c r="F24" s="8">
        <v>23220</v>
      </c>
      <c r="G24" s="37">
        <v>32521</v>
      </c>
    </row>
    <row r="25" spans="1:7" ht="24.75" customHeight="1">
      <c r="A25" s="20">
        <v>2010</v>
      </c>
      <c r="B25" s="20"/>
      <c r="C25" s="20" t="s">
        <v>11</v>
      </c>
      <c r="D25" s="8">
        <v>4852</v>
      </c>
      <c r="E25" s="8">
        <v>6231</v>
      </c>
      <c r="F25" s="8">
        <v>24235</v>
      </c>
      <c r="G25" s="37">
        <v>35318</v>
      </c>
    </row>
    <row r="26" spans="1:7" ht="12.75">
      <c r="A26" s="20"/>
      <c r="B26" s="20"/>
      <c r="C26" s="20" t="s">
        <v>12</v>
      </c>
      <c r="D26" s="8">
        <v>5207</v>
      </c>
      <c r="E26" s="8">
        <v>5844</v>
      </c>
      <c r="F26" s="8">
        <v>20444</v>
      </c>
      <c r="G26" s="37">
        <v>31495</v>
      </c>
    </row>
    <row r="27" spans="1:7" ht="12.75">
      <c r="A27" s="20"/>
      <c r="B27" s="20"/>
      <c r="C27" s="20" t="s">
        <v>13</v>
      </c>
      <c r="D27" s="8">
        <v>5707</v>
      </c>
      <c r="E27" s="8">
        <v>5688</v>
      </c>
      <c r="F27" s="8">
        <v>23207</v>
      </c>
      <c r="G27" s="37">
        <v>34602</v>
      </c>
    </row>
    <row r="28" spans="1:7" ht="12.75">
      <c r="A28" s="20"/>
      <c r="B28" s="20"/>
      <c r="C28" s="20" t="s">
        <v>14</v>
      </c>
      <c r="D28" s="8">
        <v>5831</v>
      </c>
      <c r="E28" s="8">
        <v>5384</v>
      </c>
      <c r="F28" s="8">
        <v>22331</v>
      </c>
      <c r="G28" s="37">
        <v>33546</v>
      </c>
    </row>
    <row r="29" spans="1:7" ht="24.75" customHeight="1">
      <c r="A29" s="20">
        <v>2011</v>
      </c>
      <c r="B29" s="20"/>
      <c r="C29" s="20" t="s">
        <v>11</v>
      </c>
      <c r="D29" s="8">
        <v>6495</v>
      </c>
      <c r="E29" s="8">
        <v>6254</v>
      </c>
      <c r="F29" s="8">
        <v>24262</v>
      </c>
      <c r="G29" s="37">
        <v>37011</v>
      </c>
    </row>
    <row r="30" spans="1:7" ht="13.5" customHeight="1">
      <c r="A30" s="20"/>
      <c r="B30" s="20"/>
      <c r="C30" s="52" t="s">
        <v>12</v>
      </c>
      <c r="D30" s="8">
        <v>6219</v>
      </c>
      <c r="E30" s="8">
        <v>5492</v>
      </c>
      <c r="F30" s="8">
        <v>21397</v>
      </c>
      <c r="G30" s="53">
        <v>33108</v>
      </c>
    </row>
    <row r="31" spans="1:7" ht="13.5" customHeight="1">
      <c r="A31" s="20"/>
      <c r="B31" s="20"/>
      <c r="C31" s="52" t="s">
        <v>13</v>
      </c>
      <c r="D31" s="8">
        <v>6935</v>
      </c>
      <c r="E31" s="8">
        <v>5721</v>
      </c>
      <c r="F31" s="8">
        <v>24783</v>
      </c>
      <c r="G31" s="53">
        <v>37439</v>
      </c>
    </row>
    <row r="32" spans="1:7" ht="13.5" customHeight="1">
      <c r="A32" s="20"/>
      <c r="B32" s="20"/>
      <c r="C32" s="52" t="s">
        <v>14</v>
      </c>
      <c r="D32" s="8">
        <v>6063</v>
      </c>
      <c r="E32" s="8">
        <v>5273</v>
      </c>
      <c r="F32" s="8">
        <v>23189</v>
      </c>
      <c r="G32" s="53">
        <v>34525</v>
      </c>
    </row>
    <row r="33" spans="1:7" ht="24.75" customHeight="1">
      <c r="A33" s="20">
        <v>2012</v>
      </c>
      <c r="B33" s="20"/>
      <c r="C33" s="52" t="s">
        <v>11</v>
      </c>
      <c r="D33" s="8">
        <v>7183</v>
      </c>
      <c r="E33" s="8">
        <v>6172</v>
      </c>
      <c r="F33" s="8">
        <v>25209</v>
      </c>
      <c r="G33" s="53">
        <v>38564</v>
      </c>
    </row>
    <row r="34" spans="1:7" ht="13.5" customHeight="1">
      <c r="A34" s="20"/>
      <c r="B34" s="20"/>
      <c r="C34" s="29" t="s">
        <v>23</v>
      </c>
      <c r="D34" s="3">
        <v>7764</v>
      </c>
      <c r="E34" s="3">
        <v>5637</v>
      </c>
      <c r="F34" s="8">
        <v>21154</v>
      </c>
      <c r="G34" s="3">
        <v>34555</v>
      </c>
    </row>
    <row r="35" spans="1:7" ht="13.5" customHeight="1">
      <c r="A35" s="54"/>
      <c r="B35" s="54"/>
      <c r="C35" s="29" t="s">
        <v>33</v>
      </c>
      <c r="D35" s="3">
        <v>8316</v>
      </c>
      <c r="E35" s="3">
        <v>5914</v>
      </c>
      <c r="F35" s="8">
        <v>24717</v>
      </c>
      <c r="G35" s="3">
        <v>38947</v>
      </c>
    </row>
    <row r="36" spans="1:7" ht="13.5" customHeight="1">
      <c r="A36" s="54"/>
      <c r="B36" s="54"/>
      <c r="C36" s="29" t="s">
        <v>38</v>
      </c>
      <c r="D36" s="3">
        <v>7915</v>
      </c>
      <c r="E36" s="3">
        <v>5356</v>
      </c>
      <c r="F36" s="8">
        <v>25662</v>
      </c>
      <c r="G36" s="3">
        <v>38933</v>
      </c>
    </row>
    <row r="37" spans="1:7" ht="19.5" customHeight="1">
      <c r="A37" s="55">
        <v>2013</v>
      </c>
      <c r="B37" s="54"/>
      <c r="C37" s="52" t="s">
        <v>11</v>
      </c>
      <c r="D37" s="3">
        <v>8859</v>
      </c>
      <c r="E37" s="3">
        <v>5843</v>
      </c>
      <c r="F37" s="8">
        <v>27817</v>
      </c>
      <c r="G37" s="3">
        <v>42519</v>
      </c>
    </row>
    <row r="38" spans="1:7" ht="13.5" customHeight="1">
      <c r="A38" s="55"/>
      <c r="B38" s="54"/>
      <c r="C38" s="29" t="s">
        <v>23</v>
      </c>
      <c r="D38" s="3">
        <v>8696</v>
      </c>
      <c r="E38" s="3">
        <v>6083</v>
      </c>
      <c r="F38" s="8">
        <v>24514</v>
      </c>
      <c r="G38" s="3">
        <v>39293</v>
      </c>
    </row>
    <row r="39" spans="1:7" ht="13.5" customHeight="1">
      <c r="A39" s="55"/>
      <c r="B39" s="54"/>
      <c r="C39" s="29" t="s">
        <v>13</v>
      </c>
      <c r="D39" s="3">
        <v>8649</v>
      </c>
      <c r="E39" s="3">
        <v>5725</v>
      </c>
      <c r="F39" s="8">
        <v>30160</v>
      </c>
      <c r="G39" s="3">
        <v>44534</v>
      </c>
    </row>
    <row r="40" spans="1:7" ht="13.5" customHeight="1">
      <c r="A40" s="56"/>
      <c r="B40" s="56"/>
      <c r="C40" s="30" t="s">
        <v>14</v>
      </c>
      <c r="D40" s="38">
        <v>7876</v>
      </c>
      <c r="E40" s="38">
        <v>5545</v>
      </c>
      <c r="F40" s="38">
        <v>30684</v>
      </c>
      <c r="G40" s="38">
        <v>44105</v>
      </c>
    </row>
    <row r="41" spans="1:7" ht="7.5" customHeight="1">
      <c r="A41" s="54"/>
      <c r="B41" s="54"/>
      <c r="C41" s="57"/>
      <c r="D41" s="58"/>
      <c r="E41" s="20"/>
      <c r="F41" s="59"/>
      <c r="G41" s="60"/>
    </row>
    <row r="42" spans="1:7" ht="13.5" customHeight="1">
      <c r="A42" s="42" t="s">
        <v>15</v>
      </c>
      <c r="B42" s="42"/>
      <c r="D42" s="20"/>
      <c r="E42" s="61"/>
      <c r="F42" s="20"/>
      <c r="G42" s="20"/>
    </row>
    <row r="43" spans="1:7" ht="13.5" customHeight="1">
      <c r="A43" s="19" t="s">
        <v>17</v>
      </c>
      <c r="D43" s="20"/>
      <c r="E43" s="3"/>
      <c r="F43" s="20"/>
      <c r="G43" s="20"/>
    </row>
    <row r="44" spans="4:7" ht="7.5" customHeight="1">
      <c r="D44" s="20"/>
      <c r="E44" s="3"/>
      <c r="F44" s="20"/>
      <c r="G44" s="20"/>
    </row>
    <row r="45" spans="1:3" ht="13.5" customHeight="1">
      <c r="A45" s="42" t="s">
        <v>6</v>
      </c>
      <c r="B45" s="42"/>
      <c r="C45" s="2"/>
    </row>
    <row r="46" spans="1:7" ht="66" customHeight="1">
      <c r="A46" s="134" t="s">
        <v>20</v>
      </c>
      <c r="B46" s="134"/>
      <c r="C46" s="135"/>
      <c r="D46" s="135"/>
      <c r="E46" s="135"/>
      <c r="F46" s="135"/>
      <c r="G46" s="135"/>
    </row>
    <row r="47" spans="1:7" ht="12.75" customHeight="1">
      <c r="A47" s="2"/>
      <c r="B47" s="2"/>
      <c r="C47" s="2"/>
      <c r="D47" s="2"/>
      <c r="E47" s="4"/>
      <c r="F47" s="2"/>
      <c r="G47" s="118"/>
    </row>
    <row r="48" spans="1:7" ht="12.75" customHeight="1">
      <c r="A48" s="120" t="s">
        <v>273</v>
      </c>
      <c r="F48" s="63"/>
      <c r="G48" s="63"/>
    </row>
    <row r="49" ht="12.75" customHeight="1">
      <c r="A49" t="s">
        <v>274</v>
      </c>
    </row>
    <row r="50" ht="14.25" customHeight="1">
      <c r="A50" t="s">
        <v>275</v>
      </c>
    </row>
    <row r="51" ht="12.75" customHeight="1">
      <c r="A51" t="s">
        <v>280</v>
      </c>
    </row>
    <row r="52" ht="13.5" customHeight="1"/>
    <row r="54" ht="14.25" customHeight="1"/>
    <row r="55" ht="12" customHeight="1"/>
    <row r="56" ht="12.75" customHeight="1"/>
    <row r="57" ht="12.75" customHeight="1">
      <c r="G57" s="64"/>
    </row>
  </sheetData>
  <mergeCells count="8">
    <mergeCell ref="A46:G46"/>
    <mergeCell ref="A1:G1"/>
    <mergeCell ref="A3:A4"/>
    <mergeCell ref="C3:C4"/>
    <mergeCell ref="D3:D4"/>
    <mergeCell ref="G3:G4"/>
    <mergeCell ref="B3:B4"/>
    <mergeCell ref="E3:F3"/>
  </mergeCells>
  <hyperlinks>
    <hyperlink ref="A2" location="'Index of Tables'!A1" display="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92" r:id="rId1"/>
  <headerFooter alignWithMargins="0">
    <oddHeader>&amp;CStatistics on mortgage and landlord possession actions in the county courts in England and Wales  
</oddHeader>
    <oddFooter>&amp;C3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4 Mortgage and landlord possession statistics (NS)</dc:title>
  <dc:subject>Statistical tables for quater 4 2011</dc:subject>
  <dc:creator>Ministry of Justice</dc:creator>
  <cp:keywords>mortgage, landlord, stats, posession, loan, claims, properties, county, local authority, court</cp:keywords>
  <dc:description/>
  <cp:lastModifiedBy>Caroline Nauth-Misir</cp:lastModifiedBy>
  <cp:lastPrinted>2014-02-10T13:31:52Z</cp:lastPrinted>
  <dcterms:created xsi:type="dcterms:W3CDTF">2009-05-13T15:01:29Z</dcterms:created>
  <dcterms:modified xsi:type="dcterms:W3CDTF">2014-02-25T11:12:51Z</dcterms:modified>
  <cp:category/>
  <cp:version/>
  <cp:contentType/>
  <cp:contentStatus/>
</cp:coreProperties>
</file>