
<file path=[Content_Types].xml><?xml version="1.0" encoding="utf-8"?>
<Types xmlns="http://schemas.openxmlformats.org/package/2006/content-types">
  <Override PartName="/xl/drawings/drawing68.xml" ContentType="application/vnd.openxmlformats-officedocument.drawingml.chartshapes+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39.xml" ContentType="application/vnd.openxmlformats-officedocument.drawingml.chartshapes+xml"/>
  <Override PartName="/xl/drawings/drawing57.xml" ContentType="application/vnd.openxmlformats-officedocument.drawingml.chartshapes+xml"/>
  <Override PartName="/customXml/itemProps1.xml" ContentType="application/vnd.openxmlformats-officedocument.customXmlProperties+xml"/>
  <Override PartName="/xl/drawings/drawing17.xml" ContentType="application/vnd.openxmlformats-officedocument.drawingml.chartshapes+xml"/>
  <Override PartName="/xl/drawings/drawing28.xml" ContentType="application/vnd.openxmlformats-officedocument.drawingml.chartshapes+xml"/>
  <Override PartName="/xl/drawings/drawing46.xml" ContentType="application/vnd.openxmlformats-officedocument.drawingml.chartshapes+xml"/>
  <Override PartName="/xl/drawings/drawing64.xml" ContentType="application/vnd.openxmlformats-officedocument.drawingml.chartshapes+xml"/>
  <Default Extension="xml" ContentType="application/xml"/>
  <Override PartName="/xl/drawings/drawing2.xml" ContentType="application/vnd.openxmlformats-officedocument.drawingml.chartshapes+xml"/>
  <Override PartName="/xl/drawings/drawing35.xml" ContentType="application/vnd.openxmlformats-officedocument.drawingml.chartshapes+xml"/>
  <Override PartName="/xl/charts/chart49.xml" ContentType="application/vnd.openxmlformats-officedocument.drawingml.chart+xml"/>
  <Override PartName="/xl/drawings/drawing53.xml" ContentType="application/vnd.openxmlformats-officedocument.drawingml.chartshapes+xml"/>
  <Override PartName="/xl/charts/chart67.xml" ContentType="application/vnd.openxmlformats-officedocument.drawingml.chart+xml"/>
  <Override PartName="/xl/drawings/drawing13.xml" ContentType="application/vnd.openxmlformats-officedocument.drawingml.chartshapes+xml"/>
  <Override PartName="/xl/charts/chart27.xml" ContentType="application/vnd.openxmlformats-officedocument.drawingml.chart+xml"/>
  <Override PartName="/xl/drawings/drawing24.xml" ContentType="application/vnd.openxmlformats-officedocument.drawingml.chartshapes+xml"/>
  <Override PartName="/xl/charts/chart38.xml" ContentType="application/vnd.openxmlformats-officedocument.drawingml.chart+xml"/>
  <Override PartName="/xl/drawings/drawing42.xml" ContentType="application/vnd.openxmlformats-officedocument.drawingml.chartshapes+xml"/>
  <Override PartName="/xl/charts/chart56.xml" ContentType="application/vnd.openxmlformats-officedocument.drawingml.chart+xml"/>
  <Override PartName="/xl/drawings/drawing60.xml" ContentType="application/vnd.openxmlformats-officedocument.drawingml.chartshapes+xml"/>
  <Override PartName="/xl/charts/chart74.xml" ContentType="application/vnd.openxmlformats-officedocument.drawingml.chart+xml"/>
  <Override PartName="/docProps/custom.xml" ContentType="application/vnd.openxmlformats-officedocument.custom-properties+xml"/>
  <Override PartName="/xl/charts/chart16.xml" ContentType="application/vnd.openxmlformats-officedocument.drawingml.chart+xml"/>
  <Override PartName="/xl/drawings/drawing20.xml" ContentType="application/vnd.openxmlformats-officedocument.drawingml.chartshapes+xml"/>
  <Override PartName="/xl/charts/chart34.xml" ContentType="application/vnd.openxmlformats-officedocument.drawingml.chart+xml"/>
  <Override PartName="/xl/drawings/drawing31.xml" ContentType="application/vnd.openxmlformats-officedocument.drawingml.chartshapes+xml"/>
  <Override PartName="/xl/charts/chart45.xml" ContentType="application/vnd.openxmlformats-officedocument.drawingml.chart+xml"/>
  <Override PartName="/xl/charts/chart63.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Default Extension="png" ContentType="image/png"/>
  <Override PartName="/xl/drawings/drawing69.xml" ContentType="application/vnd.openxmlformats-officedocument.drawing+xml"/>
  <Override PartName="/customXml/itemProps2.xml" ContentType="application/vnd.openxmlformats-officedocument.customXmlProperties+xml"/>
  <Override PartName="/xl/charts/chart5.xml" ContentType="application/vnd.openxmlformats-officedocument.drawingml.chart+xml"/>
  <Override PartName="/xl/drawings/drawing7.xml" ContentType="application/vnd.openxmlformats-officedocument.drawingml.chartshapes+xml"/>
  <Override PartName="/xl/drawings/drawing29.xml" ContentType="application/vnd.openxmlformats-officedocument.drawingml.chartshapes+xml"/>
  <Override PartName="/xl/drawings/drawing58.xml" ContentType="application/vnd.openxmlformats-officedocument.drawingml.chartshapes+xml"/>
  <Override PartName="/xl/drawings/drawing18.xml" ContentType="application/vnd.openxmlformats-officedocument.drawingml.chartshapes+xml"/>
  <Override PartName="/xl/drawings/drawing36.xml" ContentType="application/vnd.openxmlformats-officedocument.drawingml.chartshapes+xml"/>
  <Override PartName="/xl/drawings/drawing47.xml" ContentType="application/vnd.openxmlformats-officedocument.drawingml.chartshapes+xml"/>
  <Override PartName="/xl/drawings/drawing65.xml" ContentType="application/vnd.openxmlformats-officedocument.drawingml.chartshapes+xml"/>
  <Override PartName="/xl/workbook.xml" ContentType="application/vnd.openxmlformats-officedocument.spreadsheetml.sheet.main+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ml.chartshapes+xml"/>
  <Override PartName="/xl/drawings/drawing25.xml" ContentType="application/vnd.openxmlformats-officedocument.drawingml.chartshapes+xml"/>
  <Override PartName="/xl/charts/chart39.xml" ContentType="application/vnd.openxmlformats-officedocument.drawingml.chart+xml"/>
  <Override PartName="/xl/drawings/drawing34.xml" ContentType="application/vnd.openxmlformats-officedocument.drawingml.chartshapes+xml"/>
  <Override PartName="/xl/charts/chart48.xml" ContentType="application/vnd.openxmlformats-officedocument.drawingml.chart+xml"/>
  <Override PartName="/xl/drawings/drawing43.xml" ContentType="application/vnd.openxmlformats-officedocument.drawingml.chartshapes+xml"/>
  <Override PartName="/xl/charts/chart57.xml" ContentType="application/vnd.openxmlformats-officedocument.drawingml.chart+xml"/>
  <Override PartName="/xl/drawings/drawing54.xml" ContentType="application/vnd.openxmlformats-officedocument.drawingml.chartshapes+xml"/>
  <Override PartName="/xl/charts/chart68.xml" ContentType="application/vnd.openxmlformats-officedocument.drawingml.chart+xml"/>
  <Override PartName="/xl/drawings/drawing6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ml.chartshapes+xml"/>
  <Override PartName="/xl/charts/chart28.xml" ContentType="application/vnd.openxmlformats-officedocument.drawingml.chart+xml"/>
  <Override PartName="/xl/drawings/drawing23.xml" ContentType="application/vnd.openxmlformats-officedocument.drawingml.chartshapes+xml"/>
  <Override PartName="/xl/charts/chart37.xml" ContentType="application/vnd.openxmlformats-officedocument.drawingml.chart+xml"/>
  <Override PartName="/xl/drawings/drawing32.xml" ContentType="application/vnd.openxmlformats-officedocument.drawingml.chartshapes+xml"/>
  <Override PartName="/xl/charts/chart46.xml" ContentType="application/vnd.openxmlformats-officedocument.drawingml.chart+xml"/>
  <Override PartName="/xl/drawings/drawing41.xml" ContentType="application/vnd.openxmlformats-officedocument.drawingml.chartshapes+xml"/>
  <Override PartName="/xl/charts/chart55.xml" ContentType="application/vnd.openxmlformats-officedocument.drawingml.chart+xml"/>
  <Override PartName="/xl/drawings/drawing52.xml" ContentType="application/vnd.openxmlformats-officedocument.drawingml.chartshapes+xml"/>
  <Override PartName="/xl/charts/chart66.xml" ContentType="application/vnd.openxmlformats-officedocument.drawingml.chart+xml"/>
  <Override PartName="/xl/drawings/drawing61.xml" ContentType="application/vnd.openxmlformats-officedocument.drawingml.chartshapes+xml"/>
  <Override PartName="/xl/charts/chart75.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ml.chartshapes+xml"/>
  <Override PartName="/xl/charts/chart26.xml" ContentType="application/vnd.openxmlformats-officedocument.drawingml.chart+xml"/>
  <Override PartName="/xl/drawings/drawing21.xml" ContentType="application/vnd.openxmlformats-officedocument.drawingml.chartshapes+xml"/>
  <Override PartName="/xl/charts/chart35.xml" ContentType="application/vnd.openxmlformats-officedocument.drawingml.chart+xml"/>
  <Override PartName="/xl/drawings/drawing30.xml" ContentType="application/vnd.openxmlformats-officedocument.drawingml.chartshapes+xml"/>
  <Override PartName="/xl/charts/chart44.xml" ContentType="application/vnd.openxmlformats-officedocument.drawingml.chart+xml"/>
  <Override PartName="/xl/charts/chart53.xml" ContentType="application/vnd.openxmlformats-officedocument.drawingml.chart+xml"/>
  <Override PartName="/xl/drawings/drawing50.xml" ContentType="application/vnd.openxmlformats-officedocument.drawingml.chartshapes+xml"/>
  <Override PartName="/xl/charts/chart64.xml" ContentType="application/vnd.openxmlformats-officedocument.drawingml.chart+xml"/>
  <Override PartName="/xl/charts/chart73.xml" ContentType="application/vnd.openxmlformats-officedocument.drawingml.chart+xml"/>
  <Override PartName="/xl/calcChain.xml" ContentType="application/vnd.openxmlformats-officedocument.spreadsheetml.calcChain+xml"/>
  <Override PartName="/xl/drawings/drawing10.xml" ContentType="application/vnd.openxmlformats-officedocument.drawingml.chartshapes+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drawings/drawing59.xml" ContentType="application/vnd.openxmlformats-officedocument.drawingml.chartshapes+xml"/>
  <Override PartName="/customXml/itemProps3.xml" ContentType="application/vnd.openxmlformats-officedocument.customXmlProperties+xml"/>
  <Override PartName="/xl/theme/theme1.xml" ContentType="application/vnd.openxmlformats-officedocument.theme+xml"/>
  <Override PartName="/xl/drawings/drawing8.xml" ContentType="application/vnd.openxmlformats-officedocument.drawingml.chartshapes+xml"/>
  <Override PartName="/xl/drawings/drawing19.xml" ContentType="application/vnd.openxmlformats-officedocument.drawingml.chartshapes+xml"/>
  <Override PartName="/xl/drawings/drawing48.xml" ContentType="application/vnd.openxmlformats-officedocument.drawingml.chartshapes+xml"/>
  <Override PartName="/xl/drawings/drawing66.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37.xml" ContentType="application/vnd.openxmlformats-officedocument.drawingml.chartshapes+xml"/>
  <Override PartName="/xl/drawings/drawing55.xml" ContentType="application/vnd.openxmlformats-officedocument.drawingml.chartshapes+xml"/>
  <Override PartName="/xl/charts/chart69.xml" ContentType="application/vnd.openxmlformats-officedocument.drawingml.chart+xml"/>
  <Default Extension="rels" ContentType="application/vnd.openxmlformats-package.relationships+xml"/>
  <Override PartName="/xl/drawings/drawing15.xml" ContentType="application/vnd.openxmlformats-officedocument.drawingml.chartshapes+xml"/>
  <Override PartName="/xl/charts/chart29.xml" ContentType="application/vnd.openxmlformats-officedocument.drawingml.chart+xml"/>
  <Override PartName="/xl/drawings/drawing26.xml" ContentType="application/vnd.openxmlformats-officedocument.drawingml.chartshapes+xml"/>
  <Override PartName="/xl/drawings/drawing44.xml" ContentType="application/vnd.openxmlformats-officedocument.drawingml.chartshapes+xml"/>
  <Override PartName="/xl/charts/chart58.xml" ContentType="application/vnd.openxmlformats-officedocument.drawingml.chart+xml"/>
  <Override PartName="/xl/drawings/drawing62.xml" ContentType="application/vnd.openxmlformats-officedocument.drawingml.chartshapes+xml"/>
  <Override PartName="/xl/charts/chart18.xml" ContentType="application/vnd.openxmlformats-officedocument.drawingml.chart+xml"/>
  <Override PartName="/xl/drawings/drawing22.xml" ContentType="application/vnd.openxmlformats-officedocument.drawingml.chartshapes+xml"/>
  <Override PartName="/xl/charts/chart36.xml" ContentType="application/vnd.openxmlformats-officedocument.drawingml.chart+xml"/>
  <Override PartName="/xl/drawings/drawing33.xml" ContentType="application/vnd.openxmlformats-officedocument.drawingml.chartshapes+xml"/>
  <Override PartName="/xl/charts/chart47.xml" ContentType="application/vnd.openxmlformats-officedocument.drawingml.chart+xml"/>
  <Override PartName="/xl/drawings/drawing51.xml" ContentType="application/vnd.openxmlformats-officedocument.drawingml.chartshapes+xml"/>
  <Override PartName="/xl/charts/chart65.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ml.chartshapes+xml"/>
  <Override PartName="/xl/charts/chart25.xml" ContentType="application/vnd.openxmlformats-officedocument.drawingml.chart+xml"/>
  <Override PartName="/xl/drawings/drawing40.xml" ContentType="application/vnd.openxmlformats-officedocument.drawingml.chartshapes+xml"/>
  <Override PartName="/xl/charts/chart54.xml" ContentType="application/vnd.openxmlformats-officedocument.drawingml.chart+xml"/>
  <Override PartName="/xl/charts/chart72.xml" ContentType="application/vnd.openxmlformats-officedocument.drawingml.char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drawings/drawing38.xml" ContentType="application/vnd.openxmlformats-officedocument.drawingml.chartshapes+xml"/>
  <Override PartName="/xl/drawings/drawing49.xml" ContentType="application/vnd.openxmlformats-officedocument.drawingml.chartshapes+xml"/>
  <Override PartName="/xl/drawings/drawing67.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27.xml" ContentType="application/vnd.openxmlformats-officedocument.drawingml.chartshapes+xml"/>
  <Override PartName="/xl/drawings/drawing45.xml" ContentType="application/vnd.openxmlformats-officedocument.drawingml.chartshapes+xml"/>
  <Override PartName="/xl/charts/chart59.xml" ContentType="application/vnd.openxmlformats-officedocument.drawingml.chart+xml"/>
  <Override PartName="/xl/drawings/drawing56.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60" windowWidth="20376" windowHeight="11532"/>
  </bookViews>
  <sheets>
    <sheet name="Presentation" sheetId="1" r:id="rId1"/>
    <sheet name="Description" sheetId="2" r:id="rId2"/>
  </sheets>
  <definedNames>
    <definedName name="_xlnm.Print_Area" localSheetId="0">Presentation!$A$1:$T$2087</definedName>
    <definedName name="ptr_Fig1">Presentation!$B$15</definedName>
    <definedName name="ptr_Fig10">Presentation!$B$1644</definedName>
    <definedName name="ptr_Fig11">Presentation!$B$1870</definedName>
    <definedName name="ptr_Fig12">Presentation!$B$2024</definedName>
    <definedName name="ptr_Fig2">Presentation!$B$170</definedName>
    <definedName name="ptr_Fig3">Presentation!$B$203</definedName>
    <definedName name="ptr_Fig4">Presentation!$B$394</definedName>
    <definedName name="ptr_Fig5">Presentation!$B$695</definedName>
    <definedName name="ptr_Fig6">Presentation!$B$976</definedName>
    <definedName name="ptr_Fig7">Presentation!$B$979</definedName>
    <definedName name="ptr_Fig8">Presentation!$B$1435</definedName>
    <definedName name="ptr_Fig9">Presentation!$B$1579</definedName>
    <definedName name="ptr_Top">Presentation!$B$2</definedName>
    <definedName name="ptrDateTag">Presentation!$B$1</definedName>
    <definedName name="ptrGrades_Note">Presentation!$C$1</definedName>
  </definedNames>
  <calcPr calcId="125725" calcMode="manual"/>
</workbook>
</file>

<file path=xl/calcChain.xml><?xml version="1.0" encoding="utf-8"?>
<calcChain xmlns="http://schemas.openxmlformats.org/spreadsheetml/2006/main">
  <c r="F539" i="1"/>
  <c r="D539"/>
</calcChain>
</file>

<file path=xl/sharedStrings.xml><?xml version="1.0" encoding="utf-8"?>
<sst xmlns="http://schemas.openxmlformats.org/spreadsheetml/2006/main" count="1309" uniqueCount="256">
  <si>
    <t>26-30</t>
  </si>
  <si>
    <t>31-35</t>
  </si>
  <si>
    <t>36-40</t>
  </si>
  <si>
    <t>41-45</t>
  </si>
  <si>
    <t>46-50</t>
  </si>
  <si>
    <t>51-55</t>
  </si>
  <si>
    <t>56-60</t>
  </si>
  <si>
    <t>61-65</t>
  </si>
  <si>
    <t>*Other grades include: Nuclear, Non-Standard and Graduate Trainees</t>
  </si>
  <si>
    <t>AS3</t>
  </si>
  <si>
    <t>AS4</t>
  </si>
  <si>
    <t>AS5</t>
  </si>
  <si>
    <t>AS6</t>
  </si>
  <si>
    <t>AS7</t>
  </si>
  <si>
    <t>EM</t>
  </si>
  <si>
    <t>Other</t>
  </si>
  <si>
    <t>Contents / Links</t>
  </si>
  <si>
    <t>Figure Ref</t>
  </si>
  <si>
    <t>Dual Characteristics</t>
  </si>
  <si>
    <t>Overall Environment Agency and regional split information</t>
  </si>
  <si>
    <t>1 and 2</t>
  </si>
  <si>
    <t>By grade, by self disclosure completion rate</t>
  </si>
  <si>
    <t>Figure 1: National
Figure 2: Regional</t>
  </si>
  <si>
    <t>Age</t>
  </si>
  <si>
    <t>By LOS, by grade</t>
  </si>
  <si>
    <t>Regional</t>
  </si>
  <si>
    <t>Disability</t>
  </si>
  <si>
    <t>By age, by gender, by race, by grade</t>
  </si>
  <si>
    <t>Gender</t>
  </si>
  <si>
    <t>By age, by race, by grade, by LOS</t>
  </si>
  <si>
    <t>Gender Identity</t>
  </si>
  <si>
    <t>National</t>
  </si>
  <si>
    <t>Race</t>
  </si>
  <si>
    <t>By gender, by age, by grade, by LOS, by grade &amp; gender</t>
  </si>
  <si>
    <t>Religion and Belief</t>
  </si>
  <si>
    <t>By grade</t>
  </si>
  <si>
    <t>Sexual Orientation</t>
  </si>
  <si>
    <t>Part Time</t>
  </si>
  <si>
    <t>By race and gender, by age, by grade</t>
  </si>
  <si>
    <t>Flexible working</t>
  </si>
  <si>
    <t>By gender, by race, by grade, by age</t>
  </si>
  <si>
    <t>Length of Service</t>
  </si>
  <si>
    <t xml:space="preserve">By grade </t>
  </si>
  <si>
    <t>Figure 1: Overall Environment Agency employees trend information. Data taken from HR Employee Database.</t>
  </si>
  <si>
    <t>Year</t>
  </si>
  <si>
    <t>2008/09*</t>
  </si>
  <si>
    <t>2009/10*</t>
  </si>
  <si>
    <t>2010/11*</t>
  </si>
  <si>
    <t>2011/12*</t>
  </si>
  <si>
    <t>2012/13*</t>
  </si>
  <si>
    <t>2013/14#</t>
  </si>
  <si>
    <t>Number Of employees</t>
  </si>
  <si>
    <t>*As at March 31</t>
  </si>
  <si>
    <t>Figure 1a: The distribution of all Environment Agency employees across region. Data taken from HR Employee Database.</t>
  </si>
  <si>
    <t>Region</t>
  </si>
  <si>
    <t>Head Count</t>
  </si>
  <si>
    <t>Anglian</t>
  </si>
  <si>
    <t>HO - Chief's Exec Directorate</t>
  </si>
  <si>
    <t>HO - Environment &amp; Business</t>
  </si>
  <si>
    <t>HO - Evidence</t>
  </si>
  <si>
    <t>HO - FCRM</t>
  </si>
  <si>
    <t>HO - Finance</t>
  </si>
  <si>
    <t>HO - Resources</t>
  </si>
  <si>
    <t>HO - National Operations</t>
  </si>
  <si>
    <t>Midlands</t>
  </si>
  <si>
    <t>North East</t>
  </si>
  <si>
    <t>North West</t>
  </si>
  <si>
    <t>South East</t>
  </si>
  <si>
    <t>South West</t>
  </si>
  <si>
    <t>Wales</t>
  </si>
  <si>
    <t>Total</t>
  </si>
  <si>
    <t>Figure 1b: The distribution of all Environment Agency employees across region that have completed Self Disclosure. Data taken from Self Disclosure Database.</t>
  </si>
  <si>
    <t>Has Self Disclosured</t>
  </si>
  <si>
    <t>Not Yet Self Disclosed</t>
  </si>
  <si>
    <t>% of total staff that have self disclosed</t>
  </si>
  <si>
    <t>Figure 1c: The distribution of all Environment Agency employees across region by grade. Data taken from Self Disclosure Database.</t>
  </si>
  <si>
    <t>AS1 and AS2</t>
  </si>
  <si>
    <t>OD - Manual</t>
  </si>
  <si>
    <t>*Other</t>
  </si>
  <si>
    <t>Figure 1d: The distribution of all Environment Agency employees across region by grade. Data taken from HR Employee Database.</t>
  </si>
  <si>
    <t>TOP</t>
  </si>
  <si>
    <t>Figure 2: The distribution of all Environment Agency employees across grades. Data taken from HR Employee Database.</t>
  </si>
  <si>
    <t>Grade</t>
  </si>
  <si>
    <t>%</t>
  </si>
  <si>
    <t>No#</t>
  </si>
  <si>
    <t>AS3 and EOA</t>
  </si>
  <si>
    <t>AS4 and EOB</t>
  </si>
  <si>
    <t xml:space="preserve">Total </t>
  </si>
  <si>
    <t>Figure 3: Environment Agency age profile trend information. Data taken from HR Employee Database.</t>
  </si>
  <si>
    <t>Age Band</t>
  </si>
  <si>
    <t>2012/13 %</t>
  </si>
  <si>
    <t>2012/13 No#</t>
  </si>
  <si>
    <t>Under 25</t>
  </si>
  <si>
    <t>25 - 30</t>
  </si>
  <si>
    <t>30 - 35</t>
  </si>
  <si>
    <t>35 - 40</t>
  </si>
  <si>
    <t>40 - 45</t>
  </si>
  <si>
    <t>45 - 50</t>
  </si>
  <si>
    <t>50 - 55</t>
  </si>
  <si>
    <t>55 - 60</t>
  </si>
  <si>
    <t>60 - 65</t>
  </si>
  <si>
    <t>Over 65</t>
  </si>
  <si>
    <t>Figure 3a: Age profile. Data taken from Employee Self Disclosure Database.</t>
  </si>
  <si>
    <t>Self Disclosure</t>
  </si>
  <si>
    <t>Under or is 25</t>
  </si>
  <si>
    <t>Is or is over 66</t>
  </si>
  <si>
    <t>Figure 3b: Age breakdown by Length of Service. Data taken from HR Employee Database.</t>
  </si>
  <si>
    <t>Whole organisation</t>
  </si>
  <si>
    <t>Less than a year</t>
  </si>
  <si>
    <t>1 to 2 years</t>
  </si>
  <si>
    <t>2.1 to 5 years</t>
  </si>
  <si>
    <t>5.1 to 10 years</t>
  </si>
  <si>
    <t>10.1 to 20 years</t>
  </si>
  <si>
    <t>Over 20 years</t>
  </si>
  <si>
    <t>Figure 3c: Age breakdown by Length of Service. Data taken from Employee Self Disclosure</t>
  </si>
  <si>
    <t>Figure 3d: Grade breakdown for each age group and whole organisation shown in %. Data taken from HR Employee Database.</t>
  </si>
  <si>
    <t>Figure 3e: Age / Grade split shown in numbers. Data taken from HR Employee Database.</t>
  </si>
  <si>
    <t>Figure 4: Disability breakdown. Data taken from HR Employee Database and Employee Self Disclosure Database.</t>
  </si>
  <si>
    <t>HR Employee Database</t>
  </si>
  <si>
    <t>Yes</t>
  </si>
  <si>
    <t>No</t>
  </si>
  <si>
    <t>Would prefer not to say</t>
  </si>
  <si>
    <t>*WPNTS</t>
  </si>
  <si>
    <t>Unknown</t>
  </si>
  <si>
    <t>*WPNTS = Would prefer not to say</t>
  </si>
  <si>
    <t>Figure 4a: Disability breakdown by Gender. Data taken from HR Employee Database</t>
  </si>
  <si>
    <t>Male</t>
  </si>
  <si>
    <t>Female</t>
  </si>
  <si>
    <t>Figure 4b: Disability breakdown by Gender. Data taken from Employee Self Disclosure Database</t>
  </si>
  <si>
    <t>Figure 4c: Disability type breakdown.  Data taken from Employee Self Disclosure Database.</t>
  </si>
  <si>
    <t>Employee Self Disclosure Database</t>
  </si>
  <si>
    <t>Disability by Type</t>
  </si>
  <si>
    <t>Any other disability / impairment / long term health condition not listed below</t>
  </si>
  <si>
    <t>Autistic Spectrum Disorder or Asperger Syndrome</t>
  </si>
  <si>
    <t>Chronic / long term health condition</t>
  </si>
  <si>
    <t>Dyslexia and other specific learning difficulties</t>
  </si>
  <si>
    <t>Epilepsy</t>
  </si>
  <si>
    <t>Hearing impairment</t>
  </si>
  <si>
    <t>Manual dexterity difficulties</t>
  </si>
  <si>
    <t>Mental health difficulties</t>
  </si>
  <si>
    <t>Mobility difficulties</t>
  </si>
  <si>
    <t>Visual impairment</t>
  </si>
  <si>
    <t>Disability type not disclosed</t>
  </si>
  <si>
    <t>No disability disclosed</t>
  </si>
  <si>
    <t>Figure 4d: Disability by Age. Data taken from Employee Self Disclosure Database.</t>
  </si>
  <si>
    <t>Disabled</t>
  </si>
  <si>
    <t>Figure 4e: Disability by Grade. Data taken from Employee Self Disclosure Database.</t>
  </si>
  <si>
    <t>Figure 4f: Disability by Race. Data taken from HR Employee Database</t>
  </si>
  <si>
    <t>Asian or Asian British</t>
  </si>
  <si>
    <t>Black or Black British</t>
  </si>
  <si>
    <t>Chinese</t>
  </si>
  <si>
    <t>Other Ethnic Background</t>
  </si>
  <si>
    <t>Mixed Heritage</t>
  </si>
  <si>
    <t>White</t>
  </si>
  <si>
    <t>Figure 4g: Disability by Race. Data taken from Employee Self Disclosure Database.</t>
  </si>
  <si>
    <t>Figure 5: Environment Agency gender profile trend information. Data taken from HR Employee Database.</t>
  </si>
  <si>
    <t>2013/14**</t>
  </si>
  <si>
    <t>2013/14 No#</t>
  </si>
  <si>
    <t>Figure 5a: Gender breakdown. Data taken from Emplyee Self Disclosure Database</t>
  </si>
  <si>
    <t>Figure 5b: The gender breakdown for each grade - the total employees for each grade broken down by gender i.e. the percentage of Grade x that are male / female. Data taken from HR Employee Database.</t>
  </si>
  <si>
    <t>Male %</t>
  </si>
  <si>
    <t>Male No#</t>
  </si>
  <si>
    <t>Female %</t>
  </si>
  <si>
    <t>Female No#</t>
  </si>
  <si>
    <t>Figure 5c: The grade breakdown for each gender - the total employees for male and female broken down by grade i.e. the percentage of men / women that are Grade x. Data taken from HR Employee Database.</t>
  </si>
  <si>
    <t>Total lower grades</t>
  </si>
  <si>
    <t>Total higher grades</t>
  </si>
  <si>
    <t>Total other grades</t>
  </si>
  <si>
    <t>Figure 5d: Gender by Age. Data taken from HR Employee Database</t>
  </si>
  <si>
    <t>Figure 5e: Gender by Length of Service. Data taken from HR Employee Database</t>
  </si>
  <si>
    <t>Figure 5f: Gender by Length of Service. Data taken from Employee Self Disclosure Database</t>
  </si>
  <si>
    <t>Figure 5g: Gender by Race. Data taken from HR Employee Database</t>
  </si>
  <si>
    <t>Figure 5h: Gender by Race. Data taken from Employee Self Disclosure Database</t>
  </si>
  <si>
    <t>Figure 6: Gender Identity for the whole of the Environment Agency. Data taken from Employee Self Disclosure Database.</t>
  </si>
  <si>
    <t>Figure 7: Race/Ethnicity trend information – Black, Asian and Minority Ethnic. Data taken from HR Employee Database.</t>
  </si>
  <si>
    <t>2013/14 %</t>
  </si>
  <si>
    <t>BAME %</t>
  </si>
  <si>
    <t>* includes Eastern Europeans</t>
  </si>
  <si>
    <t>Figure 7a: Race/Ethnicity trend information – Black, Asian and Minority Ethnic. Data taken from HR Employee Database.</t>
  </si>
  <si>
    <t>* excludes Eastern Europeans</t>
  </si>
  <si>
    <t>Figure 7b: Grade breakdown – Black, Asian and Minority Ethnic population. Data taken from HR Employee Database.</t>
  </si>
  <si>
    <t>BAME</t>
  </si>
  <si>
    <t>includes Eastern Europeans</t>
  </si>
  <si>
    <t>Figure 7c: Grade breakdown – Black, Asian and Minority Ethnic population. Data taken from HR Employee Database.</t>
  </si>
  <si>
    <t>excludes Eastern Europeans</t>
  </si>
  <si>
    <t>Figure 7d: BAME Population - Grade breakdown by gender. Data taken from HR Employee Database.</t>
  </si>
  <si>
    <t>Figure 7e: BAME Population - Grade breakdown by gender. Data taken from HR Employee Database.</t>
  </si>
  <si>
    <t>Figure 7f: Race/ethnicity breakdown. Data taken from HR Employee Database and Self Disclosure.</t>
  </si>
  <si>
    <t xml:space="preserve"> </t>
  </si>
  <si>
    <t>Figure 7g: Grade breakdown for each race/ethnicity. Data taken from HR Employee Database.</t>
  </si>
  <si>
    <t>Chinese or other ethnic group</t>
  </si>
  <si>
    <t>Whole Environment Agency</t>
  </si>
  <si>
    <t>Figure 7h: Grade breakdown for each race/ethnicity. Data taken from Employee Self Disclosure Database.</t>
  </si>
  <si>
    <t>Figure 7i: Length of Service breakdown for each race/ethnicity. Data taken from HR Employee Database.</t>
  </si>
  <si>
    <t>Figure 7j: Length of Service breakdown for each race/ethnicity. Data taken from Employee Self Disclosure Database.</t>
  </si>
  <si>
    <t>Figure 7k: Race (BAME) by Age: Data taken from HR Employee Database.</t>
  </si>
  <si>
    <t>Non-BAME</t>
  </si>
  <si>
    <t>*Includes Eastern European</t>
  </si>
  <si>
    <t>Figure 7l: Race (BAME) by Age: Data taken from HR Employee Database.</t>
  </si>
  <si>
    <t>*Excludes Eastern European</t>
  </si>
  <si>
    <t>Figure 8: Religion and Belief. Data taken from HR Employee Database and Employee Self Disclosure Database.</t>
  </si>
  <si>
    <t>Religion</t>
  </si>
  <si>
    <t>Buddhist</t>
  </si>
  <si>
    <t>Christian</t>
  </si>
  <si>
    <t>Hindu</t>
  </si>
  <si>
    <t>Jewish</t>
  </si>
  <si>
    <t>Muslim</t>
  </si>
  <si>
    <t>Sikh</t>
  </si>
  <si>
    <t>Religion Not Stated</t>
  </si>
  <si>
    <t>No Religion/Belief/Faith</t>
  </si>
  <si>
    <t>Unknown Not Disclosed</t>
  </si>
  <si>
    <t>Figure 8a: Religion and Belief by Grade. Data taken from HR Employee Database.</t>
  </si>
  <si>
    <t>Figure 8b: Religion and Belief by Grade. Data taken from Employee Self Disclosure Database.</t>
  </si>
  <si>
    <t>Figure 9: Sexual Orientation. Data taken from Employee Self Disclosure Database.</t>
  </si>
  <si>
    <t>Sexual Orientation %</t>
  </si>
  <si>
    <t>Heterosexual/straight</t>
  </si>
  <si>
    <t>Gay man</t>
  </si>
  <si>
    <t>Gay woman/Lesbian</t>
  </si>
  <si>
    <t>Bisexual</t>
  </si>
  <si>
    <t>Figure 9a: Grade breakdown – Gay, Lesbian and Bisexual population**. Data taken from Employee Self Disclosure Database.</t>
  </si>
  <si>
    <t>LGB</t>
  </si>
  <si>
    <t>**Based on those that have declared themselves Gay man, Gay woman/Lesbian, Bisexual, Other</t>
  </si>
  <si>
    <t>Figure 10: Part Time Employees. Data taken from Employee Self Disclosure Database and HR Employee Database.</t>
  </si>
  <si>
    <t>Parttime</t>
  </si>
  <si>
    <t>Fulltime</t>
  </si>
  <si>
    <t>Figure 10a: Part Time by Gender. Data taken from HR Employee Database.</t>
  </si>
  <si>
    <t>Figure 10b: Part Time by Grade. Data taken from Employee Self Disclosure Database.</t>
  </si>
  <si>
    <t>Figure 10c: Part Time Workers-Male by BAME. Data taken from HR Employee Database</t>
  </si>
  <si>
    <t>Figure 10d: Part Time Workers-Female by BAME. Data taken from HR Employee Database</t>
  </si>
  <si>
    <t>Figure 10e: Part Time by Age. Data taken from HR Employee Database.</t>
  </si>
  <si>
    <t>Part-time/Full-time</t>
  </si>
  <si>
    <t>Figure 11: Flexible working. Data taken from Employee Self Disclosure Database.</t>
  </si>
  <si>
    <t>% of total employees that have self disclosed</t>
  </si>
  <si>
    <t>Flexible Working</t>
  </si>
  <si>
    <t>Figure 11a: Flexible working by Gender. Data taken from Employee Self Disclosure Database.</t>
  </si>
  <si>
    <t>Figure 11b: Flexible working by Grade. Data taken from Employee Self Disclosure Database.</t>
  </si>
  <si>
    <t>Figure 11c: Flexible working by Age. Data taken from Employee Self Disclosure Database.</t>
  </si>
  <si>
    <t>Figure 11d: Flexible working by Race. Data taken from Employee Self Disclosure Database.</t>
  </si>
  <si>
    <t>Figure 12: Length of Service by Grade. Data taken from HR Employee Database</t>
  </si>
  <si>
    <t>LOS &lt;1</t>
  </si>
  <si>
    <t>LOS 1-2</t>
  </si>
  <si>
    <t>LOS 2-5</t>
  </si>
  <si>
    <t>LOS 5-10</t>
  </si>
  <si>
    <t>LOS 10-20</t>
  </si>
  <si>
    <t>LOS &gt;20</t>
  </si>
  <si>
    <t>Figure 12a: Length of Service by Grade. Data taken from HR Employee Database</t>
  </si>
  <si>
    <t>LOS % &lt;1</t>
  </si>
  <si>
    <t>LOS % 1-2</t>
  </si>
  <si>
    <t>LOS % 3-5</t>
  </si>
  <si>
    <t>LOS % 5-10</t>
  </si>
  <si>
    <t>LOS % 10-20</t>
  </si>
  <si>
    <t>LOS % &gt;20</t>
  </si>
  <si>
    <t>AS1 and AS22</t>
  </si>
  <si>
    <t>As at 30 June 2013</t>
  </si>
  <si>
    <t>**As at 30 June 2013</t>
  </si>
  <si>
    <t>DATA NOT AVAILABLE THIS QUARTER</t>
  </si>
</sst>
</file>

<file path=xl/styles.xml><?xml version="1.0" encoding="utf-8"?>
<styleSheet xmlns="http://schemas.openxmlformats.org/spreadsheetml/2006/main">
  <numFmts count="4">
    <numFmt numFmtId="43" formatCode="_-* #,##0.00_-;\-* #,##0.00_-;_-* &quot;-&quot;??_-;_-@_-"/>
    <numFmt numFmtId="164" formatCode="0.0%"/>
    <numFmt numFmtId="165" formatCode="_-* #,##0_-;\-* #,##0_-;_-* &quot;-&quot;??_-;_-@_-"/>
    <numFmt numFmtId="166" formatCode="#,##0_ ;\-#,##0\ "/>
  </numFmts>
  <fonts count="10">
    <font>
      <sz val="12"/>
      <name val="Arial"/>
      <family val="2"/>
    </font>
    <font>
      <sz val="12"/>
      <name val="Tahoma"/>
      <family val="2"/>
    </font>
    <font>
      <sz val="12"/>
      <name val="Arial"/>
      <family val="2"/>
    </font>
    <font>
      <sz val="10"/>
      <name val="Arial"/>
      <family val="2"/>
    </font>
    <font>
      <b/>
      <sz val="12"/>
      <color indexed="9"/>
      <name val="Tahoma"/>
      <family val="2"/>
    </font>
    <font>
      <u/>
      <sz val="12"/>
      <color indexed="12"/>
      <name val="Arial"/>
      <family val="2"/>
    </font>
    <font>
      <b/>
      <sz val="12"/>
      <name val="Tahoma"/>
      <family val="2"/>
    </font>
    <font>
      <sz val="12"/>
      <color indexed="10"/>
      <name val="Tahoma"/>
      <family val="2"/>
    </font>
    <font>
      <sz val="12"/>
      <color indexed="9"/>
      <name val="Tahoma"/>
      <family val="2"/>
    </font>
    <font>
      <sz val="12"/>
      <color theme="0"/>
      <name val="Tahoma"/>
      <family val="2"/>
    </font>
  </fonts>
  <fills count="9">
    <fill>
      <patternFill patternType="none"/>
    </fill>
    <fill>
      <patternFill patternType="gray125"/>
    </fill>
    <fill>
      <patternFill patternType="solid">
        <fgColor indexed="55"/>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1"/>
        <bgColor indexed="64"/>
      </patternFill>
    </fill>
  </fills>
  <borders count="150">
    <border>
      <left/>
      <right/>
      <top/>
      <bottom/>
      <diagonal/>
    </border>
    <border>
      <left style="medium">
        <color indexed="64"/>
      </left>
      <right style="dashed">
        <color indexed="55"/>
      </right>
      <top style="dashed">
        <color indexed="55"/>
      </top>
      <bottom style="dashed">
        <color indexed="55"/>
      </bottom>
      <diagonal/>
    </border>
    <border>
      <left style="medium">
        <color indexed="64"/>
      </left>
      <right style="dashed">
        <color indexed="55"/>
      </right>
      <top style="dashed">
        <color indexed="55"/>
      </top>
      <bottom style="medium">
        <color indexed="64"/>
      </bottom>
      <diagonal/>
    </border>
    <border>
      <left style="medium">
        <color indexed="64"/>
      </left>
      <right/>
      <top/>
      <bottom/>
      <diagonal/>
    </border>
    <border>
      <left style="medium">
        <color indexed="64"/>
      </left>
      <right style="dashed">
        <color indexed="55"/>
      </right>
      <top style="medium">
        <color indexed="64"/>
      </top>
      <bottom style="dashed">
        <color indexed="55"/>
      </bottom>
      <diagonal/>
    </border>
    <border>
      <left style="dashed">
        <color indexed="55"/>
      </left>
      <right style="dashed">
        <color indexed="55"/>
      </right>
      <top style="medium">
        <color indexed="64"/>
      </top>
      <bottom style="dashed">
        <color indexed="55"/>
      </bottom>
      <diagonal/>
    </border>
    <border>
      <left style="dashed">
        <color indexed="55"/>
      </left>
      <right/>
      <top style="medium">
        <color indexed="64"/>
      </top>
      <bottom style="dashed">
        <color indexed="55"/>
      </bottom>
      <diagonal/>
    </border>
    <border>
      <left style="dashed">
        <color indexed="55"/>
      </left>
      <right style="medium">
        <color indexed="64"/>
      </right>
      <top style="medium">
        <color indexed="64"/>
      </top>
      <bottom style="dashed">
        <color indexed="55"/>
      </bottom>
      <diagonal/>
    </border>
    <border>
      <left style="dashed">
        <color indexed="55"/>
      </left>
      <right style="dashed">
        <color indexed="55"/>
      </right>
      <top style="dashed">
        <color indexed="55"/>
      </top>
      <bottom style="dashed">
        <color indexed="55"/>
      </bottom>
      <diagonal/>
    </border>
    <border>
      <left style="dashed">
        <color indexed="55"/>
      </left>
      <right style="medium">
        <color indexed="64"/>
      </right>
      <top style="dashed">
        <color indexed="55"/>
      </top>
      <bottom style="dashed">
        <color indexed="55"/>
      </bottom>
      <diagonal/>
    </border>
    <border>
      <left style="medium">
        <color indexed="64"/>
      </left>
      <right style="dashed">
        <color indexed="55"/>
      </right>
      <top style="dashed">
        <color indexed="55"/>
      </top>
      <bottom/>
      <diagonal/>
    </border>
    <border>
      <left style="dashed">
        <color indexed="55"/>
      </left>
      <right style="dashed">
        <color indexed="55"/>
      </right>
      <top style="dashed">
        <color indexed="55"/>
      </top>
      <bottom/>
      <diagonal/>
    </border>
    <border>
      <left style="dashed">
        <color indexed="55"/>
      </left>
      <right style="dashed">
        <color indexed="55"/>
      </right>
      <top style="dashed">
        <color indexed="55"/>
      </top>
      <bottom style="medium">
        <color indexed="64"/>
      </bottom>
      <diagonal/>
    </border>
    <border>
      <left style="dashed">
        <color indexed="55"/>
      </left>
      <right style="medium">
        <color indexed="64"/>
      </right>
      <top style="dashed">
        <color indexed="55"/>
      </top>
      <bottom style="medium">
        <color indexed="64"/>
      </bottom>
      <diagonal/>
    </border>
    <border>
      <left style="medium">
        <color indexed="64"/>
      </left>
      <right style="medium">
        <color indexed="64"/>
      </right>
      <top style="medium">
        <color indexed="64"/>
      </top>
      <bottom style="dashed">
        <color indexed="55"/>
      </bottom>
      <diagonal/>
    </border>
    <border>
      <left style="medium">
        <color indexed="64"/>
      </left>
      <right style="medium">
        <color indexed="64"/>
      </right>
      <top style="dashed">
        <color indexed="55"/>
      </top>
      <bottom style="dashed">
        <color indexed="55"/>
      </bottom>
      <diagonal/>
    </border>
    <border>
      <left style="medium">
        <color indexed="64"/>
      </left>
      <right style="medium">
        <color indexed="64"/>
      </right>
      <top style="dashed">
        <color indexed="55"/>
      </top>
      <bottom style="double">
        <color indexed="64"/>
      </bottom>
      <diagonal/>
    </border>
    <border>
      <left style="dashed">
        <color indexed="55"/>
      </left>
      <right/>
      <top style="dashed">
        <color indexed="55"/>
      </top>
      <bottom style="medium">
        <color indexed="64"/>
      </bottom>
      <diagonal/>
    </border>
    <border>
      <left style="double">
        <color indexed="64"/>
      </left>
      <right style="double">
        <color indexed="64"/>
      </right>
      <top style="double">
        <color indexed="64"/>
      </top>
      <bottom style="double">
        <color indexed="64"/>
      </bottom>
      <diagonal/>
    </border>
    <border>
      <left style="hair">
        <color indexed="23"/>
      </left>
      <right style="dashed">
        <color indexed="22"/>
      </right>
      <top style="medium">
        <color indexed="64"/>
      </top>
      <bottom style="hair">
        <color indexed="23"/>
      </bottom>
      <diagonal/>
    </border>
    <border>
      <left style="dashed">
        <color indexed="22"/>
      </left>
      <right style="medium">
        <color indexed="64"/>
      </right>
      <top style="medium">
        <color indexed="64"/>
      </top>
      <bottom style="dashed">
        <color indexed="55"/>
      </bottom>
      <diagonal/>
    </border>
    <border>
      <left style="medium">
        <color indexed="64"/>
      </left>
      <right style="dashed">
        <color indexed="22"/>
      </right>
      <top style="dashed">
        <color indexed="22"/>
      </top>
      <bottom style="dashed">
        <color indexed="22"/>
      </bottom>
      <diagonal/>
    </border>
    <border>
      <left style="dashed">
        <color indexed="22"/>
      </left>
      <right style="dashed">
        <color indexed="22"/>
      </right>
      <top style="dashed">
        <color indexed="22"/>
      </top>
      <bottom style="dashed">
        <color indexed="22"/>
      </bottom>
      <diagonal/>
    </border>
    <border>
      <left style="dashed">
        <color indexed="22"/>
      </left>
      <right style="medium">
        <color indexed="64"/>
      </right>
      <top style="dashed">
        <color indexed="22"/>
      </top>
      <bottom style="dashed">
        <color indexed="22"/>
      </bottom>
      <diagonal/>
    </border>
    <border>
      <left style="hair">
        <color indexed="23"/>
      </left>
      <right style="dashed">
        <color indexed="22"/>
      </right>
      <top style="hair">
        <color indexed="23"/>
      </top>
      <bottom style="hair">
        <color indexed="23"/>
      </bottom>
      <diagonal/>
    </border>
    <border>
      <left style="medium">
        <color indexed="64"/>
      </left>
      <right style="dotted">
        <color indexed="55"/>
      </right>
      <top style="dashed">
        <color indexed="22"/>
      </top>
      <bottom style="dashed">
        <color indexed="22"/>
      </bottom>
      <diagonal/>
    </border>
    <border>
      <left style="medium">
        <color indexed="64"/>
      </left>
      <right style="dotted">
        <color indexed="55"/>
      </right>
      <top/>
      <bottom style="medium">
        <color indexed="64"/>
      </bottom>
      <diagonal/>
    </border>
    <border>
      <left/>
      <right style="dashed">
        <color indexed="22"/>
      </right>
      <top/>
      <bottom style="medium">
        <color indexed="64"/>
      </bottom>
      <diagonal/>
    </border>
    <border>
      <left style="dashed">
        <color indexed="22"/>
      </left>
      <right style="medium">
        <color indexed="64"/>
      </right>
      <top/>
      <bottom style="medium">
        <color indexed="64"/>
      </bottom>
      <diagonal/>
    </border>
    <border>
      <left style="dashed">
        <color indexed="22"/>
      </left>
      <right style="medium">
        <color indexed="64"/>
      </right>
      <top style="dashed">
        <color indexed="55"/>
      </top>
      <bottom style="dashed">
        <color indexed="55"/>
      </bottom>
      <diagonal/>
    </border>
    <border>
      <left style="dashed">
        <color indexed="55"/>
      </left>
      <right/>
      <top style="dashed">
        <color indexed="55"/>
      </top>
      <bottom style="dashed">
        <color indexed="55"/>
      </bottom>
      <diagonal/>
    </border>
    <border>
      <left style="dashed">
        <color indexed="22"/>
      </left>
      <right style="medium">
        <color indexed="64"/>
      </right>
      <top style="dashed">
        <color indexed="55"/>
      </top>
      <bottom/>
      <diagonal/>
    </border>
    <border>
      <left style="medium">
        <color indexed="64"/>
      </left>
      <right style="dashed">
        <color indexed="55"/>
      </right>
      <top style="medium">
        <color indexed="64"/>
      </top>
      <bottom/>
      <diagonal/>
    </border>
    <border>
      <left/>
      <right style="dashed">
        <color indexed="55"/>
      </right>
      <top style="medium">
        <color indexed="64"/>
      </top>
      <bottom style="dashed">
        <color indexed="55"/>
      </bottom>
      <diagonal/>
    </border>
    <border>
      <left/>
      <right style="medium">
        <color indexed="64"/>
      </right>
      <top style="medium">
        <color indexed="64"/>
      </top>
      <bottom style="dashed">
        <color indexed="55"/>
      </bottom>
      <diagonal/>
    </border>
    <border>
      <left style="medium">
        <color indexed="64"/>
      </left>
      <right style="dashed">
        <color indexed="55"/>
      </right>
      <top/>
      <bottom style="dashed">
        <color indexed="55"/>
      </bottom>
      <diagonal/>
    </border>
    <border>
      <left/>
      <right style="dashed">
        <color indexed="55"/>
      </right>
      <top style="dashed">
        <color indexed="55"/>
      </top>
      <bottom style="dashed">
        <color indexed="55"/>
      </bottom>
      <diagonal/>
    </border>
    <border>
      <left style="medium">
        <color indexed="64"/>
      </left>
      <right style="dashed">
        <color indexed="22"/>
      </right>
      <top/>
      <bottom style="dashed">
        <color indexed="22"/>
      </bottom>
      <diagonal/>
    </border>
    <border>
      <left style="dashed">
        <color indexed="22"/>
      </left>
      <right style="dashed">
        <color indexed="22"/>
      </right>
      <top/>
      <bottom style="dashed">
        <color indexed="22"/>
      </bottom>
      <diagonal/>
    </border>
    <border>
      <left style="dashed">
        <color indexed="22"/>
      </left>
      <right style="medium">
        <color indexed="64"/>
      </right>
      <top/>
      <bottom style="dashed">
        <color indexed="22"/>
      </bottom>
      <diagonal/>
    </border>
    <border>
      <left/>
      <right style="dashed">
        <color indexed="22"/>
      </right>
      <top/>
      <bottom style="dashed">
        <color indexed="22"/>
      </bottom>
      <diagonal/>
    </border>
    <border>
      <left style="medium">
        <color indexed="64"/>
      </left>
      <right style="dashed">
        <color indexed="22"/>
      </right>
      <top style="dashed">
        <color indexed="22"/>
      </top>
      <bottom style="medium">
        <color indexed="64"/>
      </bottom>
      <diagonal/>
    </border>
    <border>
      <left style="dashed">
        <color indexed="22"/>
      </left>
      <right style="dashed">
        <color indexed="22"/>
      </right>
      <top style="dashed">
        <color indexed="22"/>
      </top>
      <bottom style="medium">
        <color indexed="64"/>
      </bottom>
      <diagonal/>
    </border>
    <border>
      <left style="dashed">
        <color indexed="22"/>
      </left>
      <right style="medium">
        <color indexed="64"/>
      </right>
      <top style="dashed">
        <color indexed="22"/>
      </top>
      <bottom style="medium">
        <color indexed="64"/>
      </bottom>
      <diagonal/>
    </border>
    <border>
      <left/>
      <right style="dashed">
        <color indexed="22"/>
      </right>
      <top style="dashed">
        <color indexed="22"/>
      </top>
      <bottom style="medium">
        <color indexed="64"/>
      </bottom>
      <diagonal/>
    </border>
    <border>
      <left style="medium">
        <color indexed="64"/>
      </left>
      <right style="dashed">
        <color indexed="22"/>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style="dashed">
        <color indexed="22"/>
      </left>
      <right style="medium">
        <color indexed="64"/>
      </right>
      <top style="medium">
        <color indexed="64"/>
      </top>
      <bottom style="dashed">
        <color indexed="22"/>
      </bottom>
      <diagonal/>
    </border>
    <border>
      <left style="medium">
        <color indexed="64"/>
      </left>
      <right style="dashed">
        <color indexed="55"/>
      </right>
      <top style="medium">
        <color indexed="64"/>
      </top>
      <bottom style="dashed">
        <color indexed="22"/>
      </bottom>
      <diagonal/>
    </border>
    <border>
      <left style="dashed">
        <color indexed="22"/>
      </left>
      <right/>
      <top style="medium">
        <color indexed="64"/>
      </top>
      <bottom style="dashed">
        <color indexed="22"/>
      </bottom>
      <diagonal/>
    </border>
    <border>
      <left style="dashed">
        <color indexed="22"/>
      </left>
      <right/>
      <top style="dashed">
        <color indexed="22"/>
      </top>
      <bottom style="dashed">
        <color indexed="22"/>
      </bottom>
      <diagonal/>
    </border>
    <border>
      <left style="medium">
        <color indexed="64"/>
      </left>
      <right style="medium">
        <color indexed="64"/>
      </right>
      <top style="hair">
        <color indexed="23"/>
      </top>
      <bottom style="dashed">
        <color indexed="22"/>
      </bottom>
      <diagonal/>
    </border>
    <border>
      <left style="medium">
        <color indexed="64"/>
      </left>
      <right style="medium">
        <color indexed="64"/>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style="medium">
        <color indexed="64"/>
      </right>
      <top style="dashed">
        <color indexed="22"/>
      </top>
      <bottom style="medium">
        <color indexed="64"/>
      </bottom>
      <diagonal/>
    </border>
    <border>
      <left style="medium">
        <color indexed="64"/>
      </left>
      <right style="dashed">
        <color indexed="22"/>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dashed">
        <color indexed="55"/>
      </left>
      <right style="medium">
        <color indexed="64"/>
      </right>
      <top style="dashed">
        <color indexed="55"/>
      </top>
      <bottom/>
      <diagonal/>
    </border>
    <border>
      <left/>
      <right/>
      <top style="medium">
        <color indexed="64"/>
      </top>
      <bottom/>
      <diagonal/>
    </border>
    <border>
      <left/>
      <right/>
      <top style="medium">
        <color indexed="64"/>
      </top>
      <bottom style="dashed">
        <color indexed="55"/>
      </bottom>
      <diagonal/>
    </border>
    <border>
      <left/>
      <right style="dashed">
        <color indexed="55"/>
      </right>
      <top style="dashed">
        <color indexed="55"/>
      </top>
      <bottom/>
      <diagonal/>
    </border>
    <border>
      <left/>
      <right style="dashed">
        <color indexed="55"/>
      </right>
      <top style="dashed">
        <color indexed="55"/>
      </top>
      <bottom style="medium">
        <color indexed="64"/>
      </bottom>
      <diagonal/>
    </border>
    <border>
      <left/>
      <right/>
      <top style="dashed">
        <color indexed="22"/>
      </top>
      <bottom style="dashed">
        <color indexed="22"/>
      </bottom>
      <diagonal/>
    </border>
    <border>
      <left style="medium">
        <color indexed="64"/>
      </left>
      <right/>
      <top style="dashed">
        <color indexed="22"/>
      </top>
      <bottom style="dashed">
        <color indexed="22"/>
      </bottom>
      <diagonal/>
    </border>
    <border>
      <left/>
      <right/>
      <top style="dashed">
        <color indexed="22"/>
      </top>
      <bottom/>
      <diagonal/>
    </border>
    <border>
      <left style="medium">
        <color indexed="64"/>
      </left>
      <right style="dashed">
        <color indexed="55"/>
      </right>
      <top style="dashed">
        <color indexed="22"/>
      </top>
      <bottom style="medium">
        <color indexed="64"/>
      </bottom>
      <diagonal/>
    </border>
    <border>
      <left/>
      <right/>
      <top style="dashed">
        <color indexed="22"/>
      </top>
      <bottom style="medium">
        <color indexed="64"/>
      </bottom>
      <diagonal/>
    </border>
    <border>
      <left style="dashed">
        <color indexed="55"/>
      </left>
      <right style="dashed">
        <color indexed="22"/>
      </right>
      <top style="medium">
        <color indexed="64"/>
      </top>
      <bottom style="dashed">
        <color indexed="22"/>
      </bottom>
      <diagonal/>
    </border>
    <border>
      <left style="medium">
        <color indexed="64"/>
      </left>
      <right style="medium">
        <color indexed="64"/>
      </right>
      <top style="medium">
        <color indexed="64"/>
      </top>
      <bottom style="dashed">
        <color indexed="22"/>
      </bottom>
      <diagonal/>
    </border>
    <border>
      <left style="dashed">
        <color indexed="55"/>
      </left>
      <right/>
      <top style="dashed">
        <color indexed="22"/>
      </top>
      <bottom style="dashed">
        <color indexed="22"/>
      </bottom>
      <diagonal/>
    </border>
    <border>
      <left style="medium">
        <color indexed="64"/>
      </left>
      <right style="medium">
        <color indexed="64"/>
      </right>
      <top style="dashed">
        <color indexed="55"/>
      </top>
      <bottom style="medium">
        <color indexed="64"/>
      </bottom>
      <diagonal/>
    </border>
    <border>
      <left style="dashed">
        <color indexed="55"/>
      </left>
      <right style="dashed">
        <color indexed="22"/>
      </right>
      <top style="dashed">
        <color indexed="22"/>
      </top>
      <bottom style="dashed">
        <color indexed="22"/>
      </bottom>
      <diagonal/>
    </border>
    <border>
      <left style="medium">
        <color indexed="64"/>
      </left>
      <right style="dashed">
        <color indexed="22"/>
      </right>
      <top style="medium">
        <color indexed="64"/>
      </top>
      <bottom/>
      <diagonal/>
    </border>
    <border>
      <left style="medium">
        <color indexed="64"/>
      </left>
      <right style="dashed">
        <color indexed="22"/>
      </right>
      <top style="dashed">
        <color indexed="22"/>
      </top>
      <bottom style="dashed">
        <color indexed="55"/>
      </bottom>
      <diagonal/>
    </border>
    <border>
      <left style="dashed">
        <color indexed="55"/>
      </left>
      <right style="dashed">
        <color indexed="55"/>
      </right>
      <top/>
      <bottom style="dashed">
        <color indexed="55"/>
      </bottom>
      <diagonal/>
    </border>
    <border>
      <left style="dashed">
        <color indexed="55"/>
      </left>
      <right style="medium">
        <color indexed="64"/>
      </right>
      <top/>
      <bottom style="dashed">
        <color indexed="55"/>
      </bottom>
      <diagonal/>
    </border>
    <border>
      <left style="dashed">
        <color indexed="55"/>
      </left>
      <right style="dashed">
        <color indexed="55"/>
      </right>
      <top style="medium">
        <color indexed="64"/>
      </top>
      <bottom/>
      <diagonal/>
    </border>
    <border>
      <left/>
      <right style="dashed">
        <color indexed="22"/>
      </right>
      <top style="medium">
        <color indexed="64"/>
      </top>
      <bottom/>
      <diagonal/>
    </border>
    <border>
      <left style="dashed">
        <color indexed="22"/>
      </left>
      <right style="medium">
        <color indexed="64"/>
      </right>
      <top style="medium">
        <color indexed="64"/>
      </top>
      <bottom/>
      <diagonal/>
    </border>
    <border>
      <left style="medium">
        <color indexed="64"/>
      </left>
      <right style="dotted">
        <color indexed="55"/>
      </right>
      <top style="medium">
        <color indexed="64"/>
      </top>
      <bottom style="dashed">
        <color indexed="55"/>
      </bottom>
      <diagonal/>
    </border>
    <border>
      <left/>
      <right style="dotted">
        <color indexed="55"/>
      </right>
      <top style="medium">
        <color indexed="64"/>
      </top>
      <bottom style="dashed">
        <color indexed="55"/>
      </bottom>
      <diagonal/>
    </border>
    <border>
      <left style="dotted">
        <color indexed="55"/>
      </left>
      <right style="dashed">
        <color indexed="22"/>
      </right>
      <top style="medium">
        <color indexed="64"/>
      </top>
      <bottom style="dashed">
        <color indexed="55"/>
      </bottom>
      <diagonal/>
    </border>
    <border>
      <left style="dotted">
        <color indexed="55"/>
      </left>
      <right style="dotted">
        <color indexed="55"/>
      </right>
      <top style="dotted">
        <color indexed="55"/>
      </top>
      <bottom style="dotted">
        <color indexed="55"/>
      </bottom>
      <diagonal/>
    </border>
    <border>
      <left style="dotted">
        <color indexed="55"/>
      </left>
      <right style="dashed">
        <color indexed="22"/>
      </right>
      <top style="dotted">
        <color indexed="55"/>
      </top>
      <bottom style="dotted">
        <color indexed="55"/>
      </bottom>
      <diagonal/>
    </border>
    <border>
      <left style="dashed">
        <color indexed="22"/>
      </left>
      <right style="medium">
        <color indexed="64"/>
      </right>
      <top style="dotted">
        <color indexed="55"/>
      </top>
      <bottom style="dotted">
        <color indexed="55"/>
      </bottom>
      <diagonal/>
    </border>
    <border>
      <left/>
      <right style="dotted">
        <color indexed="55"/>
      </right>
      <top/>
      <bottom style="medium">
        <color indexed="64"/>
      </bottom>
      <diagonal/>
    </border>
    <border>
      <left style="dotted">
        <color indexed="55"/>
      </left>
      <right style="dashed">
        <color indexed="22"/>
      </right>
      <top style="dotted">
        <color indexed="55"/>
      </top>
      <bottom style="medium">
        <color indexed="64"/>
      </bottom>
      <diagonal/>
    </border>
    <border>
      <left style="dashed">
        <color indexed="22"/>
      </left>
      <right style="dashed">
        <color indexed="22"/>
      </right>
      <top style="dashed">
        <color indexed="55"/>
      </top>
      <bottom style="dashed">
        <color indexed="22"/>
      </bottom>
      <diagonal/>
    </border>
    <border>
      <left style="dashed">
        <color indexed="22"/>
      </left>
      <right style="dashed">
        <color indexed="55"/>
      </right>
      <top style="dashed">
        <color indexed="55"/>
      </top>
      <bottom style="dashed">
        <color indexed="22"/>
      </bottom>
      <diagonal/>
    </border>
    <border>
      <left style="dashed">
        <color indexed="55"/>
      </left>
      <right style="dashed">
        <color indexed="22"/>
      </right>
      <top style="dashed">
        <color indexed="55"/>
      </top>
      <bottom style="dashed">
        <color indexed="22"/>
      </bottom>
      <diagonal/>
    </border>
    <border>
      <left style="dashed">
        <color indexed="22"/>
      </left>
      <right style="medium">
        <color indexed="64"/>
      </right>
      <top style="dashed">
        <color indexed="55"/>
      </top>
      <bottom style="dashed">
        <color indexed="22"/>
      </bottom>
      <diagonal/>
    </border>
    <border>
      <left style="medium">
        <color indexed="64"/>
      </left>
      <right style="dashed">
        <color indexed="55"/>
      </right>
      <top style="dashed">
        <color indexed="22"/>
      </top>
      <bottom style="dashed">
        <color indexed="55"/>
      </bottom>
      <diagonal/>
    </border>
    <border>
      <left style="dashed">
        <color indexed="55"/>
      </left>
      <right style="dashed">
        <color indexed="55"/>
      </right>
      <top style="dashed">
        <color indexed="22"/>
      </top>
      <bottom style="dashed">
        <color indexed="55"/>
      </bottom>
      <diagonal/>
    </border>
    <border>
      <left style="dashed">
        <color indexed="55"/>
      </left>
      <right style="medium">
        <color indexed="64"/>
      </right>
      <top style="dashed">
        <color indexed="22"/>
      </top>
      <bottom style="dashed">
        <color indexed="55"/>
      </bottom>
      <diagonal/>
    </border>
    <border>
      <left style="dashed">
        <color indexed="22"/>
      </left>
      <right style="dashed">
        <color indexed="55"/>
      </right>
      <top style="medium">
        <color indexed="64"/>
      </top>
      <bottom style="dashed">
        <color indexed="55"/>
      </bottom>
      <diagonal/>
    </border>
    <border>
      <left style="dashed">
        <color indexed="22"/>
      </left>
      <right style="dashed">
        <color indexed="55"/>
      </right>
      <top style="dashed">
        <color indexed="55"/>
      </top>
      <bottom style="dashed">
        <color indexed="55"/>
      </bottom>
      <diagonal/>
    </border>
    <border>
      <left/>
      <right style="dashed">
        <color indexed="22"/>
      </right>
      <top style="medium">
        <color indexed="64"/>
      </top>
      <bottom style="dashed">
        <color indexed="22"/>
      </bottom>
      <diagonal/>
    </border>
    <border>
      <left style="dashed">
        <color indexed="55"/>
      </left>
      <right style="dashed">
        <color indexed="22"/>
      </right>
      <top style="medium">
        <color indexed="64"/>
      </top>
      <bottom style="dashed">
        <color indexed="55"/>
      </bottom>
      <diagonal/>
    </border>
    <border>
      <left style="medium">
        <color indexed="64"/>
      </left>
      <right style="dashed">
        <color indexed="55"/>
      </right>
      <top style="dashed">
        <color indexed="55"/>
      </top>
      <bottom style="dashed">
        <color indexed="22"/>
      </bottom>
      <diagonal/>
    </border>
    <border>
      <left/>
      <right style="dashed">
        <color indexed="22"/>
      </right>
      <top style="dashed">
        <color indexed="22"/>
      </top>
      <bottom style="dashed">
        <color indexed="22"/>
      </bottom>
      <diagonal/>
    </border>
    <border>
      <left style="dashed">
        <color indexed="22"/>
      </left>
      <right/>
      <top/>
      <bottom style="medium">
        <color indexed="64"/>
      </bottom>
      <diagonal/>
    </border>
    <border>
      <left style="dashed">
        <color indexed="55"/>
      </left>
      <right style="dashed">
        <color indexed="55"/>
      </right>
      <top style="medium">
        <color indexed="64"/>
      </top>
      <bottom style="dashed">
        <color indexed="22"/>
      </bottom>
      <diagonal/>
    </border>
    <border>
      <left/>
      <right style="medium">
        <color indexed="64"/>
      </right>
      <top style="medium">
        <color indexed="64"/>
      </top>
      <bottom style="dashed">
        <color indexed="22"/>
      </bottom>
      <diagonal/>
    </border>
    <border>
      <left style="dashed">
        <color indexed="22"/>
      </left>
      <right style="dashed">
        <color indexed="22"/>
      </right>
      <top style="dashed">
        <color indexed="22"/>
      </top>
      <bottom/>
      <diagonal/>
    </border>
    <border>
      <left style="dashed">
        <color indexed="22"/>
      </left>
      <right style="medium">
        <color indexed="64"/>
      </right>
      <top style="dashed">
        <color indexed="22"/>
      </top>
      <bottom/>
      <diagonal/>
    </border>
    <border>
      <left style="dashed">
        <color indexed="55"/>
      </left>
      <right/>
      <top/>
      <bottom style="dashed">
        <color indexed="55"/>
      </bottom>
      <diagonal/>
    </border>
    <border>
      <left style="dashed">
        <color indexed="55"/>
      </left>
      <right style="dashed">
        <color indexed="22"/>
      </right>
      <top/>
      <bottom style="dashed">
        <color indexed="55"/>
      </bottom>
      <diagonal/>
    </border>
    <border>
      <left style="dashed">
        <color indexed="22"/>
      </left>
      <right style="medium">
        <color indexed="64"/>
      </right>
      <top/>
      <bottom style="dashed">
        <color indexed="55"/>
      </bottom>
      <diagonal/>
    </border>
    <border>
      <left style="medium">
        <color indexed="64"/>
      </left>
      <right style="dashed">
        <color indexed="22"/>
      </right>
      <top style="dashed">
        <color indexed="55"/>
      </top>
      <bottom style="dashed">
        <color indexed="22"/>
      </bottom>
      <diagonal/>
    </border>
    <border>
      <left style="medium">
        <color indexed="64"/>
      </left>
      <right style="dashed">
        <color indexed="22"/>
      </right>
      <top style="dashed">
        <color indexed="22"/>
      </top>
      <bottom/>
      <diagonal/>
    </border>
    <border>
      <left style="dashed">
        <color indexed="22"/>
      </left>
      <right style="dashed">
        <color indexed="22"/>
      </right>
      <top style="dashed">
        <color indexed="22"/>
      </top>
      <bottom style="dashed">
        <color indexed="55"/>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55"/>
      </left>
      <right/>
      <top style="dashed">
        <color indexed="55"/>
      </top>
      <bottom/>
      <diagonal/>
    </border>
    <border>
      <left style="medium">
        <color indexed="64"/>
      </left>
      <right style="dashed">
        <color indexed="55"/>
      </right>
      <top style="medium">
        <color indexed="64"/>
      </top>
      <bottom style="hair">
        <color indexed="23"/>
      </bottom>
      <diagonal/>
    </border>
    <border>
      <left style="medium">
        <color indexed="64"/>
      </left>
      <right style="dashed">
        <color indexed="55"/>
      </right>
      <top style="dashed">
        <color indexed="22"/>
      </top>
      <bottom style="dashed">
        <color indexed="22"/>
      </bottom>
      <diagonal/>
    </border>
    <border>
      <left style="dashed">
        <color indexed="55"/>
      </left>
      <right style="medium">
        <color indexed="64"/>
      </right>
      <top style="dashed">
        <color indexed="22"/>
      </top>
      <bottom style="dashed">
        <color indexed="22"/>
      </bottom>
      <diagonal/>
    </border>
    <border>
      <left style="medium">
        <color indexed="64"/>
      </left>
      <right style="dashed">
        <color indexed="55"/>
      </right>
      <top/>
      <bottom style="medium">
        <color indexed="64"/>
      </bottom>
      <diagonal/>
    </border>
    <border>
      <left style="dashed">
        <color indexed="55"/>
      </left>
      <right style="medium">
        <color indexed="64"/>
      </right>
      <top/>
      <bottom style="medium">
        <color indexed="64"/>
      </bottom>
      <diagonal/>
    </border>
    <border>
      <left style="medium">
        <color indexed="64"/>
      </left>
      <right style="dotted">
        <color indexed="55"/>
      </right>
      <top/>
      <bottom/>
      <diagonal/>
    </border>
    <border>
      <left style="dotted">
        <color indexed="55"/>
      </left>
      <right style="dashed">
        <color indexed="55"/>
      </right>
      <top style="dashed">
        <color indexed="22"/>
      </top>
      <bottom/>
      <diagonal/>
    </border>
    <border>
      <left style="dashed">
        <color indexed="55"/>
      </left>
      <right style="dashed">
        <color indexed="55"/>
      </right>
      <top style="dashed">
        <color indexed="22"/>
      </top>
      <bottom/>
      <diagonal/>
    </border>
    <border>
      <left style="dashed">
        <color indexed="55"/>
      </left>
      <right style="medium">
        <color indexed="64"/>
      </right>
      <top style="dashed">
        <color indexed="22"/>
      </top>
      <bottom/>
      <diagonal/>
    </border>
    <border>
      <left/>
      <right style="dashed">
        <color indexed="55"/>
      </right>
      <top style="dashed">
        <color indexed="22"/>
      </top>
      <bottom/>
      <diagonal/>
    </border>
    <border>
      <left/>
      <right/>
      <top style="medium">
        <color indexed="64"/>
      </top>
      <bottom style="medium">
        <color indexed="64"/>
      </bottom>
      <diagonal/>
    </border>
    <border>
      <left/>
      <right style="medium">
        <color indexed="64"/>
      </right>
      <top/>
      <bottom style="medium">
        <color indexed="64"/>
      </bottom>
      <diagonal/>
    </border>
    <border>
      <left style="dashed">
        <color indexed="22"/>
      </left>
      <right/>
      <top/>
      <bottom/>
      <diagonal/>
    </border>
    <border>
      <left/>
      <right style="medium">
        <color indexed="64"/>
      </right>
      <top/>
      <bottom/>
      <diagonal/>
    </border>
    <border>
      <left style="dashed">
        <color indexed="22"/>
      </left>
      <right style="dashed">
        <color indexed="55"/>
      </right>
      <top style="medium">
        <color indexed="64"/>
      </top>
      <bottom style="dashed">
        <color indexed="22"/>
      </bottom>
      <diagonal/>
    </border>
    <border>
      <left style="dashed">
        <color indexed="22"/>
      </left>
      <right style="dashed">
        <color indexed="55"/>
      </right>
      <top style="dashed">
        <color indexed="22"/>
      </top>
      <bottom style="dashed">
        <color indexed="55"/>
      </bottom>
      <diagonal/>
    </border>
    <border>
      <left/>
      <right style="dashed">
        <color indexed="23"/>
      </right>
      <top style="dashed">
        <color indexed="22"/>
      </top>
      <bottom style="dashed">
        <color indexed="23"/>
      </bottom>
      <diagonal/>
    </border>
    <border>
      <left style="dashed">
        <color indexed="23"/>
      </left>
      <right style="dashed">
        <color indexed="23"/>
      </right>
      <top style="dashed">
        <color indexed="22"/>
      </top>
      <bottom style="dashed">
        <color indexed="23"/>
      </bottom>
      <diagonal/>
    </border>
    <border>
      <left/>
      <right style="medium">
        <color indexed="64"/>
      </right>
      <top style="dashed">
        <color indexed="22"/>
      </top>
      <bottom style="dashed">
        <color indexed="23"/>
      </bottom>
      <diagonal/>
    </border>
    <border>
      <left style="medium">
        <color indexed="64"/>
      </left>
      <right style="medium">
        <color indexed="64"/>
      </right>
      <top style="dashed">
        <color indexed="22"/>
      </top>
      <bottom style="dashed">
        <color indexed="55"/>
      </bottom>
      <diagonal/>
    </border>
    <border>
      <left style="dashed">
        <color indexed="23"/>
      </left>
      <right style="medium">
        <color indexed="64"/>
      </right>
      <top style="dashed">
        <color indexed="23"/>
      </top>
      <bottom style="dashed">
        <color indexed="23"/>
      </bottom>
      <diagonal/>
    </border>
    <border>
      <left style="medium">
        <color indexed="64"/>
      </left>
      <right/>
      <top style="medium">
        <color indexed="64"/>
      </top>
      <bottom style="dashed">
        <color indexed="55"/>
      </bottom>
      <diagonal/>
    </border>
    <border>
      <left style="dashed">
        <color indexed="55"/>
      </left>
      <right style="medium">
        <color indexed="64"/>
      </right>
      <top style="dashed">
        <color indexed="23"/>
      </top>
      <bottom style="dashed">
        <color indexed="55"/>
      </bottom>
      <diagonal/>
    </border>
    <border>
      <left style="dashed">
        <color indexed="55"/>
      </left>
      <right style="dashed">
        <color indexed="55"/>
      </right>
      <top style="dashed">
        <color indexed="55"/>
      </top>
      <bottom style="dashed">
        <color indexed="22"/>
      </bottom>
      <diagonal/>
    </border>
    <border>
      <left style="dashed">
        <color indexed="55"/>
      </left>
      <right style="medium">
        <color indexed="64"/>
      </right>
      <top style="dashed">
        <color indexed="55"/>
      </top>
      <bottom style="dashed">
        <color indexed="22"/>
      </bottom>
      <diagonal/>
    </border>
    <border>
      <left style="dashed">
        <color indexed="22"/>
      </left>
      <right style="dashed">
        <color indexed="55"/>
      </right>
      <top style="dashed">
        <color indexed="22"/>
      </top>
      <bottom style="dashed">
        <color indexed="22"/>
      </bottom>
      <diagonal/>
    </border>
    <border>
      <left style="dashed">
        <color indexed="55"/>
      </left>
      <right style="dashed">
        <color indexed="55"/>
      </right>
      <top style="dashed">
        <color indexed="22"/>
      </top>
      <bottom style="dashed">
        <color indexed="22"/>
      </bottom>
      <diagonal/>
    </border>
    <border>
      <left style="dashed">
        <color indexed="22"/>
      </left>
      <right style="dashed">
        <color indexed="55"/>
      </right>
      <top/>
      <bottom/>
      <diagonal/>
    </border>
    <border>
      <left style="dashed">
        <color indexed="55"/>
      </left>
      <right style="dashed">
        <color indexed="55"/>
      </right>
      <top/>
      <bottom/>
      <diagonal/>
    </border>
    <border>
      <left/>
      <right style="dashed">
        <color indexed="55"/>
      </right>
      <top/>
      <bottom/>
      <diagonal/>
    </border>
    <border>
      <left style="dashed">
        <color indexed="55"/>
      </left>
      <right style="medium">
        <color indexed="64"/>
      </right>
      <top/>
      <bottom/>
      <diagonal/>
    </border>
    <border>
      <left style="dashed">
        <color indexed="22"/>
      </left>
      <right style="dashed">
        <color indexed="55"/>
      </right>
      <top style="dashed">
        <color indexed="55"/>
      </top>
      <bottom style="medium">
        <color indexed="64"/>
      </bottom>
      <diagonal/>
    </border>
    <border>
      <left/>
      <right style="dashed">
        <color indexed="22"/>
      </right>
      <top style="dashed">
        <color indexed="55"/>
      </top>
      <bottom style="dashed">
        <color indexed="22"/>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alignment vertical="top"/>
      <protection locked="0"/>
    </xf>
    <xf numFmtId="0" fontId="2" fillId="0" borderId="0"/>
  </cellStyleXfs>
  <cellXfs count="581">
    <xf numFmtId="0" fontId="0" fillId="0" borderId="0" xfId="0"/>
    <xf numFmtId="0" fontId="1" fillId="0" borderId="0" xfId="0" applyFont="1"/>
    <xf numFmtId="0" fontId="1" fillId="0" borderId="0" xfId="0" applyFont="1" applyAlignment="1"/>
    <xf numFmtId="164" fontId="1" fillId="0" borderId="1" xfId="3" applyNumberFormat="1" applyFont="1" applyFill="1" applyBorder="1" applyAlignment="1" applyProtection="1"/>
    <xf numFmtId="164" fontId="1" fillId="0" borderId="2" xfId="3" applyNumberFormat="1" applyFont="1" applyFill="1" applyBorder="1" applyAlignment="1" applyProtection="1"/>
    <xf numFmtId="0" fontId="1" fillId="0" borderId="0" xfId="4" applyNumberFormat="1" applyFont="1" applyFill="1" applyBorder="1" applyAlignment="1"/>
    <xf numFmtId="0" fontId="4" fillId="2" borderId="4" xfId="3" applyNumberFormat="1" applyFont="1" applyFill="1" applyBorder="1" applyAlignment="1" applyProtection="1">
      <alignment wrapText="1"/>
    </xf>
    <xf numFmtId="0" fontId="4" fillId="2" borderId="5" xfId="3" applyNumberFormat="1" applyFont="1" applyFill="1" applyBorder="1" applyAlignment="1" applyProtection="1">
      <alignment horizontal="left" wrapText="1"/>
    </xf>
    <xf numFmtId="0" fontId="4" fillId="2" borderId="6" xfId="3" applyNumberFormat="1" applyFont="1" applyFill="1" applyBorder="1" applyAlignment="1" applyProtection="1">
      <alignment horizontal="left" wrapText="1"/>
    </xf>
    <xf numFmtId="0" fontId="4" fillId="2" borderId="7" xfId="3" applyNumberFormat="1" applyFont="1" applyFill="1" applyBorder="1" applyAlignment="1" applyProtection="1">
      <alignment horizontal="left" wrapText="1"/>
    </xf>
    <xf numFmtId="0" fontId="5" fillId="0" borderId="1" xfId="5" applyFont="1" applyBorder="1" applyAlignment="1" applyProtection="1">
      <alignment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5" fillId="0" borderId="1" xfId="5" applyBorder="1" applyAlignment="1" applyProtection="1">
      <alignment vertical="center"/>
    </xf>
    <xf numFmtId="0" fontId="1" fillId="0" borderId="9" xfId="0" applyFont="1" applyBorder="1" applyAlignment="1">
      <alignment vertical="center"/>
    </xf>
    <xf numFmtId="0" fontId="5" fillId="0" borderId="10" xfId="5" applyBorder="1" applyAlignment="1" applyProtection="1">
      <alignment vertical="center"/>
    </xf>
    <xf numFmtId="0" fontId="1" fillId="0" borderId="11" xfId="0" applyFont="1" applyBorder="1" applyAlignment="1">
      <alignment horizontal="left" vertical="center" wrapText="1"/>
    </xf>
    <xf numFmtId="0" fontId="5" fillId="0" borderId="2" xfId="5" applyBorder="1" applyAlignment="1" applyProtection="1">
      <alignment vertical="center"/>
    </xf>
    <xf numFmtId="0" fontId="1" fillId="0" borderId="12" xfId="0" applyFont="1" applyBorder="1" applyAlignment="1">
      <alignment horizontal="left" vertical="center" wrapText="1"/>
    </xf>
    <xf numFmtId="0" fontId="1" fillId="0" borderId="12" xfId="0" applyFont="1" applyBorder="1" applyAlignment="1">
      <alignment vertical="center" wrapText="1"/>
    </xf>
    <xf numFmtId="0" fontId="1" fillId="0" borderId="13" xfId="0" applyFont="1" applyBorder="1" applyAlignment="1">
      <alignment vertical="center"/>
    </xf>
    <xf numFmtId="0" fontId="4" fillId="3" borderId="4" xfId="3" applyNumberFormat="1" applyFont="1" applyFill="1" applyBorder="1" applyAlignment="1" applyProtection="1"/>
    <xf numFmtId="0" fontId="4" fillId="3" borderId="5" xfId="3" applyNumberFormat="1" applyFont="1" applyFill="1" applyBorder="1" applyAlignment="1" applyProtection="1">
      <alignment horizontal="center"/>
    </xf>
    <xf numFmtId="0" fontId="4" fillId="3" borderId="7" xfId="3" applyNumberFormat="1" applyFont="1" applyFill="1" applyBorder="1" applyAlignment="1" applyProtection="1">
      <alignment horizontal="center"/>
    </xf>
    <xf numFmtId="165" fontId="1" fillId="0" borderId="12" xfId="1" applyNumberFormat="1" applyFont="1" applyFill="1" applyBorder="1" applyAlignment="1" applyProtection="1"/>
    <xf numFmtId="165" fontId="1" fillId="0" borderId="13" xfId="1" applyNumberFormat="1" applyFont="1" applyFill="1" applyBorder="1" applyAlignment="1" applyProtection="1"/>
    <xf numFmtId="0" fontId="1" fillId="0" borderId="0" xfId="3" applyNumberFormat="1" applyFont="1" applyFill="1" applyBorder="1" applyAlignment="1" applyProtection="1"/>
    <xf numFmtId="0" fontId="1" fillId="0" borderId="0" xfId="3" applyNumberFormat="1" applyFont="1" applyFill="1" applyBorder="1" applyAlignment="1" applyProtection="1">
      <alignment horizontal="left" indent="1"/>
    </xf>
    <xf numFmtId="164" fontId="1" fillId="0" borderId="0" xfId="3" applyNumberFormat="1" applyFont="1" applyFill="1" applyBorder="1" applyAlignment="1" applyProtection="1"/>
    <xf numFmtId="3" fontId="1" fillId="0" borderId="9" xfId="0" applyNumberFormat="1" applyFont="1" applyBorder="1" applyAlignment="1">
      <alignment horizontal="right"/>
    </xf>
    <xf numFmtId="0" fontId="1" fillId="0" borderId="0" xfId="0" applyFont="1" applyBorder="1"/>
    <xf numFmtId="164" fontId="6" fillId="0" borderId="2" xfId="3" applyNumberFormat="1" applyFont="1" applyFill="1" applyBorder="1" applyAlignment="1" applyProtection="1"/>
    <xf numFmtId="3" fontId="6" fillId="0" borderId="13" xfId="0" applyNumberFormat="1" applyFont="1" applyBorder="1" applyAlignment="1">
      <alignment horizontal="right"/>
    </xf>
    <xf numFmtId="164" fontId="6" fillId="0" borderId="0" xfId="3" applyNumberFormat="1" applyFont="1" applyFill="1" applyBorder="1" applyAlignment="1" applyProtection="1"/>
    <xf numFmtId="3" fontId="6" fillId="0" borderId="0" xfId="0" applyNumberFormat="1" applyFont="1" applyBorder="1" applyAlignment="1">
      <alignment horizontal="right"/>
    </xf>
    <xf numFmtId="0" fontId="4" fillId="4" borderId="4" xfId="3" applyNumberFormat="1" applyFont="1" applyFill="1" applyBorder="1" applyAlignment="1" applyProtection="1"/>
    <xf numFmtId="0" fontId="4" fillId="4" borderId="5" xfId="3" applyNumberFormat="1" applyFont="1" applyFill="1" applyBorder="1" applyAlignment="1" applyProtection="1">
      <alignment horizontal="center" wrapText="1"/>
    </xf>
    <xf numFmtId="0" fontId="4" fillId="4" borderId="7" xfId="3" applyNumberFormat="1" applyFont="1" applyFill="1" applyBorder="1" applyAlignment="1" applyProtection="1">
      <alignment horizontal="center" wrapText="1"/>
    </xf>
    <xf numFmtId="3" fontId="1" fillId="0" borderId="8" xfId="0" applyNumberFormat="1" applyFont="1" applyBorder="1" applyAlignment="1">
      <alignment horizontal="right"/>
    </xf>
    <xf numFmtId="3" fontId="1" fillId="0" borderId="8" xfId="3" applyNumberFormat="1" applyFont="1" applyFill="1" applyBorder="1" applyAlignment="1" applyProtection="1">
      <alignment horizontal="right"/>
    </xf>
    <xf numFmtId="164" fontId="1" fillId="0" borderId="9" xfId="2" applyNumberFormat="1" applyFont="1" applyFill="1" applyBorder="1" applyAlignment="1" applyProtection="1">
      <alignment horizontal="right"/>
    </xf>
    <xf numFmtId="3" fontId="6" fillId="0" borderId="12" xfId="0" applyNumberFormat="1" applyFont="1" applyBorder="1" applyAlignment="1">
      <alignment horizontal="right"/>
    </xf>
    <xf numFmtId="3" fontId="6" fillId="0" borderId="12" xfId="3" applyNumberFormat="1" applyFont="1" applyFill="1" applyBorder="1" applyAlignment="1" applyProtection="1">
      <alignment horizontal="right"/>
    </xf>
    <xf numFmtId="164" fontId="6" fillId="0" borderId="13" xfId="2"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164" fontId="6" fillId="0" borderId="0" xfId="2" applyNumberFormat="1" applyFont="1" applyFill="1" applyBorder="1" applyAlignment="1" applyProtection="1">
      <alignment horizontal="right"/>
    </xf>
    <xf numFmtId="0" fontId="4" fillId="4" borderId="5" xfId="3" applyNumberFormat="1" applyFont="1" applyFill="1" applyBorder="1" applyAlignment="1" applyProtection="1"/>
    <xf numFmtId="0" fontId="4" fillId="4" borderId="5" xfId="0" applyFont="1" applyFill="1" applyBorder="1" applyAlignment="1"/>
    <xf numFmtId="0" fontId="4" fillId="4" borderId="7" xfId="0" applyFont="1" applyFill="1" applyBorder="1" applyAlignment="1"/>
    <xf numFmtId="0" fontId="4" fillId="4" borderId="14" xfId="3" applyNumberFormat="1" applyFont="1" applyFill="1" applyBorder="1" applyAlignment="1" applyProtection="1"/>
    <xf numFmtId="3" fontId="1" fillId="0" borderId="8" xfId="3" applyNumberFormat="1" applyFont="1" applyFill="1" applyBorder="1" applyAlignment="1" applyProtection="1"/>
    <xf numFmtId="3" fontId="1" fillId="0" borderId="9" xfId="3" applyNumberFormat="1" applyFont="1" applyFill="1" applyBorder="1" applyAlignment="1" applyProtection="1"/>
    <xf numFmtId="3" fontId="1" fillId="0" borderId="15" xfId="0" applyNumberFormat="1" applyFont="1" applyBorder="1"/>
    <xf numFmtId="3" fontId="1" fillId="0" borderId="16" xfId="0" applyNumberFormat="1" applyFont="1" applyBorder="1"/>
    <xf numFmtId="3" fontId="6" fillId="0" borderId="12" xfId="3" applyNumberFormat="1" applyFont="1" applyFill="1" applyBorder="1" applyAlignment="1" applyProtection="1"/>
    <xf numFmtId="3" fontId="6" fillId="0" borderId="12" xfId="0" applyNumberFormat="1" applyFont="1" applyBorder="1" applyAlignment="1"/>
    <xf numFmtId="3" fontId="6" fillId="0" borderId="17" xfId="0" applyNumberFormat="1" applyFont="1" applyBorder="1" applyAlignment="1"/>
    <xf numFmtId="3" fontId="6" fillId="0" borderId="18" xfId="0" applyNumberFormat="1" applyFont="1" applyBorder="1"/>
    <xf numFmtId="3" fontId="6" fillId="0" borderId="0" xfId="3" applyNumberFormat="1" applyFont="1" applyFill="1" applyBorder="1" applyAlignment="1" applyProtection="1"/>
    <xf numFmtId="3" fontId="6" fillId="0" borderId="0" xfId="0" applyNumberFormat="1" applyFont="1" applyBorder="1" applyAlignment="1"/>
    <xf numFmtId="3" fontId="6" fillId="0" borderId="0" xfId="0" applyNumberFormat="1" applyFont="1" applyBorder="1"/>
    <xf numFmtId="0" fontId="4" fillId="3" borderId="5" xfId="3" applyNumberFormat="1" applyFont="1" applyFill="1" applyBorder="1" applyAlignment="1" applyProtection="1"/>
    <xf numFmtId="0" fontId="4" fillId="3" borderId="5" xfId="0" applyFont="1" applyFill="1" applyBorder="1" applyAlignment="1"/>
    <xf numFmtId="0" fontId="4" fillId="3" borderId="7" xfId="0" applyFont="1" applyFill="1" applyBorder="1" applyAlignment="1"/>
    <xf numFmtId="0" fontId="4" fillId="3" borderId="14" xfId="3" applyNumberFormat="1" applyFont="1" applyFill="1" applyBorder="1" applyAlignment="1" applyProtection="1"/>
    <xf numFmtId="3" fontId="6" fillId="0" borderId="13" xfId="0" applyNumberFormat="1" applyFont="1" applyBorder="1" applyAlignment="1"/>
    <xf numFmtId="0" fontId="5" fillId="0" borderId="0" xfId="5" applyNumberFormat="1" applyFill="1" applyBorder="1" applyAlignment="1" applyProtection="1"/>
    <xf numFmtId="10" fontId="1" fillId="0" borderId="0" xfId="0" applyNumberFormat="1" applyFont="1" applyBorder="1"/>
    <xf numFmtId="0" fontId="4" fillId="3" borderId="19" xfId="3" applyNumberFormat="1" applyFont="1" applyFill="1" applyBorder="1" applyAlignment="1" applyProtection="1">
      <alignment horizontal="center"/>
    </xf>
    <xf numFmtId="0" fontId="4" fillId="3" borderId="20" xfId="3" applyNumberFormat="1" applyFont="1" applyFill="1" applyBorder="1" applyAlignment="1" applyProtection="1">
      <alignment horizontal="center"/>
    </xf>
    <xf numFmtId="0" fontId="1" fillId="5" borderId="21" xfId="4" applyNumberFormat="1" applyFont="1" applyFill="1" applyBorder="1" applyAlignment="1"/>
    <xf numFmtId="164" fontId="1" fillId="5" borderId="22" xfId="2" applyNumberFormat="1" applyFont="1" applyFill="1" applyBorder="1" applyAlignment="1"/>
    <xf numFmtId="3" fontId="1" fillId="5" borderId="23" xfId="4" applyNumberFormat="1" applyFont="1" applyFill="1" applyBorder="1" applyAlignment="1"/>
    <xf numFmtId="0" fontId="1" fillId="2" borderId="21" xfId="4" applyNumberFormat="1" applyFont="1" applyFill="1" applyBorder="1" applyAlignment="1"/>
    <xf numFmtId="164" fontId="1" fillId="2" borderId="22" xfId="2" applyNumberFormat="1" applyFont="1" applyFill="1" applyBorder="1" applyAlignment="1"/>
    <xf numFmtId="3" fontId="1" fillId="2" borderId="23" xfId="4" applyNumberFormat="1" applyFont="1" applyFill="1" applyBorder="1" applyAlignment="1"/>
    <xf numFmtId="164" fontId="1" fillId="2" borderId="24" xfId="2" applyNumberFormat="1" applyFont="1" applyFill="1" applyBorder="1"/>
    <xf numFmtId="0" fontId="1" fillId="6" borderId="21" xfId="4" applyNumberFormat="1" applyFont="1" applyFill="1" applyBorder="1" applyAlignment="1"/>
    <xf numFmtId="164" fontId="1" fillId="6" borderId="24" xfId="2" applyNumberFormat="1" applyFont="1" applyFill="1" applyBorder="1"/>
    <xf numFmtId="3" fontId="1" fillId="6" borderId="23" xfId="4" applyNumberFormat="1" applyFont="1" applyFill="1" applyBorder="1" applyAlignment="1"/>
    <xf numFmtId="0" fontId="1" fillId="6" borderId="25" xfId="4" applyNumberFormat="1" applyFont="1" applyFill="1" applyBorder="1" applyAlignment="1"/>
    <xf numFmtId="0" fontId="6" fillId="0" borderId="26" xfId="4" applyNumberFormat="1" applyFont="1" applyFill="1" applyBorder="1" applyAlignment="1"/>
    <xf numFmtId="10" fontId="6" fillId="0" borderId="27" xfId="0" applyNumberFormat="1" applyFont="1" applyBorder="1"/>
    <xf numFmtId="3" fontId="6" fillId="0" borderId="28" xfId="0" applyNumberFormat="1" applyFont="1" applyBorder="1"/>
    <xf numFmtId="0" fontId="7" fillId="0" borderId="0" xfId="0" applyFont="1"/>
    <xf numFmtId="0" fontId="4" fillId="3" borderId="6" xfId="3" applyNumberFormat="1" applyFont="1" applyFill="1" applyBorder="1" applyAlignment="1" applyProtection="1">
      <alignment horizontal="center"/>
    </xf>
    <xf numFmtId="0" fontId="4" fillId="3" borderId="7" xfId="3" applyNumberFormat="1" applyFont="1" applyFill="1" applyBorder="1" applyAlignment="1" applyProtection="1">
      <alignment horizontal="center" wrapText="1"/>
    </xf>
    <xf numFmtId="164" fontId="1" fillId="0" borderId="8" xfId="3" applyNumberFormat="1" applyFont="1" applyFill="1" applyBorder="1" applyAlignment="1" applyProtection="1"/>
    <xf numFmtId="3" fontId="1" fillId="0" borderId="29" xfId="3" applyNumberFormat="1" applyFont="1" applyFill="1" applyBorder="1" applyAlignment="1" applyProtection="1"/>
    <xf numFmtId="164" fontId="1" fillId="0" borderId="30" xfId="3" applyNumberFormat="1" applyFont="1" applyFill="1" applyBorder="1" applyAlignment="1" applyProtection="1"/>
    <xf numFmtId="164" fontId="1" fillId="0" borderId="12" xfId="3" applyNumberFormat="1" applyFont="1" applyFill="1" applyBorder="1" applyAlignment="1" applyProtection="1"/>
    <xf numFmtId="3" fontId="1" fillId="0" borderId="31" xfId="3" applyNumberFormat="1" applyFont="1" applyFill="1" applyBorder="1" applyAlignment="1" applyProtection="1"/>
    <xf numFmtId="3" fontId="6" fillId="0" borderId="18" xfId="3" applyNumberFormat="1" applyFont="1" applyFill="1" applyBorder="1" applyAlignment="1" applyProtection="1"/>
    <xf numFmtId="0" fontId="4" fillId="4" borderId="11" xfId="3" applyNumberFormat="1" applyFont="1" applyFill="1" applyBorder="1" applyAlignment="1" applyProtection="1">
      <alignment horizontal="center"/>
    </xf>
    <xf numFmtId="0" fontId="4" fillId="4" borderId="36" xfId="3" applyNumberFormat="1" applyFont="1" applyFill="1" applyBorder="1" applyAlignment="1" applyProtection="1">
      <alignment horizontal="center"/>
    </xf>
    <xf numFmtId="0" fontId="4" fillId="4" borderId="8" xfId="3" applyNumberFormat="1" applyFont="1" applyFill="1" applyBorder="1" applyAlignment="1" applyProtection="1">
      <alignment horizontal="center"/>
    </xf>
    <xf numFmtId="0" fontId="4" fillId="4" borderId="9" xfId="3" applyNumberFormat="1" applyFont="1" applyFill="1" applyBorder="1" applyAlignment="1" applyProtection="1">
      <alignment horizontal="center"/>
    </xf>
    <xf numFmtId="0" fontId="1" fillId="0" borderId="37" xfId="4" applyNumberFormat="1" applyFont="1" applyFill="1" applyBorder="1" applyAlignment="1"/>
    <xf numFmtId="10" fontId="1" fillId="0" borderId="38" xfId="2" applyNumberFormat="1" applyFont="1" applyBorder="1"/>
    <xf numFmtId="3" fontId="1" fillId="0" borderId="39" xfId="0" applyNumberFormat="1" applyFont="1" applyBorder="1"/>
    <xf numFmtId="0" fontId="1" fillId="0" borderId="21" xfId="4" applyNumberFormat="1" applyFont="1" applyFill="1" applyBorder="1" applyAlignment="1"/>
    <xf numFmtId="0" fontId="1" fillId="5" borderId="22" xfId="0" applyFont="1" applyFill="1" applyBorder="1"/>
    <xf numFmtId="0" fontId="1" fillId="5" borderId="23" xfId="0" applyFont="1" applyFill="1" applyBorder="1"/>
    <xf numFmtId="10" fontId="1" fillId="0" borderId="40" xfId="2" applyNumberFormat="1" applyFont="1" applyBorder="1"/>
    <xf numFmtId="3" fontId="1" fillId="0" borderId="23" xfId="0" applyNumberFormat="1" applyFont="1" applyBorder="1"/>
    <xf numFmtId="0" fontId="6" fillId="0" borderId="41" xfId="4" applyNumberFormat="1" applyFont="1" applyFill="1" applyBorder="1" applyAlignment="1"/>
    <xf numFmtId="0" fontId="6" fillId="0" borderId="42" xfId="0" applyFont="1" applyBorder="1"/>
    <xf numFmtId="3" fontId="6" fillId="0" borderId="43" xfId="0" applyNumberFormat="1" applyFont="1" applyBorder="1"/>
    <xf numFmtId="0" fontId="6" fillId="0" borderId="44" xfId="0" applyFont="1" applyBorder="1"/>
    <xf numFmtId="0" fontId="6" fillId="0" borderId="0" xfId="4" applyNumberFormat="1" applyFont="1" applyFill="1" applyBorder="1" applyAlignment="1"/>
    <xf numFmtId="0" fontId="6" fillId="0" borderId="0" xfId="0" applyFont="1" applyBorder="1"/>
    <xf numFmtId="0" fontId="4" fillId="3" borderId="45" xfId="3" applyNumberFormat="1" applyFont="1" applyFill="1" applyBorder="1" applyAlignment="1" applyProtection="1">
      <alignment wrapText="1"/>
    </xf>
    <xf numFmtId="0" fontId="4" fillId="3" borderId="46" xfId="3" applyNumberFormat="1" applyFont="1" applyFill="1" applyBorder="1" applyAlignment="1" applyProtection="1">
      <alignment horizontal="center" wrapText="1"/>
    </xf>
    <xf numFmtId="0" fontId="4" fillId="3" borderId="47" xfId="3" applyNumberFormat="1" applyFont="1" applyFill="1" applyBorder="1" applyAlignment="1" applyProtection="1">
      <alignment horizontal="center" wrapText="1"/>
    </xf>
    <xf numFmtId="0" fontId="1" fillId="0" borderId="21" xfId="3" applyNumberFormat="1" applyFont="1" applyFill="1" applyBorder="1" applyAlignment="1" applyProtection="1">
      <alignment wrapText="1"/>
    </xf>
    <xf numFmtId="3" fontId="1" fillId="0" borderId="22" xfId="3" applyNumberFormat="1" applyFont="1" applyFill="1" applyBorder="1" applyAlignment="1" applyProtection="1">
      <alignment horizontal="right" wrapText="1"/>
    </xf>
    <xf numFmtId="3" fontId="6" fillId="0" borderId="23" xfId="3" applyNumberFormat="1" applyFont="1" applyFill="1" applyBorder="1" applyAlignment="1" applyProtection="1">
      <alignment horizontal="right" wrapText="1"/>
    </xf>
    <xf numFmtId="0" fontId="6" fillId="0" borderId="41" xfId="3" applyNumberFormat="1" applyFont="1" applyFill="1" applyBorder="1" applyAlignment="1" applyProtection="1">
      <alignment wrapText="1"/>
    </xf>
    <xf numFmtId="3" fontId="6" fillId="0" borderId="42" xfId="3" applyNumberFormat="1" applyFont="1" applyFill="1" applyBorder="1" applyAlignment="1" applyProtection="1">
      <alignment horizontal="right" wrapText="1"/>
    </xf>
    <xf numFmtId="3" fontId="6" fillId="0" borderId="43" xfId="3" applyNumberFormat="1" applyFont="1" applyFill="1" applyBorder="1" applyAlignment="1" applyProtection="1">
      <alignment horizontal="right" wrapText="1"/>
    </xf>
    <xf numFmtId="0" fontId="4" fillId="0" borderId="0" xfId="3" applyNumberFormat="1" applyFont="1" applyFill="1" applyBorder="1" applyAlignment="1" applyProtection="1">
      <alignment wrapText="1"/>
    </xf>
    <xf numFmtId="0" fontId="4" fillId="0" borderId="0" xfId="3" applyNumberFormat="1" applyFont="1" applyFill="1" applyBorder="1" applyAlignment="1" applyProtection="1">
      <alignment horizontal="center" wrapText="1"/>
    </xf>
    <xf numFmtId="0" fontId="4" fillId="4" borderId="45" xfId="3" applyNumberFormat="1" applyFont="1" applyFill="1" applyBorder="1" applyAlignment="1" applyProtection="1">
      <alignment wrapText="1"/>
    </xf>
    <xf numFmtId="0" fontId="4" fillId="4" borderId="46" xfId="3" applyNumberFormat="1" applyFont="1" applyFill="1" applyBorder="1" applyAlignment="1" applyProtection="1">
      <alignment horizontal="center" wrapText="1"/>
    </xf>
    <xf numFmtId="0" fontId="4" fillId="4" borderId="47" xfId="3" applyNumberFormat="1" applyFont="1" applyFill="1" applyBorder="1" applyAlignment="1" applyProtection="1">
      <alignment horizontal="center" wrapText="1"/>
    </xf>
    <xf numFmtId="3" fontId="1" fillId="0" borderId="22" xfId="3" applyNumberFormat="1" applyFont="1" applyFill="1" applyBorder="1" applyAlignment="1" applyProtection="1">
      <alignment wrapText="1"/>
    </xf>
    <xf numFmtId="0" fontId="4" fillId="3" borderId="48" xfId="3" applyNumberFormat="1" applyFont="1" applyFill="1" applyBorder="1" applyAlignment="1" applyProtection="1">
      <alignment wrapText="1"/>
    </xf>
    <xf numFmtId="0" fontId="4" fillId="3" borderId="49" xfId="3" applyNumberFormat="1" applyFont="1" applyFill="1" applyBorder="1" applyAlignment="1" applyProtection="1">
      <alignment horizontal="center" wrapText="1"/>
    </xf>
    <xf numFmtId="0" fontId="4" fillId="3" borderId="14" xfId="3" applyNumberFormat="1" applyFont="1" applyFill="1" applyBorder="1" applyAlignment="1" applyProtection="1">
      <alignment horizontal="center" wrapText="1"/>
    </xf>
    <xf numFmtId="164" fontId="1" fillId="5" borderId="22" xfId="2" applyNumberFormat="1" applyFont="1" applyFill="1" applyBorder="1"/>
    <xf numFmtId="164" fontId="1" fillId="5" borderId="50" xfId="2" applyNumberFormat="1" applyFont="1" applyFill="1" applyBorder="1"/>
    <xf numFmtId="10" fontId="6" fillId="5" borderId="51" xfId="0" applyNumberFormat="1" applyFont="1" applyFill="1" applyBorder="1"/>
    <xf numFmtId="164" fontId="1" fillId="0" borderId="0" xfId="0" applyNumberFormat="1" applyFont="1"/>
    <xf numFmtId="10" fontId="6" fillId="5" borderId="52" xfId="0" applyNumberFormat="1" applyFont="1" applyFill="1" applyBorder="1"/>
    <xf numFmtId="164" fontId="1" fillId="2" borderId="22" xfId="2" applyNumberFormat="1" applyFont="1" applyFill="1" applyBorder="1"/>
    <xf numFmtId="164" fontId="1" fillId="2" borderId="50" xfId="2" applyNumberFormat="1" applyFont="1" applyFill="1" applyBorder="1"/>
    <xf numFmtId="10" fontId="6" fillId="2" borderId="52" xfId="0" applyNumberFormat="1" applyFont="1" applyFill="1" applyBorder="1"/>
    <xf numFmtId="164" fontId="1" fillId="6" borderId="22" xfId="2" applyNumberFormat="1" applyFont="1" applyFill="1" applyBorder="1"/>
    <xf numFmtId="164" fontId="1" fillId="6" borderId="50" xfId="2" applyNumberFormat="1" applyFont="1" applyFill="1" applyBorder="1"/>
    <xf numFmtId="164" fontId="6" fillId="6" borderId="52" xfId="2" applyNumberFormat="1" applyFont="1" applyFill="1" applyBorder="1"/>
    <xf numFmtId="0" fontId="1" fillId="6" borderId="41" xfId="4" applyNumberFormat="1" applyFont="1" applyFill="1" applyBorder="1" applyAlignment="1"/>
    <xf numFmtId="164" fontId="1" fillId="6" borderId="42" xfId="2" applyNumberFormat="1" applyFont="1" applyFill="1" applyBorder="1"/>
    <xf numFmtId="164" fontId="1" fillId="6" borderId="53" xfId="2" applyNumberFormat="1" applyFont="1" applyFill="1" applyBorder="1"/>
    <xf numFmtId="164" fontId="6" fillId="6" borderId="54" xfId="2" applyNumberFormat="1" applyFont="1" applyFill="1" applyBorder="1"/>
    <xf numFmtId="3" fontId="1" fillId="5" borderId="22" xfId="0" applyNumberFormat="1" applyFont="1" applyFill="1" applyBorder="1"/>
    <xf numFmtId="3" fontId="1" fillId="5" borderId="50" xfId="0" applyNumberFormat="1" applyFont="1" applyFill="1" applyBorder="1"/>
    <xf numFmtId="3" fontId="6" fillId="5" borderId="52" xfId="4" applyNumberFormat="1" applyFont="1" applyFill="1" applyBorder="1" applyAlignment="1"/>
    <xf numFmtId="3" fontId="1" fillId="2" borderId="22" xfId="0" applyNumberFormat="1" applyFont="1" applyFill="1" applyBorder="1"/>
    <xf numFmtId="3" fontId="1" fillId="2" borderId="50" xfId="0" applyNumberFormat="1" applyFont="1" applyFill="1" applyBorder="1"/>
    <xf numFmtId="3" fontId="6" fillId="2" borderId="52" xfId="4" applyNumberFormat="1" applyFont="1" applyFill="1" applyBorder="1" applyAlignment="1"/>
    <xf numFmtId="3" fontId="1" fillId="6" borderId="22" xfId="0" applyNumberFormat="1" applyFont="1" applyFill="1" applyBorder="1"/>
    <xf numFmtId="3" fontId="1" fillId="6" borderId="50" xfId="0" applyNumberFormat="1" applyFont="1" applyFill="1" applyBorder="1"/>
    <xf numFmtId="3" fontId="6" fillId="6" borderId="52" xfId="4" applyNumberFormat="1" applyFont="1" applyFill="1" applyBorder="1" applyAlignment="1"/>
    <xf numFmtId="0" fontId="6" fillId="7" borderId="55" xfId="4" applyNumberFormat="1" applyFont="1" applyFill="1" applyBorder="1" applyAlignment="1"/>
    <xf numFmtId="3" fontId="6" fillId="0" borderId="56" xfId="0" applyNumberFormat="1" applyFont="1" applyBorder="1"/>
    <xf numFmtId="3" fontId="6" fillId="7" borderId="56" xfId="0" applyNumberFormat="1" applyFont="1" applyFill="1" applyBorder="1"/>
    <xf numFmtId="3" fontId="6" fillId="0" borderId="57" xfId="0" applyNumberFormat="1" applyFont="1" applyBorder="1"/>
    <xf numFmtId="0" fontId="1" fillId="8" borderId="58" xfId="3" applyNumberFormat="1" applyFont="1" applyFill="1" applyBorder="1" applyAlignment="1" applyProtection="1"/>
    <xf numFmtId="0" fontId="4" fillId="8" borderId="21" xfId="3" applyNumberFormat="1" applyFont="1" applyFill="1" applyBorder="1" applyAlignment="1" applyProtection="1"/>
    <xf numFmtId="0" fontId="4" fillId="3" borderId="8" xfId="3" applyNumberFormat="1" applyFont="1" applyFill="1" applyBorder="1" applyAlignment="1" applyProtection="1">
      <alignment horizontal="center"/>
    </xf>
    <xf numFmtId="0" fontId="1" fillId="0" borderId="1" xfId="3" applyNumberFormat="1" applyFont="1" applyFill="1" applyBorder="1" applyAlignment="1" applyProtection="1"/>
    <xf numFmtId="10" fontId="1" fillId="0" borderId="8" xfId="0" applyNumberFormat="1" applyFont="1" applyBorder="1"/>
    <xf numFmtId="0" fontId="1" fillId="0" borderId="1" xfId="3" applyNumberFormat="1" applyFont="1" applyFill="1" applyBorder="1" applyAlignment="1" applyProtection="1">
      <alignment wrapText="1"/>
    </xf>
    <xf numFmtId="0" fontId="1" fillId="0" borderId="10" xfId="3" applyNumberFormat="1" applyFont="1" applyFill="1" applyBorder="1" applyAlignment="1" applyProtection="1"/>
    <xf numFmtId="164" fontId="1" fillId="5" borderId="11" xfId="3" applyNumberFormat="1" applyFont="1" applyFill="1" applyBorder="1" applyAlignment="1" applyProtection="1"/>
    <xf numFmtId="3" fontId="1" fillId="5" borderId="11" xfId="3" applyNumberFormat="1" applyFont="1" applyFill="1" applyBorder="1" applyAlignment="1" applyProtection="1"/>
    <xf numFmtId="10" fontId="1" fillId="0" borderId="11" xfId="0" applyNumberFormat="1" applyFont="1" applyBorder="1"/>
    <xf numFmtId="3" fontId="1" fillId="0" borderId="59" xfId="3" applyNumberFormat="1" applyFont="1" applyFill="1" applyBorder="1" applyAlignment="1" applyProtection="1"/>
    <xf numFmtId="0" fontId="6" fillId="0" borderId="2" xfId="3" applyNumberFormat="1" applyFont="1" applyFill="1" applyBorder="1" applyAlignment="1" applyProtection="1"/>
    <xf numFmtId="164" fontId="6" fillId="0" borderId="12" xfId="3" applyNumberFormat="1" applyFont="1" applyFill="1" applyBorder="1" applyAlignment="1" applyProtection="1"/>
    <xf numFmtId="10" fontId="6" fillId="0" borderId="12" xfId="0" applyNumberFormat="1" applyFont="1" applyBorder="1"/>
    <xf numFmtId="3" fontId="6" fillId="0" borderId="13" xfId="3" applyNumberFormat="1" applyFont="1" applyFill="1" applyBorder="1" applyAlignment="1" applyProtection="1"/>
    <xf numFmtId="164" fontId="1" fillId="0" borderId="60" xfId="3" applyNumberFormat="1" applyFont="1" applyFill="1" applyBorder="1" applyAlignment="1" applyProtection="1"/>
    <xf numFmtId="3" fontId="6" fillId="0" borderId="60" xfId="3" applyNumberFormat="1" applyFont="1" applyFill="1" applyBorder="1" applyAlignment="1" applyProtection="1"/>
    <xf numFmtId="164" fontId="6" fillId="0" borderId="60" xfId="3" applyNumberFormat="1" applyFont="1" applyFill="1" applyBorder="1" applyAlignment="1" applyProtection="1"/>
    <xf numFmtId="10" fontId="6" fillId="0" borderId="60" xfId="0" applyNumberFormat="1" applyFont="1" applyBorder="1"/>
    <xf numFmtId="10" fontId="6" fillId="0" borderId="0" xfId="0" applyNumberFormat="1" applyFont="1" applyBorder="1"/>
    <xf numFmtId="0" fontId="1" fillId="3" borderId="58" xfId="3" applyNumberFormat="1" applyFont="1" applyFill="1" applyBorder="1" applyAlignment="1" applyProtection="1"/>
    <xf numFmtId="0" fontId="4" fillId="3" borderId="21" xfId="3" applyNumberFormat="1" applyFont="1" applyFill="1" applyBorder="1" applyAlignment="1" applyProtection="1"/>
    <xf numFmtId="0" fontId="4" fillId="3" borderId="9" xfId="3" applyNumberFormat="1" applyFont="1" applyFill="1" applyBorder="1" applyAlignment="1" applyProtection="1">
      <alignment horizontal="center"/>
    </xf>
    <xf numFmtId="3" fontId="1" fillId="5" borderId="59" xfId="3" applyNumberFormat="1" applyFont="1" applyFill="1" applyBorder="1" applyAlignment="1" applyProtection="1"/>
    <xf numFmtId="0" fontId="1" fillId="4" borderId="58" xfId="3" applyNumberFormat="1" applyFont="1" applyFill="1" applyBorder="1" applyAlignment="1" applyProtection="1"/>
    <xf numFmtId="0" fontId="4" fillId="4" borderId="21" xfId="3" applyNumberFormat="1" applyFont="1" applyFill="1" applyBorder="1" applyAlignment="1" applyProtection="1"/>
    <xf numFmtId="10" fontId="1" fillId="0" borderId="36" xfId="0" applyNumberFormat="1" applyFont="1" applyBorder="1"/>
    <xf numFmtId="10" fontId="1" fillId="0" borderId="62" xfId="0" applyNumberFormat="1" applyFont="1" applyBorder="1"/>
    <xf numFmtId="10" fontId="6" fillId="0" borderId="63" xfId="0" applyNumberFormat="1" applyFont="1" applyBorder="1"/>
    <xf numFmtId="0" fontId="4" fillId="4" borderId="1" xfId="3" applyNumberFormat="1" applyFont="1" applyFill="1" applyBorder="1" applyAlignment="1" applyProtection="1"/>
    <xf numFmtId="0" fontId="1" fillId="0" borderId="21" xfId="3" applyNumberFormat="1" applyFont="1" applyFill="1" applyBorder="1" applyAlignment="1" applyProtection="1">
      <alignment vertical="top" wrapText="1"/>
    </xf>
    <xf numFmtId="164" fontId="1" fillId="0" borderId="64" xfId="3" applyNumberFormat="1" applyFont="1" applyFill="1" applyBorder="1" applyAlignment="1" applyProtection="1"/>
    <xf numFmtId="3" fontId="1" fillId="0" borderId="9" xfId="0" applyNumberFormat="1" applyFont="1" applyBorder="1"/>
    <xf numFmtId="0" fontId="1" fillId="0" borderId="0" xfId="0" applyFont="1" applyFill="1"/>
    <xf numFmtId="0" fontId="1" fillId="0" borderId="65" xfId="3" applyNumberFormat="1" applyFont="1" applyFill="1" applyBorder="1" applyAlignment="1" applyProtection="1">
      <alignment wrapText="1"/>
    </xf>
    <xf numFmtId="164" fontId="1" fillId="5" borderId="66" xfId="3" applyNumberFormat="1" applyFont="1" applyFill="1" applyBorder="1" applyAlignment="1" applyProtection="1"/>
    <xf numFmtId="3" fontId="1" fillId="5" borderId="8" xfId="3" applyNumberFormat="1" applyFont="1" applyFill="1" applyBorder="1" applyAlignment="1" applyProtection="1"/>
    <xf numFmtId="0" fontId="6" fillId="0" borderId="67" xfId="3" applyNumberFormat="1" applyFont="1" applyFill="1" applyBorder="1" applyAlignment="1" applyProtection="1"/>
    <xf numFmtId="0" fontId="1" fillId="0" borderId="68" xfId="3" applyNumberFormat="1" applyFont="1" applyFill="1" applyBorder="1" applyAlignment="1" applyProtection="1"/>
    <xf numFmtId="0" fontId="1" fillId="0" borderId="12" xfId="0" applyFont="1" applyBorder="1"/>
    <xf numFmtId="3" fontId="6" fillId="0" borderId="13" xfId="0" applyNumberFormat="1" applyFont="1" applyBorder="1"/>
    <xf numFmtId="0" fontId="4" fillId="4" borderId="70" xfId="3" applyNumberFormat="1" applyFont="1" applyFill="1" applyBorder="1" applyAlignment="1" applyProtection="1">
      <alignment horizontal="center"/>
    </xf>
    <xf numFmtId="0" fontId="4" fillId="4" borderId="22" xfId="3" applyNumberFormat="1" applyFont="1" applyFill="1" applyBorder="1" applyAlignment="1" applyProtection="1">
      <alignment horizontal="center"/>
    </xf>
    <xf numFmtId="0" fontId="4" fillId="4" borderId="71" xfId="3" applyNumberFormat="1" applyFont="1" applyFill="1" applyBorder="1" applyAlignment="1" applyProtection="1">
      <alignment horizontal="center"/>
    </xf>
    <xf numFmtId="0" fontId="4" fillId="4" borderId="52" xfId="3" applyNumberFormat="1" applyFont="1" applyFill="1" applyBorder="1" applyAlignment="1" applyProtection="1">
      <alignment horizontal="center"/>
    </xf>
    <xf numFmtId="164" fontId="1" fillId="0" borderId="8" xfId="2" applyNumberFormat="1" applyFont="1" applyBorder="1"/>
    <xf numFmtId="3" fontId="1" fillId="0" borderId="8" xfId="0" applyNumberFormat="1" applyFont="1" applyBorder="1"/>
    <xf numFmtId="3" fontId="1" fillId="0" borderId="30" xfId="0" applyNumberFormat="1" applyFont="1" applyBorder="1"/>
    <xf numFmtId="0" fontId="6" fillId="0" borderId="2" xfId="0" applyFont="1" applyBorder="1" applyAlignment="1"/>
    <xf numFmtId="3" fontId="6" fillId="0" borderId="12" xfId="0" applyNumberFormat="1" applyFont="1" applyBorder="1"/>
    <xf numFmtId="3" fontId="6" fillId="0" borderId="17" xfId="0" applyNumberFormat="1" applyFont="1" applyBorder="1"/>
    <xf numFmtId="3" fontId="6" fillId="0" borderId="72" xfId="0" applyNumberFormat="1" applyFont="1" applyBorder="1"/>
    <xf numFmtId="0" fontId="6" fillId="0" borderId="0" xfId="0" applyFont="1" applyBorder="1" applyAlignment="1"/>
    <xf numFmtId="0" fontId="4" fillId="4" borderId="73" xfId="3" applyNumberFormat="1" applyFont="1" applyFill="1" applyBorder="1" applyAlignment="1" applyProtection="1">
      <alignment horizontal="center"/>
    </xf>
    <xf numFmtId="0" fontId="1" fillId="0" borderId="0" xfId="0" applyFont="1" applyBorder="1" applyAlignment="1"/>
    <xf numFmtId="0" fontId="8" fillId="3" borderId="74" xfId="3" applyNumberFormat="1" applyFont="1" applyFill="1" applyBorder="1" applyAlignment="1" applyProtection="1"/>
    <xf numFmtId="0" fontId="4" fillId="3" borderId="47" xfId="3" applyNumberFormat="1" applyFont="1" applyFill="1" applyBorder="1" applyAlignment="1" applyProtection="1">
      <alignment horizontal="center"/>
    </xf>
    <xf numFmtId="0" fontId="4" fillId="3" borderId="75" xfId="3" applyNumberFormat="1" applyFont="1" applyFill="1" applyBorder="1" applyAlignment="1" applyProtection="1"/>
    <xf numFmtId="0" fontId="4" fillId="3" borderId="23" xfId="3" applyNumberFormat="1" applyFont="1" applyFill="1" applyBorder="1" applyAlignment="1" applyProtection="1">
      <alignment horizontal="center"/>
    </xf>
    <xf numFmtId="0" fontId="1" fillId="0" borderId="1" xfId="3" applyNumberFormat="1" applyFont="1" applyFill="1" applyBorder="1" applyAlignment="1"/>
    <xf numFmtId="164" fontId="1" fillId="0" borderId="8" xfId="0" applyNumberFormat="1" applyFont="1" applyBorder="1"/>
    <xf numFmtId="0" fontId="1" fillId="0" borderId="8" xfId="0" applyFont="1" applyBorder="1"/>
    <xf numFmtId="0" fontId="6" fillId="0" borderId="2" xfId="3" applyNumberFormat="1" applyFont="1" applyFill="1" applyBorder="1" applyAlignment="1"/>
    <xf numFmtId="0" fontId="6" fillId="0" borderId="12" xfId="0" applyFont="1" applyBorder="1"/>
    <xf numFmtId="0" fontId="8" fillId="4" borderId="74" xfId="3" applyNumberFormat="1" applyFont="1" applyFill="1" applyBorder="1" applyAlignment="1" applyProtection="1"/>
    <xf numFmtId="0" fontId="4" fillId="4" borderId="75" xfId="3" applyNumberFormat="1" applyFont="1" applyFill="1" applyBorder="1" applyAlignment="1" applyProtection="1"/>
    <xf numFmtId="0" fontId="4" fillId="3" borderId="5" xfId="3" applyNumberFormat="1" applyFont="1" applyFill="1" applyBorder="1" applyAlignment="1" applyProtection="1">
      <alignment horizontal="center" wrapText="1"/>
    </xf>
    <xf numFmtId="0" fontId="4" fillId="3" borderId="6" xfId="3" applyNumberFormat="1" applyFont="1" applyFill="1" applyBorder="1" applyAlignment="1" applyProtection="1">
      <alignment horizontal="center" wrapText="1"/>
    </xf>
    <xf numFmtId="10" fontId="1" fillId="0" borderId="76" xfId="0" applyNumberFormat="1" applyFont="1" applyBorder="1"/>
    <xf numFmtId="3" fontId="1" fillId="0" borderId="76" xfId="0" applyNumberFormat="1" applyFont="1" applyBorder="1"/>
    <xf numFmtId="3" fontId="1" fillId="0" borderId="77" xfId="0" applyNumberFormat="1" applyFont="1" applyBorder="1"/>
    <xf numFmtId="0" fontId="1" fillId="5" borderId="8" xfId="0" applyFont="1" applyFill="1" applyBorder="1"/>
    <xf numFmtId="3" fontId="1" fillId="5" borderId="8" xfId="0" applyNumberFormat="1" applyFont="1" applyFill="1" applyBorder="1"/>
    <xf numFmtId="0" fontId="6" fillId="0" borderId="0" xfId="3" applyNumberFormat="1" applyFont="1" applyFill="1" applyBorder="1" applyAlignment="1" applyProtection="1"/>
    <xf numFmtId="0" fontId="4" fillId="3" borderId="60" xfId="3" applyNumberFormat="1" applyFont="1" applyFill="1" applyBorder="1" applyAlignment="1" applyProtection="1">
      <alignment horizontal="center"/>
    </xf>
    <xf numFmtId="0" fontId="4" fillId="3" borderId="78" xfId="3" applyNumberFormat="1" applyFont="1" applyFill="1" applyBorder="1" applyAlignment="1" applyProtection="1">
      <alignment horizontal="center"/>
    </xf>
    <xf numFmtId="0" fontId="4" fillId="3" borderId="79" xfId="3" applyNumberFormat="1" applyFont="1" applyFill="1" applyBorder="1" applyAlignment="1" applyProtection="1">
      <alignment horizontal="center"/>
    </xf>
    <xf numFmtId="0" fontId="4" fillId="3" borderId="80" xfId="3" applyNumberFormat="1" applyFont="1" applyFill="1" applyBorder="1" applyAlignment="1" applyProtection="1">
      <alignment horizontal="center"/>
    </xf>
    <xf numFmtId="164" fontId="1" fillId="5" borderId="22" xfId="0" applyNumberFormat="1" applyFont="1" applyFill="1" applyBorder="1"/>
    <xf numFmtId="3" fontId="1" fillId="5" borderId="23" xfId="0" applyNumberFormat="1" applyFont="1" applyFill="1" applyBorder="1"/>
    <xf numFmtId="164" fontId="1" fillId="2" borderId="22" xfId="0" applyNumberFormat="1" applyFont="1" applyFill="1" applyBorder="1"/>
    <xf numFmtId="3" fontId="1" fillId="2" borderId="23" xfId="0" applyNumberFormat="1" applyFont="1" applyFill="1" applyBorder="1"/>
    <xf numFmtId="164" fontId="1" fillId="6" borderId="22" xfId="0" applyNumberFormat="1" applyFont="1" applyFill="1" applyBorder="1"/>
    <xf numFmtId="3" fontId="1" fillId="6" borderId="23" xfId="0" applyNumberFormat="1" applyFont="1" applyFill="1" applyBorder="1"/>
    <xf numFmtId="0" fontId="1" fillId="0" borderId="56" xfId="0" applyFont="1" applyBorder="1"/>
    <xf numFmtId="0" fontId="1" fillId="0" borderId="27" xfId="0" applyFont="1" applyBorder="1"/>
    <xf numFmtId="0" fontId="1" fillId="0" borderId="0" xfId="0" applyFont="1" applyFill="1" applyAlignment="1"/>
    <xf numFmtId="0" fontId="4" fillId="3" borderId="81" xfId="3" applyNumberFormat="1" applyFont="1" applyFill="1" applyBorder="1" applyAlignment="1" applyProtection="1"/>
    <xf numFmtId="0" fontId="4" fillId="3" borderId="82" xfId="3" applyNumberFormat="1" applyFont="1" applyFill="1" applyBorder="1" applyAlignment="1" applyProtection="1">
      <alignment horizontal="center"/>
    </xf>
    <xf numFmtId="0" fontId="4" fillId="3" borderId="83" xfId="3" applyNumberFormat="1" applyFont="1" applyFill="1" applyBorder="1" applyAlignment="1" applyProtection="1">
      <alignment horizontal="center"/>
    </xf>
    <xf numFmtId="10" fontId="1" fillId="5" borderId="84" xfId="0" applyNumberFormat="1" applyFont="1" applyFill="1" applyBorder="1"/>
    <xf numFmtId="3" fontId="1" fillId="5" borderId="84" xfId="0" applyNumberFormat="1" applyFont="1" applyFill="1" applyBorder="1"/>
    <xf numFmtId="10" fontId="1" fillId="5" borderId="85" xfId="0" applyNumberFormat="1" applyFont="1" applyFill="1" applyBorder="1"/>
    <xf numFmtId="3" fontId="1" fillId="5" borderId="86" xfId="0" applyNumberFormat="1" applyFont="1" applyFill="1" applyBorder="1"/>
    <xf numFmtId="0" fontId="1" fillId="5" borderId="25" xfId="4" applyNumberFormat="1" applyFont="1" applyFill="1" applyBorder="1" applyAlignment="1"/>
    <xf numFmtId="0" fontId="6" fillId="5" borderId="25" xfId="4" applyNumberFormat="1" applyFont="1" applyFill="1" applyBorder="1" applyAlignment="1"/>
    <xf numFmtId="10" fontId="6" fillId="5" borderId="84" xfId="0" applyNumberFormat="1" applyFont="1" applyFill="1" applyBorder="1"/>
    <xf numFmtId="3" fontId="6" fillId="5" borderId="84" xfId="0" applyNumberFormat="1" applyFont="1" applyFill="1" applyBorder="1"/>
    <xf numFmtId="10" fontId="6" fillId="5" borderId="85" xfId="0" applyNumberFormat="1" applyFont="1" applyFill="1" applyBorder="1"/>
    <xf numFmtId="3" fontId="6" fillId="5" borderId="86" xfId="0" applyNumberFormat="1" applyFont="1" applyFill="1" applyBorder="1"/>
    <xf numFmtId="0" fontId="1" fillId="2" borderId="25" xfId="4" applyNumberFormat="1" applyFont="1" applyFill="1" applyBorder="1" applyAlignment="1"/>
    <xf numFmtId="10" fontId="1" fillId="2" borderId="84" xfId="0" applyNumberFormat="1" applyFont="1" applyFill="1" applyBorder="1"/>
    <xf numFmtId="3" fontId="1" fillId="2" borderId="84" xfId="0" applyNumberFormat="1" applyFont="1" applyFill="1" applyBorder="1"/>
    <xf numFmtId="10" fontId="1" fillId="2" borderId="85" xfId="0" applyNumberFormat="1" applyFont="1" applyFill="1" applyBorder="1"/>
    <xf numFmtId="3" fontId="1" fillId="2" borderId="86" xfId="0" applyNumberFormat="1" applyFont="1" applyFill="1" applyBorder="1"/>
    <xf numFmtId="0" fontId="6" fillId="2" borderId="25" xfId="4" applyNumberFormat="1" applyFont="1" applyFill="1" applyBorder="1" applyAlignment="1"/>
    <xf numFmtId="10" fontId="6" fillId="2" borderId="84" xfId="0" applyNumberFormat="1" applyFont="1" applyFill="1" applyBorder="1"/>
    <xf numFmtId="3" fontId="6" fillId="2" borderId="84" xfId="0" applyNumberFormat="1" applyFont="1" applyFill="1" applyBorder="1"/>
    <xf numFmtId="10" fontId="6" fillId="2" borderId="85" xfId="0" applyNumberFormat="1" applyFont="1" applyFill="1" applyBorder="1"/>
    <xf numFmtId="3" fontId="6" fillId="2" borderId="86" xfId="0" applyNumberFormat="1" applyFont="1" applyFill="1" applyBorder="1"/>
    <xf numFmtId="10" fontId="1" fillId="6" borderId="84" xfId="0" applyNumberFormat="1" applyFont="1" applyFill="1" applyBorder="1"/>
    <xf numFmtId="3" fontId="1" fillId="6" borderId="84" xfId="0" applyNumberFormat="1" applyFont="1" applyFill="1" applyBorder="1"/>
    <xf numFmtId="10" fontId="1" fillId="6" borderId="85" xfId="0" applyNumberFormat="1" applyFont="1" applyFill="1" applyBorder="1"/>
    <xf numFmtId="3" fontId="1" fillId="6" borderId="86" xfId="0" applyNumberFormat="1" applyFont="1" applyFill="1" applyBorder="1"/>
    <xf numFmtId="0" fontId="6" fillId="6" borderId="26" xfId="4" applyNumberFormat="1" applyFont="1" applyFill="1" applyBorder="1" applyAlignment="1"/>
    <xf numFmtId="10" fontId="6" fillId="6" borderId="87" xfId="0" applyNumberFormat="1" applyFont="1" applyFill="1" applyBorder="1"/>
    <xf numFmtId="3" fontId="6" fillId="6" borderId="87" xfId="0" applyNumberFormat="1" applyFont="1" applyFill="1" applyBorder="1"/>
    <xf numFmtId="10" fontId="6" fillId="6" borderId="88" xfId="0" applyNumberFormat="1" applyFont="1" applyFill="1" applyBorder="1"/>
    <xf numFmtId="3" fontId="6" fillId="6" borderId="28" xfId="0" applyNumberFormat="1" applyFont="1" applyFill="1" applyBorder="1"/>
    <xf numFmtId="3" fontId="6" fillId="0" borderId="0" xfId="0" applyNumberFormat="1" applyFont="1" applyFill="1" applyBorder="1"/>
    <xf numFmtId="10" fontId="6" fillId="0" borderId="0" xfId="0" applyNumberFormat="1" applyFont="1" applyFill="1" applyBorder="1"/>
    <xf numFmtId="3" fontId="6" fillId="0" borderId="9" xfId="0" applyNumberFormat="1" applyFont="1" applyBorder="1"/>
    <xf numFmtId="0" fontId="4" fillId="3" borderId="89" xfId="3" applyNumberFormat="1" applyFont="1" applyFill="1" applyBorder="1" applyAlignment="1" applyProtection="1">
      <alignment horizontal="center"/>
    </xf>
    <xf numFmtId="0" fontId="4" fillId="3" borderId="90" xfId="3" applyNumberFormat="1" applyFont="1" applyFill="1" applyBorder="1" applyAlignment="1" applyProtection="1">
      <alignment horizontal="center"/>
    </xf>
    <xf numFmtId="0" fontId="4" fillId="3" borderId="91" xfId="3" applyNumberFormat="1" applyFont="1" applyFill="1" applyBorder="1" applyAlignment="1" applyProtection="1">
      <alignment horizontal="center"/>
    </xf>
    <xf numFmtId="0" fontId="4" fillId="3" borderId="92" xfId="3" applyNumberFormat="1" applyFont="1" applyFill="1" applyBorder="1" applyAlignment="1" applyProtection="1">
      <alignment horizontal="center"/>
    </xf>
    <xf numFmtId="164" fontId="1" fillId="0" borderId="22" xfId="2" applyNumberFormat="1" applyFont="1" applyFill="1" applyBorder="1" applyAlignment="1" applyProtection="1">
      <alignment horizontal="right" wrapText="1"/>
    </xf>
    <xf numFmtId="0" fontId="6" fillId="0" borderId="42" xfId="3" applyNumberFormat="1" applyFont="1" applyFill="1" applyBorder="1" applyAlignment="1" applyProtection="1">
      <alignment horizontal="left" wrapText="1"/>
    </xf>
    <xf numFmtId="0" fontId="1" fillId="0" borderId="44" xfId="0" applyFont="1" applyBorder="1"/>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wrapText="1"/>
    </xf>
    <xf numFmtId="0" fontId="4" fillId="4" borderId="89" xfId="3" applyNumberFormat="1" applyFont="1" applyFill="1" applyBorder="1" applyAlignment="1" applyProtection="1">
      <alignment horizontal="center"/>
    </xf>
    <xf numFmtId="0" fontId="4" fillId="4" borderId="90" xfId="3" applyNumberFormat="1" applyFont="1" applyFill="1" applyBorder="1" applyAlignment="1" applyProtection="1">
      <alignment horizontal="center"/>
    </xf>
    <xf numFmtId="0" fontId="4" fillId="4" borderId="92" xfId="3" applyNumberFormat="1" applyFont="1" applyFill="1" applyBorder="1" applyAlignment="1" applyProtection="1">
      <alignment horizontal="center"/>
    </xf>
    <xf numFmtId="0" fontId="1" fillId="0" borderId="93" xfId="3" applyNumberFormat="1" applyFont="1" applyFill="1" applyBorder="1" applyAlignment="1" applyProtection="1">
      <alignment wrapText="1"/>
    </xf>
    <xf numFmtId="164" fontId="1" fillId="0" borderId="94" xfId="2" applyNumberFormat="1" applyFont="1" applyFill="1" applyBorder="1" applyAlignment="1" applyProtection="1">
      <alignment horizontal="right" wrapText="1"/>
    </xf>
    <xf numFmtId="3" fontId="1" fillId="0" borderId="94" xfId="3" applyNumberFormat="1" applyFont="1" applyFill="1" applyBorder="1" applyAlignment="1" applyProtection="1">
      <alignment horizontal="right" wrapText="1"/>
    </xf>
    <xf numFmtId="3" fontId="1" fillId="0" borderId="95" xfId="0" applyNumberFormat="1" applyFont="1" applyBorder="1" applyAlignment="1">
      <alignment horizontal="right"/>
    </xf>
    <xf numFmtId="0" fontId="6" fillId="0" borderId="2" xfId="3" applyNumberFormat="1" applyFont="1" applyFill="1" applyBorder="1" applyAlignment="1" applyProtection="1">
      <alignment wrapText="1"/>
    </xf>
    <xf numFmtId="0" fontId="6" fillId="0" borderId="12" xfId="3" applyNumberFormat="1" applyFont="1" applyFill="1" applyBorder="1" applyAlignment="1" applyProtection="1">
      <alignment horizontal="right" wrapText="1"/>
    </xf>
    <xf numFmtId="3" fontId="6" fillId="0" borderId="12" xfId="3" applyNumberFormat="1" applyFont="1" applyFill="1" applyBorder="1" applyAlignment="1" applyProtection="1">
      <alignment horizontal="right" wrapText="1"/>
    </xf>
    <xf numFmtId="0" fontId="1" fillId="0" borderId="12" xfId="0" applyFont="1" applyBorder="1" applyAlignment="1">
      <alignment horizontal="right"/>
    </xf>
    <xf numFmtId="0" fontId="4" fillId="3" borderId="97" xfId="3" applyNumberFormat="1" applyFont="1" applyFill="1" applyBorder="1" applyAlignment="1" applyProtection="1">
      <alignment horizontal="center"/>
    </xf>
    <xf numFmtId="164" fontId="1" fillId="0" borderId="36" xfId="2" applyNumberFormat="1" applyFont="1" applyBorder="1" applyAlignment="1">
      <alignment horizontal="right"/>
    </xf>
    <xf numFmtId="164" fontId="1" fillId="0" borderId="8" xfId="2" applyNumberFormat="1" applyFont="1" applyBorder="1" applyAlignment="1">
      <alignment horizontal="right"/>
    </xf>
    <xf numFmtId="0" fontId="1" fillId="0" borderId="63" xfId="0" applyFont="1" applyBorder="1" applyAlignment="1">
      <alignment horizontal="right"/>
    </xf>
    <xf numFmtId="0" fontId="6" fillId="0" borderId="60" xfId="3" applyNumberFormat="1" applyFont="1" applyFill="1" applyBorder="1" applyAlignment="1"/>
    <xf numFmtId="0" fontId="1" fillId="0" borderId="60" xfId="0" applyFont="1" applyBorder="1"/>
    <xf numFmtId="0" fontId="6" fillId="0" borderId="60" xfId="0" applyFont="1" applyBorder="1"/>
    <xf numFmtId="0" fontId="6" fillId="0" borderId="0" xfId="3" applyNumberFormat="1" applyFont="1" applyFill="1" applyBorder="1" applyAlignment="1"/>
    <xf numFmtId="0" fontId="8" fillId="4" borderId="45" xfId="3" applyNumberFormat="1" applyFont="1" applyFill="1" applyBorder="1" applyAlignment="1" applyProtection="1"/>
    <xf numFmtId="10" fontId="1" fillId="0" borderId="8" xfId="3" applyNumberFormat="1" applyFont="1" applyFill="1" applyBorder="1" applyAlignment="1" applyProtection="1"/>
    <xf numFmtId="0" fontId="4" fillId="3" borderId="4" xfId="3" applyNumberFormat="1" applyFont="1" applyFill="1" applyBorder="1" applyAlignment="1" applyProtection="1">
      <alignment wrapText="1"/>
    </xf>
    <xf numFmtId="0" fontId="1" fillId="0" borderId="2" xfId="3" applyNumberFormat="1" applyFont="1" applyFill="1" applyBorder="1" applyAlignment="1" applyProtection="1"/>
    <xf numFmtId="10" fontId="1" fillId="0" borderId="12" xfId="0" applyNumberFormat="1" applyFont="1" applyBorder="1" applyAlignment="1">
      <alignment horizontal="center"/>
    </xf>
    <xf numFmtId="10" fontId="1" fillId="0" borderId="12" xfId="0" applyNumberFormat="1" applyFont="1" applyBorder="1" applyAlignment="1">
      <alignment horizontal="center" wrapText="1"/>
    </xf>
    <xf numFmtId="10" fontId="1" fillId="0" borderId="17" xfId="0" applyNumberFormat="1" applyFont="1" applyBorder="1" applyAlignment="1">
      <alignment horizontal="center" wrapText="1"/>
    </xf>
    <xf numFmtId="0" fontId="1" fillId="0" borderId="13" xfId="0" applyFont="1" applyBorder="1" applyAlignment="1">
      <alignment horizontal="center"/>
    </xf>
    <xf numFmtId="10" fontId="1" fillId="0" borderId="0" xfId="0" applyNumberFormat="1" applyFont="1" applyBorder="1" applyAlignment="1">
      <alignment horizontal="left"/>
    </xf>
    <xf numFmtId="10" fontId="1" fillId="0" borderId="0" xfId="0" applyNumberFormat="1" applyFont="1" applyBorder="1" applyAlignment="1">
      <alignment horizontal="center"/>
    </xf>
    <xf numFmtId="10" fontId="1" fillId="0" borderId="0" xfId="0" applyNumberFormat="1" applyFont="1" applyBorder="1" applyAlignment="1">
      <alignment horizontal="center" wrapText="1"/>
    </xf>
    <xf numFmtId="0" fontId="1" fillId="0" borderId="0" xfId="0" applyFont="1" applyBorder="1" applyAlignment="1">
      <alignment horizontal="center"/>
    </xf>
    <xf numFmtId="0" fontId="1" fillId="0" borderId="0" xfId="4" applyNumberFormat="1" applyFont="1" applyFill="1" applyBorder="1" applyAlignment="1">
      <alignment horizontal="left"/>
    </xf>
    <xf numFmtId="0" fontId="4" fillId="3" borderId="45" xfId="3" applyNumberFormat="1" applyFont="1" applyFill="1" applyBorder="1" applyAlignment="1" applyProtection="1"/>
    <xf numFmtId="0" fontId="4" fillId="3" borderId="46" xfId="3" applyNumberFormat="1" applyFont="1" applyFill="1" applyBorder="1" applyAlignment="1" applyProtection="1">
      <alignment horizontal="center"/>
    </xf>
    <xf numFmtId="0" fontId="1" fillId="5" borderId="23" xfId="4" applyNumberFormat="1" applyFont="1" applyFill="1" applyBorder="1" applyAlignment="1"/>
    <xf numFmtId="0" fontId="1" fillId="2" borderId="23" xfId="4" applyNumberFormat="1" applyFont="1" applyFill="1" applyBorder="1" applyAlignment="1"/>
    <xf numFmtId="0" fontId="1" fillId="6" borderId="23" xfId="4" applyNumberFormat="1" applyFont="1" applyFill="1" applyBorder="1" applyAlignment="1"/>
    <xf numFmtId="164" fontId="1" fillId="0" borderId="27" xfId="0" applyNumberFormat="1" applyFont="1" applyBorder="1"/>
    <xf numFmtId="0" fontId="6" fillId="0" borderId="28" xfId="0" applyFont="1" applyBorder="1" applyAlignment="1">
      <alignment horizontal="right"/>
    </xf>
    <xf numFmtId="164" fontId="1" fillId="0" borderId="0" xfId="0" applyNumberFormat="1" applyFont="1" applyBorder="1"/>
    <xf numFmtId="0" fontId="6" fillId="0" borderId="0" xfId="0" applyFont="1" applyBorder="1" applyAlignment="1">
      <alignment horizontal="right"/>
    </xf>
    <xf numFmtId="0" fontId="2" fillId="0" borderId="0" xfId="0" applyFont="1" applyAlignment="1"/>
    <xf numFmtId="0" fontId="1" fillId="3" borderId="4" xfId="0" applyFont="1" applyFill="1" applyBorder="1" applyAlignment="1"/>
    <xf numFmtId="0" fontId="4" fillId="3" borderId="100" xfId="3" applyNumberFormat="1" applyFont="1" applyFill="1" applyBorder="1" applyAlignment="1" applyProtection="1"/>
    <xf numFmtId="0" fontId="4" fillId="3" borderId="101" xfId="3" applyNumberFormat="1" applyFont="1" applyFill="1" applyBorder="1" applyAlignment="1" applyProtection="1">
      <alignment horizontal="center"/>
    </xf>
    <xf numFmtId="0" fontId="4" fillId="3" borderId="22" xfId="3" applyNumberFormat="1" applyFont="1" applyFill="1" applyBorder="1" applyAlignment="1" applyProtection="1">
      <alignment horizontal="center"/>
    </xf>
    <xf numFmtId="0" fontId="4" fillId="3" borderId="50" xfId="3" applyNumberFormat="1" applyFont="1" applyFill="1" applyBorder="1" applyAlignment="1" applyProtection="1">
      <alignment horizontal="center"/>
    </xf>
    <xf numFmtId="0" fontId="1" fillId="5" borderId="50" xfId="4" applyNumberFormat="1" applyFont="1" applyFill="1" applyBorder="1" applyAlignment="1"/>
    <xf numFmtId="0" fontId="1" fillId="5" borderId="22" xfId="4" applyNumberFormat="1" applyFont="1" applyFill="1" applyBorder="1" applyAlignment="1"/>
    <xf numFmtId="0" fontId="1" fillId="2" borderId="50" xfId="4" applyNumberFormat="1" applyFont="1" applyFill="1" applyBorder="1" applyAlignment="1"/>
    <xf numFmtId="0" fontId="1" fillId="6" borderId="50" xfId="4" applyNumberFormat="1" applyFont="1" applyFill="1" applyBorder="1" applyAlignment="1"/>
    <xf numFmtId="0" fontId="6" fillId="0" borderId="56" xfId="0" applyFont="1" applyBorder="1" applyAlignment="1">
      <alignment horizontal="right"/>
    </xf>
    <xf numFmtId="0" fontId="6" fillId="0" borderId="102" xfId="0" applyFont="1" applyBorder="1" applyAlignment="1">
      <alignment horizontal="right"/>
    </xf>
    <xf numFmtId="0" fontId="8" fillId="8" borderId="45" xfId="3" applyNumberFormat="1" applyFont="1" applyFill="1" applyBorder="1" applyAlignment="1" applyProtection="1"/>
    <xf numFmtId="0" fontId="4" fillId="8" borderId="75" xfId="3" applyNumberFormat="1" applyFont="1" applyFill="1" applyBorder="1" applyAlignment="1" applyProtection="1"/>
    <xf numFmtId="0" fontId="4" fillId="3" borderId="105" xfId="3" applyNumberFormat="1" applyFont="1" applyFill="1" applyBorder="1" applyAlignment="1" applyProtection="1">
      <alignment horizontal="center"/>
    </xf>
    <xf numFmtId="0" fontId="4" fillId="4" borderId="105" xfId="3" applyNumberFormat="1" applyFont="1" applyFill="1" applyBorder="1" applyAlignment="1" applyProtection="1">
      <alignment horizontal="center"/>
    </xf>
    <xf numFmtId="0" fontId="4" fillId="4" borderId="106" xfId="3" applyNumberFormat="1" applyFont="1" applyFill="1" applyBorder="1" applyAlignment="1" applyProtection="1">
      <alignment horizontal="center"/>
    </xf>
    <xf numFmtId="164" fontId="1" fillId="0" borderId="76" xfId="0" applyNumberFormat="1" applyFont="1" applyBorder="1"/>
    <xf numFmtId="165" fontId="1" fillId="0" borderId="76" xfId="1" applyNumberFormat="1" applyFont="1" applyBorder="1"/>
    <xf numFmtId="164" fontId="1" fillId="0" borderId="107" xfId="0" applyNumberFormat="1" applyFont="1" applyBorder="1"/>
    <xf numFmtId="164" fontId="1" fillId="0" borderId="108" xfId="0" applyNumberFormat="1" applyFont="1" applyBorder="1"/>
    <xf numFmtId="3" fontId="1" fillId="0" borderId="109" xfId="0" applyNumberFormat="1" applyFont="1" applyBorder="1"/>
    <xf numFmtId="165" fontId="1" fillId="0" borderId="8" xfId="1" applyNumberFormat="1" applyFont="1" applyBorder="1"/>
    <xf numFmtId="164" fontId="1" fillId="0" borderId="30" xfId="0" applyNumberFormat="1" applyFont="1" applyBorder="1"/>
    <xf numFmtId="0" fontId="1" fillId="0" borderId="110" xfId="3" applyNumberFormat="1" applyFont="1" applyFill="1" applyBorder="1" applyAlignment="1"/>
    <xf numFmtId="164" fontId="1" fillId="0" borderId="89" xfId="0" applyNumberFormat="1" applyFont="1" applyBorder="1"/>
    <xf numFmtId="165" fontId="1" fillId="0" borderId="89" xfId="1" applyNumberFormat="1" applyFont="1" applyBorder="1"/>
    <xf numFmtId="3" fontId="1" fillId="0" borderId="92" xfId="0" applyNumberFormat="1" applyFont="1" applyBorder="1"/>
    <xf numFmtId="0" fontId="1" fillId="0" borderId="111" xfId="3" applyNumberFormat="1" applyFont="1" applyFill="1" applyBorder="1" applyAlignment="1"/>
    <xf numFmtId="164" fontId="1" fillId="5" borderId="105" xfId="0" applyNumberFormat="1" applyFont="1" applyFill="1" applyBorder="1"/>
    <xf numFmtId="165" fontId="1" fillId="5" borderId="105" xfId="1" applyNumberFormat="1" applyFont="1" applyFill="1" applyBorder="1"/>
    <xf numFmtId="164" fontId="1" fillId="0" borderId="112" xfId="0" applyNumberFormat="1" applyFont="1" applyBorder="1"/>
    <xf numFmtId="3" fontId="1" fillId="0" borderId="106" xfId="0" applyNumberFormat="1" applyFont="1" applyFill="1" applyBorder="1"/>
    <xf numFmtId="0" fontId="6" fillId="0" borderId="113" xfId="3" applyNumberFormat="1" applyFont="1" applyFill="1" applyBorder="1" applyAlignment="1"/>
    <xf numFmtId="165" fontId="6" fillId="0" borderId="56" xfId="1" applyNumberFormat="1" applyFont="1" applyBorder="1"/>
    <xf numFmtId="0" fontId="8" fillId="0" borderId="0" xfId="0" applyFont="1"/>
    <xf numFmtId="0" fontId="4" fillId="3" borderId="1" xfId="3" applyNumberFormat="1" applyFont="1" applyFill="1" applyBorder="1" applyAlignment="1" applyProtection="1"/>
    <xf numFmtId="0" fontId="4" fillId="3" borderId="11" xfId="3" applyNumberFormat="1" applyFont="1" applyFill="1" applyBorder="1" applyAlignment="1" applyProtection="1">
      <alignment horizontal="center"/>
    </xf>
    <xf numFmtId="0" fontId="4" fillId="3" borderId="116" xfId="3" applyNumberFormat="1" applyFont="1" applyFill="1" applyBorder="1" applyAlignment="1" applyProtection="1">
      <alignment horizontal="center"/>
    </xf>
    <xf numFmtId="0" fontId="4" fillId="3" borderId="117" xfId="3" applyNumberFormat="1" applyFont="1" applyFill="1" applyBorder="1" applyAlignment="1" applyProtection="1">
      <alignment horizontal="center"/>
    </xf>
    <xf numFmtId="0" fontId="4" fillId="3" borderId="7" xfId="3" applyNumberFormat="1" applyFont="1" applyFill="1" applyBorder="1" applyAlignment="1" applyProtection="1"/>
    <xf numFmtId="164" fontId="6" fillId="5" borderId="118" xfId="0" applyNumberFormat="1" applyFont="1" applyFill="1" applyBorder="1"/>
    <xf numFmtId="3" fontId="6" fillId="5" borderId="119" xfId="0" applyNumberFormat="1" applyFont="1" applyFill="1" applyBorder="1"/>
    <xf numFmtId="164" fontId="6" fillId="2" borderId="118" xfId="0" applyNumberFormat="1" applyFont="1" applyFill="1" applyBorder="1"/>
    <xf numFmtId="3" fontId="6" fillId="2" borderId="119" xfId="0" applyNumberFormat="1" applyFont="1" applyFill="1" applyBorder="1"/>
    <xf numFmtId="164" fontId="6" fillId="6" borderId="118" xfId="0" applyNumberFormat="1" applyFont="1" applyFill="1" applyBorder="1"/>
    <xf numFmtId="3" fontId="6" fillId="6" borderId="119" xfId="0" applyNumberFormat="1" applyFont="1" applyFill="1" applyBorder="1"/>
    <xf numFmtId="0" fontId="6" fillId="0" borderId="56" xfId="0" applyFont="1" applyBorder="1"/>
    <xf numFmtId="0" fontId="1" fillId="0" borderId="120" xfId="4" applyNumberFormat="1" applyFont="1" applyFill="1" applyBorder="1" applyAlignment="1" applyProtection="1"/>
    <xf numFmtId="3" fontId="6" fillId="0" borderId="121" xfId="0" applyNumberFormat="1" applyFont="1" applyBorder="1"/>
    <xf numFmtId="0" fontId="4" fillId="4" borderId="4" xfId="3" applyNumberFormat="1" applyFont="1" applyFill="1" applyBorder="1" applyAlignment="1" applyProtection="1">
      <alignment wrapText="1"/>
    </xf>
    <xf numFmtId="0" fontId="4" fillId="4" borderId="116" xfId="3" applyNumberFormat="1" applyFont="1" applyFill="1" applyBorder="1" applyAlignment="1" applyProtection="1">
      <alignment horizontal="center"/>
    </xf>
    <xf numFmtId="0" fontId="4" fillId="4" borderId="45" xfId="3" applyNumberFormat="1" applyFont="1" applyFill="1" applyBorder="1" applyAlignment="1" applyProtection="1">
      <alignment horizontal="center"/>
    </xf>
    <xf numFmtId="0" fontId="4" fillId="4" borderId="34" xfId="3" applyNumberFormat="1" applyFont="1" applyFill="1" applyBorder="1" applyAlignment="1" applyProtection="1"/>
    <xf numFmtId="0" fontId="1" fillId="5" borderId="22" xfId="0" applyNumberFormat="1" applyFont="1" applyFill="1" applyBorder="1"/>
    <xf numFmtId="0" fontId="1" fillId="5" borderId="50" xfId="0" applyFont="1" applyFill="1" applyBorder="1"/>
    <xf numFmtId="0" fontId="6" fillId="5" borderId="119" xfId="0" applyFont="1" applyFill="1" applyBorder="1"/>
    <xf numFmtId="0" fontId="1" fillId="2" borderId="22" xfId="0" applyFont="1" applyFill="1" applyBorder="1"/>
    <xf numFmtId="0" fontId="1" fillId="2" borderId="22" xfId="0" applyNumberFormat="1" applyFont="1" applyFill="1" applyBorder="1"/>
    <xf numFmtId="0" fontId="1" fillId="2" borderId="50" xfId="0" applyFont="1" applyFill="1" applyBorder="1"/>
    <xf numFmtId="0" fontId="6" fillId="2" borderId="119" xfId="0" applyFont="1" applyFill="1" applyBorder="1"/>
    <xf numFmtId="0" fontId="1" fillId="6" borderId="22" xfId="0" applyFont="1" applyFill="1" applyBorder="1"/>
    <xf numFmtId="0" fontId="1" fillId="6" borderId="22" xfId="0" applyNumberFormat="1" applyFont="1" applyFill="1" applyBorder="1"/>
    <xf numFmtId="0" fontId="1" fillId="6" borderId="50" xfId="0" applyFont="1" applyFill="1" applyBorder="1"/>
    <xf numFmtId="0" fontId="6" fillId="6" borderId="119" xfId="0" applyFont="1" applyFill="1" applyBorder="1"/>
    <xf numFmtId="0" fontId="1" fillId="0" borderId="122" xfId="4" applyNumberFormat="1" applyFont="1" applyFill="1" applyBorder="1" applyAlignment="1"/>
    <xf numFmtId="164" fontId="1" fillId="5" borderId="123" xfId="0" applyNumberFormat="1" applyFont="1" applyFill="1" applyBorder="1"/>
    <xf numFmtId="0" fontId="1" fillId="5" borderId="124" xfId="0" applyFont="1" applyFill="1" applyBorder="1"/>
    <xf numFmtId="164" fontId="1" fillId="5" borderId="124" xfId="0" applyNumberFormat="1" applyFont="1" applyFill="1" applyBorder="1"/>
    <xf numFmtId="0" fontId="1" fillId="5" borderId="124" xfId="0" applyNumberFormat="1" applyFont="1" applyFill="1" applyBorder="1"/>
    <xf numFmtId="0" fontId="1" fillId="5" borderId="125" xfId="0" applyFont="1" applyFill="1" applyBorder="1"/>
    <xf numFmtId="164" fontId="6" fillId="0" borderId="126" xfId="0" applyNumberFormat="1" applyFont="1" applyFill="1" applyBorder="1"/>
    <xf numFmtId="0" fontId="6" fillId="0" borderId="125" xfId="0" applyFont="1" applyFill="1" applyBorder="1"/>
    <xf numFmtId="0" fontId="6" fillId="0" borderId="56" xfId="0" applyNumberFormat="1" applyFont="1" applyBorder="1"/>
    <xf numFmtId="0" fontId="6" fillId="0" borderId="121" xfId="0" applyFont="1" applyBorder="1"/>
    <xf numFmtId="0" fontId="1" fillId="0" borderId="0" xfId="0" applyFont="1" applyFill="1" applyBorder="1"/>
    <xf numFmtId="0" fontId="4" fillId="3" borderId="59" xfId="3" applyNumberFormat="1" applyFont="1" applyFill="1" applyBorder="1" applyAlignment="1" applyProtection="1">
      <alignment horizontal="center"/>
    </xf>
    <xf numFmtId="0" fontId="4" fillId="3" borderId="45" xfId="3" applyNumberFormat="1" applyFont="1" applyFill="1" applyBorder="1" applyAlignment="1" applyProtection="1">
      <alignment horizontal="center"/>
    </xf>
    <xf numFmtId="0" fontId="4" fillId="3" borderId="61" xfId="3" applyNumberFormat="1" applyFont="1" applyFill="1" applyBorder="1" applyAlignment="1" applyProtection="1"/>
    <xf numFmtId="164" fontId="6" fillId="5" borderId="22" xfId="0" applyNumberFormat="1" applyFont="1" applyFill="1" applyBorder="1"/>
    <xf numFmtId="3" fontId="6" fillId="5" borderId="23" xfId="0" applyNumberFormat="1" applyFont="1" applyFill="1" applyBorder="1"/>
    <xf numFmtId="164" fontId="6" fillId="2" borderId="22" xfId="0" applyNumberFormat="1" applyFont="1" applyFill="1" applyBorder="1"/>
    <xf numFmtId="3" fontId="6" fillId="2" borderId="23" xfId="0" applyNumberFormat="1" applyFont="1" applyFill="1" applyBorder="1"/>
    <xf numFmtId="3" fontId="6" fillId="0" borderId="128" xfId="0" applyNumberFormat="1" applyFont="1" applyBorder="1"/>
    <xf numFmtId="164" fontId="1" fillId="0" borderId="129" xfId="0" applyNumberFormat="1" applyFont="1" applyFill="1" applyBorder="1"/>
    <xf numFmtId="164" fontId="6" fillId="0" borderId="0" xfId="0" applyNumberFormat="1" applyFont="1" applyFill="1" applyBorder="1"/>
    <xf numFmtId="0" fontId="6" fillId="0" borderId="0" xfId="0" applyFont="1" applyFill="1" applyBorder="1"/>
    <xf numFmtId="0" fontId="4" fillId="4" borderId="59" xfId="3" applyNumberFormat="1" applyFont="1" applyFill="1" applyBorder="1" applyAlignment="1" applyProtection="1">
      <alignment horizontal="center"/>
    </xf>
    <xf numFmtId="0" fontId="4" fillId="4" borderId="61" xfId="3" applyNumberFormat="1" applyFont="1" applyFill="1" applyBorder="1" applyAlignment="1" applyProtection="1"/>
    <xf numFmtId="0" fontId="1" fillId="0" borderId="93" xfId="4" applyNumberFormat="1" applyFont="1" applyFill="1" applyBorder="1" applyAlignment="1"/>
    <xf numFmtId="164" fontId="1" fillId="2" borderId="94" xfId="0" applyNumberFormat="1" applyFont="1" applyFill="1" applyBorder="1"/>
    <xf numFmtId="3" fontId="1" fillId="2" borderId="94" xfId="0" applyNumberFormat="1" applyFont="1" applyFill="1" applyBorder="1"/>
    <xf numFmtId="3" fontId="1" fillId="2" borderId="95" xfId="0" applyNumberFormat="1" applyFont="1" applyFill="1" applyBorder="1"/>
    <xf numFmtId="3" fontId="6" fillId="0" borderId="130" xfId="0" applyNumberFormat="1" applyFont="1" applyFill="1" applyBorder="1"/>
    <xf numFmtId="0" fontId="6" fillId="0" borderId="2" xfId="4" applyNumberFormat="1" applyFont="1" applyFill="1" applyBorder="1" applyAlignment="1"/>
    <xf numFmtId="164" fontId="1" fillId="0" borderId="0" xfId="0" applyNumberFormat="1" applyFont="1" applyFill="1" applyBorder="1"/>
    <xf numFmtId="0" fontId="1" fillId="0" borderId="0" xfId="4" applyNumberFormat="1" applyFont="1" applyFill="1" applyBorder="1" applyAlignment="1" applyProtection="1"/>
    <xf numFmtId="0" fontId="4" fillId="3" borderId="112" xfId="3" applyNumberFormat="1" applyFont="1" applyFill="1" applyBorder="1" applyAlignment="1" applyProtection="1">
      <alignment horizontal="center"/>
    </xf>
    <xf numFmtId="0" fontId="4" fillId="3" borderId="132" xfId="3" applyNumberFormat="1" applyFont="1" applyFill="1" applyBorder="1" applyAlignment="1" applyProtection="1">
      <alignment horizontal="center"/>
    </xf>
    <xf numFmtId="1" fontId="1" fillId="0" borderId="9" xfId="0" applyNumberFormat="1" applyFont="1" applyBorder="1"/>
    <xf numFmtId="1" fontId="6" fillId="0" borderId="13" xfId="0" applyNumberFormat="1" applyFont="1" applyBorder="1"/>
    <xf numFmtId="0" fontId="8" fillId="8" borderId="4" xfId="3" applyNumberFormat="1" applyFont="1" applyFill="1" applyBorder="1" applyAlignment="1" applyProtection="1"/>
    <xf numFmtId="0" fontId="1" fillId="0" borderId="3" xfId="3" applyNumberFormat="1" applyFont="1" applyFill="1" applyBorder="1" applyAlignment="1"/>
    <xf numFmtId="164" fontId="1" fillId="5" borderId="62" xfId="3" applyNumberFormat="1" applyFont="1" applyFill="1" applyBorder="1" applyAlignment="1" applyProtection="1"/>
    <xf numFmtId="10" fontId="1" fillId="0" borderId="11" xfId="3" applyNumberFormat="1" applyFont="1" applyFill="1" applyBorder="1" applyAlignment="1" applyProtection="1"/>
    <xf numFmtId="164" fontId="1" fillId="0" borderId="63" xfId="3" applyNumberFormat="1" applyFont="1" applyFill="1" applyBorder="1" applyAlignment="1" applyProtection="1"/>
    <xf numFmtId="0" fontId="1" fillId="0" borderId="12" xfId="3" applyNumberFormat="1" applyFont="1" applyFill="1" applyBorder="1" applyAlignment="1" applyProtection="1"/>
    <xf numFmtId="3" fontId="1" fillId="0" borderId="0" xfId="3" applyNumberFormat="1" applyFont="1" applyFill="1" applyBorder="1" applyAlignment="1" applyProtection="1"/>
    <xf numFmtId="0" fontId="4" fillId="3" borderId="46" xfId="4" applyNumberFormat="1" applyFont="1" applyFill="1" applyBorder="1" applyAlignment="1">
      <alignment horizontal="left" shrinkToFit="1"/>
    </xf>
    <xf numFmtId="0" fontId="4" fillId="3" borderId="46" xfId="4" applyNumberFormat="1" applyFont="1" applyFill="1" applyBorder="1" applyAlignment="1">
      <alignment horizontal="left"/>
    </xf>
    <xf numFmtId="0" fontId="4" fillId="3" borderId="47" xfId="4" applyNumberFormat="1" applyFont="1" applyFill="1" applyBorder="1" applyAlignment="1">
      <alignment horizontal="left"/>
    </xf>
    <xf numFmtId="0" fontId="4" fillId="3" borderId="70" xfId="4" applyNumberFormat="1" applyFont="1" applyFill="1" applyBorder="1" applyAlignment="1">
      <alignment horizontal="left"/>
    </xf>
    <xf numFmtId="3" fontId="1" fillId="0" borderId="133" xfId="3" applyNumberFormat="1" applyFont="1" applyFill="1" applyBorder="1" applyAlignment="1" applyProtection="1"/>
    <xf numFmtId="3" fontId="1" fillId="0" borderId="134" xfId="3" applyNumberFormat="1" applyFont="1" applyFill="1" applyBorder="1" applyAlignment="1" applyProtection="1"/>
    <xf numFmtId="3" fontId="1" fillId="0" borderId="135" xfId="3" applyNumberFormat="1" applyFont="1" applyFill="1" applyBorder="1" applyAlignment="1" applyProtection="1"/>
    <xf numFmtId="3" fontId="6" fillId="0" borderId="136" xfId="0" applyNumberFormat="1" applyFont="1" applyBorder="1"/>
    <xf numFmtId="3" fontId="6" fillId="0" borderId="15" xfId="0" applyNumberFormat="1" applyFont="1" applyBorder="1"/>
    <xf numFmtId="3" fontId="1" fillId="0" borderId="137" xfId="3" applyNumberFormat="1" applyFont="1" applyFill="1" applyBorder="1" applyAlignment="1" applyProtection="1"/>
    <xf numFmtId="3" fontId="1" fillId="0" borderId="94" xfId="3" applyNumberFormat="1" applyFont="1" applyFill="1" applyBorder="1" applyAlignment="1" applyProtection="1"/>
    <xf numFmtId="3" fontId="1" fillId="0" borderId="95" xfId="3" applyNumberFormat="1" applyFont="1" applyFill="1" applyBorder="1" applyAlignment="1" applyProtection="1"/>
    <xf numFmtId="3" fontId="1" fillId="5" borderId="9" xfId="3" applyNumberFormat="1" applyFont="1" applyFill="1" applyBorder="1" applyAlignment="1" applyProtection="1"/>
    <xf numFmtId="0" fontId="4" fillId="4" borderId="45" xfId="3" applyNumberFormat="1" applyFont="1" applyFill="1" applyBorder="1" applyAlignment="1" applyProtection="1"/>
    <xf numFmtId="0" fontId="4" fillId="4" borderId="46" xfId="4" applyNumberFormat="1" applyFont="1" applyFill="1" applyBorder="1" applyAlignment="1">
      <alignment horizontal="left" shrinkToFit="1"/>
    </xf>
    <xf numFmtId="0" fontId="4" fillId="4" borderId="46" xfId="4" applyNumberFormat="1" applyFont="1" applyFill="1" applyBorder="1" applyAlignment="1">
      <alignment horizontal="left"/>
    </xf>
    <xf numFmtId="0" fontId="4" fillId="4" borderId="47" xfId="4" applyNumberFormat="1" applyFont="1" applyFill="1" applyBorder="1" applyAlignment="1">
      <alignment horizontal="left"/>
    </xf>
    <xf numFmtId="10" fontId="6" fillId="0" borderId="8" xfId="3" applyNumberFormat="1" applyFont="1" applyFill="1" applyBorder="1" applyAlignment="1" applyProtection="1"/>
    <xf numFmtId="3" fontId="6" fillId="0" borderId="9" xfId="3" applyNumberFormat="1" applyFont="1" applyFill="1" applyBorder="1" applyAlignment="1" applyProtection="1"/>
    <xf numFmtId="3" fontId="1" fillId="5" borderId="139" xfId="3" applyNumberFormat="1" applyFont="1" applyFill="1" applyBorder="1" applyAlignment="1" applyProtection="1"/>
    <xf numFmtId="10" fontId="6" fillId="0" borderId="36" xfId="3" applyNumberFormat="1" applyFont="1" applyFill="1" applyBorder="1" applyAlignment="1" applyProtection="1"/>
    <xf numFmtId="3" fontId="6" fillId="0" borderId="59" xfId="3" applyNumberFormat="1" applyFont="1" applyFill="1" applyBorder="1" applyAlignment="1" applyProtection="1"/>
    <xf numFmtId="3" fontId="4" fillId="4" borderId="8" xfId="3" applyNumberFormat="1" applyFont="1" applyFill="1" applyBorder="1" applyAlignment="1" applyProtection="1">
      <alignment horizontal="center"/>
    </xf>
    <xf numFmtId="10" fontId="1" fillId="5" borderId="8" xfId="3" applyNumberFormat="1" applyFont="1" applyFill="1" applyBorder="1" applyAlignment="1" applyProtection="1"/>
    <xf numFmtId="3" fontId="6" fillId="0" borderId="56" xfId="3" applyNumberFormat="1" applyFont="1" applyFill="1" applyBorder="1" applyAlignment="1" applyProtection="1"/>
    <xf numFmtId="0" fontId="4" fillId="4" borderId="19" xfId="3" applyNumberFormat="1" applyFont="1" applyFill="1" applyBorder="1" applyAlignment="1" applyProtection="1">
      <alignment horizontal="center"/>
    </xf>
    <xf numFmtId="0" fontId="4" fillId="4" borderId="20" xfId="3" applyNumberFormat="1" applyFont="1" applyFill="1" applyBorder="1" applyAlignment="1" applyProtection="1">
      <alignment horizontal="center"/>
    </xf>
    <xf numFmtId="0" fontId="1" fillId="0" borderId="0" xfId="0" applyFont="1" applyAlignment="1">
      <alignment vertical="top" wrapText="1"/>
    </xf>
    <xf numFmtId="164" fontId="1" fillId="5" borderId="90" xfId="2" applyNumberFormat="1" applyFont="1" applyFill="1" applyBorder="1" applyAlignment="1">
      <alignment horizontal="right"/>
    </xf>
    <xf numFmtId="3" fontId="1" fillId="5" borderId="140" xfId="4" applyNumberFormat="1" applyFont="1" applyFill="1" applyBorder="1" applyAlignment="1">
      <alignment horizontal="right"/>
    </xf>
    <xf numFmtId="3" fontId="1" fillId="5" borderId="141" xfId="4" applyNumberFormat="1" applyFont="1" applyFill="1" applyBorder="1" applyAlignment="1">
      <alignment horizontal="right"/>
    </xf>
    <xf numFmtId="164" fontId="1" fillId="5" borderId="142" xfId="2" applyNumberFormat="1" applyFont="1" applyFill="1" applyBorder="1" applyAlignment="1">
      <alignment horizontal="right"/>
    </xf>
    <xf numFmtId="3" fontId="1" fillId="5" borderId="143" xfId="4" applyNumberFormat="1" applyFont="1" applyFill="1" applyBorder="1" applyAlignment="1">
      <alignment horizontal="right"/>
    </xf>
    <xf numFmtId="3" fontId="1" fillId="5" borderId="119" xfId="4" applyNumberFormat="1" applyFont="1" applyFill="1" applyBorder="1" applyAlignment="1">
      <alignment horizontal="right"/>
    </xf>
    <xf numFmtId="164" fontId="1" fillId="2" borderId="142" xfId="2" applyNumberFormat="1" applyFont="1" applyFill="1" applyBorder="1" applyAlignment="1">
      <alignment horizontal="right"/>
    </xf>
    <xf numFmtId="3" fontId="1" fillId="2" borderId="143" xfId="4" applyNumberFormat="1" applyFont="1" applyFill="1" applyBorder="1" applyAlignment="1">
      <alignment horizontal="right"/>
    </xf>
    <xf numFmtId="3" fontId="1" fillId="2" borderId="119" xfId="4" applyNumberFormat="1" applyFont="1" applyFill="1" applyBorder="1" applyAlignment="1">
      <alignment horizontal="right"/>
    </xf>
    <xf numFmtId="164" fontId="1" fillId="6" borderId="142" xfId="2" applyNumberFormat="1" applyFont="1" applyFill="1" applyBorder="1" applyAlignment="1">
      <alignment horizontal="right"/>
    </xf>
    <xf numFmtId="3" fontId="1" fillId="6" borderId="143" xfId="4" applyNumberFormat="1" applyFont="1" applyFill="1" applyBorder="1" applyAlignment="1">
      <alignment horizontal="right"/>
    </xf>
    <xf numFmtId="3" fontId="1" fillId="6" borderId="119" xfId="4" applyNumberFormat="1" applyFont="1" applyFill="1" applyBorder="1" applyAlignment="1">
      <alignment horizontal="right"/>
    </xf>
    <xf numFmtId="3" fontId="1" fillId="6" borderId="95" xfId="4" applyNumberFormat="1" applyFont="1" applyFill="1" applyBorder="1" applyAlignment="1">
      <alignment horizontal="right"/>
    </xf>
    <xf numFmtId="164" fontId="1" fillId="5" borderId="144" xfId="2" applyNumberFormat="1" applyFont="1" applyFill="1" applyBorder="1" applyAlignment="1">
      <alignment horizontal="right"/>
    </xf>
    <xf numFmtId="3" fontId="1" fillId="5" borderId="145" xfId="4" applyNumberFormat="1" applyFont="1" applyFill="1" applyBorder="1" applyAlignment="1">
      <alignment horizontal="right"/>
    </xf>
    <xf numFmtId="164" fontId="1" fillId="5" borderId="146" xfId="2" applyNumberFormat="1" applyFont="1" applyFill="1" applyBorder="1" applyAlignment="1">
      <alignment horizontal="right"/>
    </xf>
    <xf numFmtId="164" fontId="1" fillId="0" borderId="146" xfId="2" applyNumberFormat="1" applyFont="1" applyFill="1" applyBorder="1" applyAlignment="1">
      <alignment horizontal="right"/>
    </xf>
    <xf numFmtId="3" fontId="1" fillId="0" borderId="147" xfId="4" applyNumberFormat="1" applyFont="1" applyFill="1" applyBorder="1" applyAlignment="1">
      <alignment horizontal="right"/>
    </xf>
    <xf numFmtId="164" fontId="1" fillId="0" borderId="148" xfId="3" applyNumberFormat="1" applyFont="1" applyFill="1" applyBorder="1" applyAlignment="1" applyProtection="1"/>
    <xf numFmtId="10" fontId="1" fillId="0" borderId="12" xfId="0" applyNumberFormat="1" applyFont="1" applyBorder="1"/>
    <xf numFmtId="0" fontId="4" fillId="3" borderId="48" xfId="3" applyNumberFormat="1" applyFont="1" applyFill="1" applyBorder="1" applyAlignment="1" applyProtection="1"/>
    <xf numFmtId="0" fontId="1" fillId="0" borderId="110" xfId="3" applyNumberFormat="1" applyFont="1" applyFill="1" applyBorder="1" applyAlignment="1" applyProtection="1"/>
    <xf numFmtId="164" fontId="1" fillId="0" borderId="89" xfId="3" applyNumberFormat="1" applyFont="1" applyFill="1" applyBorder="1" applyAlignment="1" applyProtection="1"/>
    <xf numFmtId="3" fontId="1" fillId="0" borderId="89" xfId="3" applyNumberFormat="1" applyFont="1" applyFill="1" applyBorder="1" applyAlignment="1" applyProtection="1"/>
    <xf numFmtId="3" fontId="6" fillId="0" borderId="92" xfId="3" applyNumberFormat="1" applyFont="1" applyFill="1" applyBorder="1" applyAlignment="1" applyProtection="1"/>
    <xf numFmtId="0" fontId="1" fillId="0" borderId="21" xfId="3" applyNumberFormat="1" applyFont="1" applyFill="1" applyBorder="1" applyAlignment="1" applyProtection="1"/>
    <xf numFmtId="164" fontId="1" fillId="0" borderId="22" xfId="3" applyNumberFormat="1" applyFont="1" applyFill="1" applyBorder="1" applyAlignment="1" applyProtection="1"/>
    <xf numFmtId="3" fontId="6" fillId="0" borderId="23" xfId="3" applyNumberFormat="1" applyFont="1" applyFill="1" applyBorder="1" applyAlignment="1" applyProtection="1"/>
    <xf numFmtId="164" fontId="1" fillId="0" borderId="42" xfId="3" applyNumberFormat="1" applyFont="1" applyFill="1" applyBorder="1" applyAlignment="1" applyProtection="1"/>
    <xf numFmtId="3" fontId="6" fillId="0" borderId="42" xfId="3" applyNumberFormat="1" applyFont="1" applyFill="1" applyBorder="1" applyAlignment="1" applyProtection="1"/>
    <xf numFmtId="164" fontId="6" fillId="0" borderId="42" xfId="3" applyNumberFormat="1" applyFont="1" applyFill="1" applyBorder="1" applyAlignment="1" applyProtection="1"/>
    <xf numFmtId="10" fontId="6" fillId="0" borderId="42" xfId="0" applyNumberFormat="1" applyFont="1" applyBorder="1"/>
    <xf numFmtId="3" fontId="6" fillId="0" borderId="43" xfId="3" applyNumberFormat="1" applyFont="1" applyFill="1" applyBorder="1" applyAlignment="1" applyProtection="1"/>
    <xf numFmtId="164" fontId="1" fillId="0" borderId="149" xfId="3" applyNumberFormat="1" applyFont="1" applyFill="1" applyBorder="1" applyAlignment="1" applyProtection="1"/>
    <xf numFmtId="164" fontId="1" fillId="0" borderId="44" xfId="3" applyNumberFormat="1" applyFont="1" applyFill="1" applyBorder="1" applyAlignment="1" applyProtection="1"/>
    <xf numFmtId="0" fontId="4" fillId="4" borderId="1" xfId="3" applyNumberFormat="1" applyFont="1" applyFill="1" applyBorder="1" applyAlignment="1" applyProtection="1">
      <alignment horizontal="center"/>
    </xf>
    <xf numFmtId="164" fontId="1" fillId="0" borderId="110" xfId="0" applyNumberFormat="1" applyFont="1" applyBorder="1"/>
    <xf numFmtId="164" fontId="1" fillId="0" borderId="21" xfId="0" applyNumberFormat="1" applyFont="1" applyBorder="1"/>
    <xf numFmtId="0" fontId="1" fillId="5" borderId="0" xfId="0" applyFont="1" applyFill="1"/>
    <xf numFmtId="0" fontId="1" fillId="0" borderId="41" xfId="0" applyFont="1" applyBorder="1"/>
    <xf numFmtId="0" fontId="8" fillId="0" borderId="0" xfId="0" applyFont="1" applyFill="1"/>
    <xf numFmtId="0" fontId="8" fillId="0" borderId="0" xfId="0" applyNumberFormat="1" applyFont="1" applyBorder="1"/>
    <xf numFmtId="0" fontId="8" fillId="0" borderId="0" xfId="0" applyFont="1" applyBorder="1"/>
    <xf numFmtId="0" fontId="8" fillId="3" borderId="78" xfId="3" applyNumberFormat="1" applyFont="1" applyFill="1" applyBorder="1" applyAlignment="1" applyProtection="1">
      <alignment horizontal="center" wrapText="1"/>
    </xf>
    <xf numFmtId="0" fontId="8" fillId="3" borderId="5" xfId="3" applyNumberFormat="1" applyFont="1" applyFill="1" applyBorder="1" applyAlignment="1" applyProtection="1">
      <alignment horizontal="center" wrapText="1"/>
    </xf>
    <xf numFmtId="166" fontId="1" fillId="5" borderId="22" xfId="1" applyNumberFormat="1" applyFont="1" applyFill="1" applyBorder="1"/>
    <xf numFmtId="166" fontId="6" fillId="5" borderId="23" xfId="1" applyNumberFormat="1" applyFont="1" applyFill="1" applyBorder="1" applyAlignment="1"/>
    <xf numFmtId="166" fontId="1" fillId="2" borderId="22" xfId="1" applyNumberFormat="1" applyFont="1" applyFill="1" applyBorder="1"/>
    <xf numFmtId="166" fontId="6" fillId="2" borderId="23" xfId="1" applyNumberFormat="1" applyFont="1" applyFill="1" applyBorder="1" applyAlignment="1"/>
    <xf numFmtId="166" fontId="1" fillId="6" borderId="22" xfId="1" applyNumberFormat="1" applyFont="1" applyFill="1" applyBorder="1"/>
    <xf numFmtId="166" fontId="6" fillId="6" borderId="23" xfId="1" applyNumberFormat="1" applyFont="1" applyFill="1" applyBorder="1" applyAlignment="1"/>
    <xf numFmtId="166" fontId="6" fillId="0" borderId="56" xfId="1" applyNumberFormat="1" applyFont="1" applyBorder="1"/>
    <xf numFmtId="166" fontId="6" fillId="7" borderId="56" xfId="1" applyNumberFormat="1" applyFont="1" applyFill="1" applyBorder="1"/>
    <xf numFmtId="166" fontId="6" fillId="0" borderId="128" xfId="1" applyNumberFormat="1" applyFont="1" applyBorder="1"/>
    <xf numFmtId="0" fontId="1" fillId="0" borderId="0" xfId="0" applyFont="1" applyAlignment="1">
      <alignment wrapText="1"/>
    </xf>
    <xf numFmtId="164" fontId="1" fillId="5" borderId="23" xfId="4" applyNumberFormat="1" applyFont="1" applyFill="1" applyBorder="1" applyAlignment="1"/>
    <xf numFmtId="164" fontId="1" fillId="2" borderId="23" xfId="4" applyNumberFormat="1" applyFont="1" applyFill="1" applyBorder="1" applyAlignment="1"/>
    <xf numFmtId="164" fontId="1" fillId="6" borderId="23" xfId="4" applyNumberFormat="1" applyFont="1" applyFill="1" applyBorder="1" applyAlignment="1"/>
    <xf numFmtId="164" fontId="1" fillId="6" borderId="42" xfId="0" applyNumberFormat="1" applyFont="1" applyFill="1" applyBorder="1"/>
    <xf numFmtId="164" fontId="1" fillId="6" borderId="43" xfId="4" applyNumberFormat="1" applyFont="1" applyFill="1" applyBorder="1" applyAlignment="1"/>
    <xf numFmtId="0" fontId="9" fillId="0" borderId="0" xfId="0" applyFont="1" applyAlignment="1"/>
    <xf numFmtId="0" fontId="9" fillId="0" borderId="0" xfId="4" applyNumberFormat="1" applyFont="1" applyFill="1" applyBorder="1" applyAlignment="1"/>
    <xf numFmtId="3" fontId="1" fillId="0" borderId="0" xfId="0" applyNumberFormat="1" applyFont="1"/>
    <xf numFmtId="0" fontId="8" fillId="3" borderId="6" xfId="3" applyNumberFormat="1" applyFont="1" applyFill="1" applyBorder="1" applyAlignment="1" applyProtection="1">
      <alignment horizontal="center"/>
    </xf>
    <xf numFmtId="0" fontId="8" fillId="3" borderId="33" xfId="3" applyNumberFormat="1" applyFont="1" applyFill="1" applyBorder="1" applyAlignment="1" applyProtection="1">
      <alignment horizontal="center"/>
    </xf>
    <xf numFmtId="0" fontId="8" fillId="3" borderId="34" xfId="3" applyNumberFormat="1" applyFont="1" applyFill="1" applyBorder="1" applyAlignment="1" applyProtection="1">
      <alignment horizontal="center"/>
    </xf>
    <xf numFmtId="0" fontId="8" fillId="4" borderId="6" xfId="3" applyNumberFormat="1" applyFont="1" applyFill="1" applyBorder="1" applyAlignment="1" applyProtection="1">
      <alignment horizontal="center"/>
    </xf>
    <xf numFmtId="0" fontId="8" fillId="4" borderId="33" xfId="3" applyNumberFormat="1" applyFont="1" applyFill="1" applyBorder="1" applyAlignment="1" applyProtection="1">
      <alignment horizontal="center"/>
    </xf>
    <xf numFmtId="0" fontId="8" fillId="4" borderId="34" xfId="3" applyNumberFormat="1" applyFont="1" applyFill="1" applyBorder="1" applyAlignment="1" applyProtection="1">
      <alignment horizontal="center"/>
    </xf>
    <xf numFmtId="0" fontId="8" fillId="4" borderId="61" xfId="3" applyNumberFormat="1" applyFont="1" applyFill="1" applyBorder="1" applyAlignment="1" applyProtection="1">
      <alignment horizontal="center" wrapText="1"/>
    </xf>
    <xf numFmtId="0" fontId="8" fillId="4" borderId="34" xfId="3" applyNumberFormat="1" applyFont="1" applyFill="1" applyBorder="1" applyAlignment="1" applyProtection="1">
      <alignment horizontal="center" wrapText="1"/>
    </xf>
    <xf numFmtId="0" fontId="4" fillId="4" borderId="32" xfId="3" applyNumberFormat="1" applyFont="1" applyFill="1" applyBorder="1" applyAlignment="1" applyProtection="1"/>
    <xf numFmtId="0" fontId="4" fillId="4" borderId="35" xfId="3" applyNumberFormat="1" applyFont="1" applyFill="1" applyBorder="1" applyAlignment="1" applyProtection="1"/>
    <xf numFmtId="0" fontId="8" fillId="4" borderId="6" xfId="3" applyNumberFormat="1" applyFont="1" applyFill="1" applyBorder="1" applyAlignment="1" applyProtection="1">
      <alignment horizontal="center" wrapText="1"/>
    </xf>
    <xf numFmtId="0" fontId="8" fillId="3" borderId="5" xfId="3" applyNumberFormat="1" applyFont="1" applyFill="1" applyBorder="1" applyAlignment="1" applyProtection="1">
      <alignment horizontal="center"/>
    </xf>
    <xf numFmtId="0" fontId="8" fillId="4" borderId="5" xfId="3" applyNumberFormat="1" applyFont="1" applyFill="1" applyBorder="1" applyAlignment="1" applyProtection="1">
      <alignment horizontal="center"/>
    </xf>
    <xf numFmtId="0" fontId="8" fillId="4" borderId="33" xfId="3" applyNumberFormat="1" applyFont="1" applyFill="1" applyBorder="1" applyAlignment="1" applyProtection="1">
      <alignment horizontal="center" wrapText="1"/>
    </xf>
    <xf numFmtId="0" fontId="8" fillId="4" borderId="4" xfId="3" applyNumberFormat="1" applyFont="1" applyFill="1" applyBorder="1" applyAlignment="1" applyProtection="1">
      <alignment horizontal="center"/>
    </xf>
    <xf numFmtId="0" fontId="8" fillId="4" borderId="69" xfId="3" applyNumberFormat="1" applyFont="1" applyFill="1" applyBorder="1" applyAlignment="1" applyProtection="1">
      <alignment horizontal="center"/>
    </xf>
    <xf numFmtId="0" fontId="8" fillId="4" borderId="49" xfId="3" applyNumberFormat="1" applyFont="1" applyFill="1" applyBorder="1" applyAlignment="1" applyProtection="1">
      <alignment horizontal="center"/>
    </xf>
    <xf numFmtId="0" fontId="8" fillId="4" borderId="7" xfId="3" applyNumberFormat="1" applyFont="1" applyFill="1" applyBorder="1" applyAlignment="1" applyProtection="1">
      <alignment horizontal="center"/>
    </xf>
    <xf numFmtId="0" fontId="8" fillId="3" borderId="96" xfId="3" applyNumberFormat="1" applyFont="1" applyFill="1" applyBorder="1" applyAlignment="1" applyProtection="1">
      <alignment horizontal="center"/>
    </xf>
    <xf numFmtId="0" fontId="8" fillId="3" borderId="7" xfId="3" applyNumberFormat="1" applyFont="1" applyFill="1" applyBorder="1" applyAlignment="1" applyProtection="1">
      <alignment horizontal="center"/>
    </xf>
    <xf numFmtId="0" fontId="8" fillId="3" borderId="4" xfId="3" applyNumberFormat="1" applyFont="1" applyFill="1" applyBorder="1" applyAlignment="1" applyProtection="1">
      <alignment horizontal="center"/>
    </xf>
    <xf numFmtId="0" fontId="8" fillId="3" borderId="103" xfId="3" applyNumberFormat="1" applyFont="1" applyFill="1" applyBorder="1" applyAlignment="1" applyProtection="1">
      <alignment horizontal="center"/>
    </xf>
    <xf numFmtId="0" fontId="8" fillId="3" borderId="69" xfId="3" applyNumberFormat="1" applyFont="1" applyFill="1" applyBorder="1" applyAlignment="1" applyProtection="1">
      <alignment horizontal="center"/>
    </xf>
    <xf numFmtId="0" fontId="8" fillId="3" borderId="46" xfId="3" applyNumberFormat="1" applyFont="1" applyFill="1" applyBorder="1" applyAlignment="1" applyProtection="1">
      <alignment horizontal="center"/>
    </xf>
    <xf numFmtId="0" fontId="8" fillId="3" borderId="49" xfId="3" applyNumberFormat="1" applyFont="1" applyFill="1" applyBorder="1" applyAlignment="1" applyProtection="1">
      <alignment horizontal="center"/>
    </xf>
    <xf numFmtId="0" fontId="8" fillId="3" borderId="99" xfId="3" applyNumberFormat="1" applyFont="1" applyFill="1" applyBorder="1" applyAlignment="1" applyProtection="1">
      <alignment horizontal="center"/>
    </xf>
    <xf numFmtId="0" fontId="8" fillId="3" borderId="20" xfId="3" applyNumberFormat="1" applyFont="1" applyFill="1" applyBorder="1" applyAlignment="1" applyProtection="1">
      <alignment horizontal="center"/>
    </xf>
    <xf numFmtId="0" fontId="8" fillId="3" borderId="98" xfId="3" applyNumberFormat="1" applyFont="1" applyFill="1" applyBorder="1" applyAlignment="1" applyProtection="1">
      <alignment horizontal="center"/>
    </xf>
    <xf numFmtId="0" fontId="8" fillId="4" borderId="98" xfId="3" applyNumberFormat="1" applyFont="1" applyFill="1" applyBorder="1" applyAlignment="1" applyProtection="1">
      <alignment horizontal="center"/>
    </xf>
    <xf numFmtId="0" fontId="8" fillId="4" borderId="49" xfId="3" applyNumberFormat="1" applyFont="1" applyFill="1" applyBorder="1" applyAlignment="1" applyProtection="1">
      <alignment horizontal="center" wrapText="1"/>
    </xf>
    <xf numFmtId="0" fontId="8" fillId="4" borderId="104" xfId="3" applyNumberFormat="1" applyFont="1" applyFill="1" applyBorder="1" applyAlignment="1" applyProtection="1">
      <alignment horizontal="center" wrapText="1"/>
    </xf>
    <xf numFmtId="0" fontId="4" fillId="3" borderId="6" xfId="3" applyNumberFormat="1" applyFont="1" applyFill="1" applyBorder="1" applyAlignment="1" applyProtection="1">
      <alignment horizontal="center" wrapText="1"/>
    </xf>
    <xf numFmtId="0" fontId="4" fillId="3" borderId="33" xfId="3" applyNumberFormat="1" applyFont="1" applyFill="1" applyBorder="1" applyAlignment="1" applyProtection="1">
      <alignment horizontal="center" wrapText="1"/>
    </xf>
    <xf numFmtId="0" fontId="4" fillId="3" borderId="34" xfId="3" applyNumberFormat="1" applyFont="1" applyFill="1" applyBorder="1" applyAlignment="1" applyProtection="1">
      <alignment horizontal="center" wrapText="1"/>
    </xf>
    <xf numFmtId="0" fontId="4" fillId="3" borderId="114" xfId="3" applyNumberFormat="1" applyFont="1" applyFill="1" applyBorder="1" applyAlignment="1" applyProtection="1">
      <alignment horizontal="center" wrapText="1"/>
    </xf>
    <xf numFmtId="0" fontId="4" fillId="3" borderId="115" xfId="3" applyNumberFormat="1" applyFont="1" applyFill="1" applyBorder="1" applyAlignment="1" applyProtection="1">
      <alignment horizontal="center" wrapText="1"/>
    </xf>
    <xf numFmtId="0" fontId="4" fillId="4" borderId="6" xfId="3" applyNumberFormat="1" applyFont="1" applyFill="1" applyBorder="1" applyAlignment="1" applyProtection="1">
      <alignment horizontal="center" wrapText="1"/>
    </xf>
    <xf numFmtId="0" fontId="4" fillId="4" borderId="33" xfId="3" applyNumberFormat="1" applyFont="1" applyFill="1" applyBorder="1" applyAlignment="1" applyProtection="1">
      <alignment horizontal="center" wrapText="1"/>
    </xf>
    <xf numFmtId="0" fontId="4" fillId="4" borderId="34" xfId="3" applyNumberFormat="1" applyFont="1" applyFill="1" applyBorder="1" applyAlignment="1" applyProtection="1">
      <alignment horizontal="center" wrapText="1"/>
    </xf>
    <xf numFmtId="0" fontId="4" fillId="4" borderId="114" xfId="3" applyNumberFormat="1" applyFont="1" applyFill="1" applyBorder="1" applyAlignment="1" applyProtection="1">
      <alignment horizontal="center" wrapText="1"/>
    </xf>
    <xf numFmtId="0" fontId="4" fillId="4" borderId="115" xfId="3" applyNumberFormat="1" applyFont="1" applyFill="1" applyBorder="1" applyAlignment="1" applyProtection="1">
      <alignment horizontal="center" wrapText="1"/>
    </xf>
    <xf numFmtId="0" fontId="8" fillId="3" borderId="131" xfId="3" applyNumberFormat="1" applyFont="1" applyFill="1" applyBorder="1" applyAlignment="1" applyProtection="1">
      <alignment horizontal="center"/>
    </xf>
    <xf numFmtId="0" fontId="1" fillId="0" borderId="33" xfId="0" applyFont="1" applyBorder="1" applyAlignment="1">
      <alignment horizontal="center"/>
    </xf>
    <xf numFmtId="0" fontId="1" fillId="4" borderId="33" xfId="0" applyFont="1" applyFill="1" applyBorder="1" applyAlignment="1">
      <alignment horizontal="center"/>
    </xf>
    <xf numFmtId="0" fontId="4" fillId="3" borderId="127" xfId="3" applyNumberFormat="1" applyFont="1" applyFill="1" applyBorder="1" applyAlignment="1" applyProtection="1">
      <alignment horizontal="center" wrapText="1"/>
    </xf>
    <xf numFmtId="0" fontId="4" fillId="4" borderId="127" xfId="3" applyNumberFormat="1" applyFont="1" applyFill="1" applyBorder="1" applyAlignment="1" applyProtection="1">
      <alignment horizontal="center" wrapText="1"/>
    </xf>
    <xf numFmtId="0" fontId="8" fillId="3" borderId="6" xfId="3" applyNumberFormat="1" applyFont="1" applyFill="1" applyBorder="1" applyAlignment="1" applyProtection="1">
      <alignment horizontal="center" wrapText="1"/>
    </xf>
    <xf numFmtId="0" fontId="8" fillId="3" borderId="34" xfId="3" applyNumberFormat="1" applyFont="1" applyFill="1" applyBorder="1" applyAlignment="1" applyProtection="1">
      <alignment horizontal="center" wrapText="1"/>
    </xf>
    <xf numFmtId="0" fontId="1" fillId="4" borderId="34" xfId="0" applyFont="1" applyFill="1" applyBorder="1" applyAlignment="1">
      <alignment horizontal="center" wrapText="1"/>
    </xf>
    <xf numFmtId="0" fontId="8" fillId="4" borderId="138" xfId="3" applyNumberFormat="1" applyFont="1" applyFill="1" applyBorder="1" applyAlignment="1" applyProtection="1">
      <alignment horizontal="center" wrapText="1"/>
    </xf>
    <xf numFmtId="0" fontId="4" fillId="4" borderId="32" xfId="3" applyNumberFormat="1" applyFont="1" applyFill="1" applyBorder="1" applyAlignment="1" applyProtection="1">
      <alignment wrapText="1"/>
    </xf>
    <xf numFmtId="0" fontId="4" fillId="4" borderId="35" xfId="3" applyNumberFormat="1" applyFont="1" applyFill="1" applyBorder="1" applyAlignment="1" applyProtection="1">
      <alignment wrapText="1"/>
    </xf>
  </cellXfs>
  <cellStyles count="7">
    <cellStyle name="Comma" xfId="1" builtinId="3"/>
    <cellStyle name="Comma_2011_12_22_HRSC - Diversity_Stats_D1vers1ty1102" xfId="3"/>
    <cellStyle name="Comma_2012_03_30_Diversity Report National" xfId="4"/>
    <cellStyle name="Hyperlink" xfId="5" builtinId="8"/>
    <cellStyle name="Normal" xfId="0" builtinId="0"/>
    <cellStyle name="Normal 2" xfId="6"/>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strRef>
          <c:f>Presentation!$B$394</c:f>
          <c:strCache>
            <c:ptCount val="1"/>
            <c:pt idx="0">
              <c:v>Figure 4: Disability breakdown. Data taken from HR Employee Database and Employee Self Disclosure Database.</c:v>
            </c:pt>
          </c:strCache>
        </c:strRef>
      </c:tx>
      <c:layout>
        <c:manualLayout>
          <c:xMode val="edge"/>
          <c:yMode val="edge"/>
          <c:x val="1.6562022752536421E-2"/>
          <c:y val="2.7823563721201573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8888791056531593E-2"/>
          <c:y val="0.13013395653091739"/>
          <c:w val="0.93615882319929966"/>
          <c:h val="0.70319539224263661"/>
        </c:manualLayout>
      </c:layout>
      <c:barChart>
        <c:barDir val="col"/>
        <c:grouping val="clustered"/>
        <c:ser>
          <c:idx val="0"/>
          <c:order val="0"/>
          <c:tx>
            <c:strRef>
              <c:f>Presentation!$G$396</c:f>
              <c:strCache>
                <c:ptCount val="1"/>
                <c:pt idx="0">
                  <c:v>%</c:v>
                </c:pt>
              </c:strCache>
            </c:strRef>
          </c:tx>
          <c:spPr>
            <a:solidFill>
              <a:srgbClr val="666699"/>
            </a:solidFill>
          </c:spPr>
          <c:cat>
            <c:strRef>
              <c:f>Presentation!$B$397:$B$401</c:f>
              <c:strCache>
                <c:ptCount val="5"/>
                <c:pt idx="0">
                  <c:v>Yes</c:v>
                </c:pt>
                <c:pt idx="1">
                  <c:v>No</c:v>
                </c:pt>
                <c:pt idx="2">
                  <c:v>*WPNTS</c:v>
                </c:pt>
                <c:pt idx="3">
                  <c:v>Unknown</c:v>
                </c:pt>
                <c:pt idx="4">
                  <c:v>Not Yet Self Disclosed</c:v>
                </c:pt>
              </c:strCache>
            </c:strRef>
          </c:cat>
          <c:val>
            <c:numRef>
              <c:f>Presentation!$G$397:$G$401</c:f>
              <c:numCache>
                <c:formatCode>0.00%</c:formatCode>
                <c:ptCount val="5"/>
                <c:pt idx="0">
                  <c:v>0.1053470254957507</c:v>
                </c:pt>
                <c:pt idx="1">
                  <c:v>0.62181303116147313</c:v>
                </c:pt>
                <c:pt idx="2">
                  <c:v>4.7538951841359776E-2</c:v>
                </c:pt>
                <c:pt idx="3">
                  <c:v>0</c:v>
                </c:pt>
                <c:pt idx="4">
                  <c:v>0.22530099150141644</c:v>
                </c:pt>
              </c:numCache>
            </c:numRef>
          </c:val>
        </c:ser>
        <c:axId val="38646144"/>
        <c:axId val="38647680"/>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Presentation!$H$397:$H$401</c:f>
              <c:numCache>
                <c:formatCode>#,##0</c:formatCode>
                <c:ptCount val="5"/>
                <c:pt idx="0">
                  <c:v>1190</c:v>
                </c:pt>
                <c:pt idx="1">
                  <c:v>7024</c:v>
                </c:pt>
                <c:pt idx="2">
                  <c:v>537</c:v>
                </c:pt>
                <c:pt idx="3">
                  <c:v>0</c:v>
                </c:pt>
                <c:pt idx="4">
                  <c:v>2545</c:v>
                </c:pt>
              </c:numCache>
            </c:numRef>
          </c:val>
        </c:ser>
        <c:axId val="38649216"/>
        <c:axId val="38655104"/>
      </c:barChart>
      <c:catAx>
        <c:axId val="3864614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647680"/>
        <c:crosses val="autoZero"/>
        <c:auto val="1"/>
        <c:lblAlgn val="ctr"/>
        <c:lblOffset val="100"/>
      </c:catAx>
      <c:valAx>
        <c:axId val="38647680"/>
        <c:scaling>
          <c:orientation val="minMax"/>
          <c:min val="0"/>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646144"/>
        <c:crosses val="autoZero"/>
        <c:crossBetween val="between"/>
      </c:valAx>
      <c:catAx>
        <c:axId val="38649216"/>
        <c:scaling>
          <c:orientation val="minMax"/>
        </c:scaling>
        <c:delete val="1"/>
        <c:axPos val="b"/>
        <c:tickLblPos val="none"/>
        <c:crossAx val="38655104"/>
        <c:crosses val="autoZero"/>
        <c:auto val="1"/>
        <c:lblAlgn val="ctr"/>
        <c:lblOffset val="100"/>
      </c:catAx>
      <c:valAx>
        <c:axId val="38655104"/>
        <c:scaling>
          <c:orientation val="minMax"/>
        </c:scaling>
        <c:axPos val="r"/>
        <c:numFmt formatCode="#,##0" sourceLinked="1"/>
        <c:majorTickMark val="none"/>
        <c:tickLblPos val="none"/>
        <c:spPr>
          <a:ln w="9525">
            <a:noFill/>
          </a:ln>
        </c:spPr>
        <c:crossAx val="38649216"/>
        <c:crosses val="max"/>
        <c:crossBetween val="between"/>
      </c:valAx>
    </c:plotArea>
    <c:legend>
      <c:legendPos val="r"/>
      <c:legendEntry>
        <c:idx val="1"/>
        <c:delete val="1"/>
      </c:legendEntry>
      <c:layout>
        <c:manualLayout>
          <c:xMode val="edge"/>
          <c:yMode val="edge"/>
          <c:x val="0.85420647553567763"/>
          <c:y val="3.4195100612423507E-2"/>
          <c:w val="0.11067101623826603"/>
          <c:h val="8.533741615631380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4: Disability breakdown.</a:t>
            </a:r>
          </a:p>
        </c:rich>
      </c:tx>
      <c:spPr>
        <a:noFill/>
        <a:ln w="25400">
          <a:noFill/>
        </a:ln>
      </c:spPr>
    </c:title>
    <c:plotArea>
      <c:layout/>
      <c:barChart>
        <c:barDir val="col"/>
        <c:grouping val="clustered"/>
        <c:ser>
          <c:idx val="0"/>
          <c:order val="0"/>
          <c:tx>
            <c:v>%</c:v>
          </c:tx>
          <c:cat>
            <c:strLit>
              <c:ptCount val="4"/>
              <c:pt idx="0">
                <c:v>Yes</c:v>
              </c:pt>
              <c:pt idx="1">
                <c:v>No</c:v>
              </c:pt>
              <c:pt idx="2">
                <c:v>*WPNTS</c:v>
              </c:pt>
              <c:pt idx="3">
                <c:v>Unknown</c:v>
              </c:pt>
            </c:strLit>
          </c:cat>
          <c:val>
            <c:numLit>
              <c:formatCode>General</c:formatCode>
              <c:ptCount val="5"/>
              <c:pt idx="0">
                <c:v>7.2018387673448675E-2</c:v>
              </c:pt>
              <c:pt idx="1">
                <c:v>0.44360262194602884</c:v>
              </c:pt>
              <c:pt idx="2">
                <c:v>3.2689197241848995E-2</c:v>
              </c:pt>
              <c:pt idx="3">
                <c:v>0</c:v>
              </c:pt>
              <c:pt idx="4">
                <c:v>0.45168979313867436</c:v>
              </c:pt>
            </c:numLit>
          </c:val>
        </c:ser>
        <c:axId val="40580224"/>
        <c:axId val="40563456"/>
      </c:barChart>
      <c:catAx>
        <c:axId val="40580224"/>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Disability breakdown</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563456"/>
        <c:crosses val="autoZero"/>
        <c:auto val="1"/>
        <c:lblAlgn val="ctr"/>
        <c:lblOffset val="100"/>
      </c:catAx>
      <c:valAx>
        <c:axId val="40563456"/>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580224"/>
        <c:crosses val="autoZero"/>
        <c:crossBetween val="between"/>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11" r="0.750000000000001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5a: The gender breakdown for each grade</a:t>
            </a:r>
          </a:p>
        </c:rich>
      </c:tx>
      <c:spPr>
        <a:noFill/>
        <a:ln w="25400">
          <a:noFill/>
        </a:ln>
      </c:spPr>
    </c:title>
    <c:plotArea>
      <c:layout/>
      <c:barChart>
        <c:barDir val="col"/>
        <c:grouping val="clustered"/>
        <c:ser>
          <c:idx val="0"/>
          <c:order val="0"/>
          <c:tx>
            <c:v>Male %</c:v>
          </c:tx>
          <c:cat>
            <c:strLit>
              <c:ptCount val="9"/>
              <c:pt idx="0">
                <c:v>AS1 and AS2</c:v>
              </c:pt>
              <c:pt idx="1">
                <c:v>AS3</c:v>
              </c:pt>
              <c:pt idx="2">
                <c:v>AS4</c:v>
              </c:pt>
              <c:pt idx="3">
                <c:v>AS5</c:v>
              </c:pt>
              <c:pt idx="4">
                <c:v>AS6</c:v>
              </c:pt>
              <c:pt idx="5">
                <c:v>AS7</c:v>
              </c:pt>
              <c:pt idx="6">
                <c:v>EM</c:v>
              </c:pt>
              <c:pt idx="7">
                <c:v>OD - Manual</c:v>
              </c:pt>
              <c:pt idx="8">
                <c:v>*Other</c:v>
              </c:pt>
            </c:strLit>
          </c:cat>
          <c:val>
            <c:numLit>
              <c:formatCode>General</c:formatCode>
              <c:ptCount val="9"/>
              <c:pt idx="0">
                <c:v>3.926362721127577E-2</c:v>
              </c:pt>
              <c:pt idx="1">
                <c:v>0.12167409751186539</c:v>
              </c:pt>
              <c:pt idx="2">
                <c:v>0.22781533151157804</c:v>
              </c:pt>
              <c:pt idx="3">
                <c:v>0.25945634977707482</c:v>
              </c:pt>
              <c:pt idx="4">
                <c:v>0.11304472889400258</c:v>
              </c:pt>
              <c:pt idx="5">
                <c:v>5.4221199482237886E-2</c:v>
              </c:pt>
              <c:pt idx="6">
                <c:v>1.5101395081259891E-2</c:v>
              </c:pt>
              <c:pt idx="7">
                <c:v>0.15676686322450742</c:v>
              </c:pt>
              <c:pt idx="8">
                <c:v>1.2656407306198764E-2</c:v>
              </c:pt>
            </c:numLit>
          </c:val>
        </c:ser>
        <c:ser>
          <c:idx val="1"/>
          <c:order val="1"/>
          <c:tx>
            <c:v>Female %</c:v>
          </c:tx>
          <c:cat>
            <c:strLit>
              <c:ptCount val="9"/>
              <c:pt idx="0">
                <c:v>AS1 and AS2</c:v>
              </c:pt>
              <c:pt idx="1">
                <c:v>AS3</c:v>
              </c:pt>
              <c:pt idx="2">
                <c:v>AS4</c:v>
              </c:pt>
              <c:pt idx="3">
                <c:v>AS5</c:v>
              </c:pt>
              <c:pt idx="4">
                <c:v>AS6</c:v>
              </c:pt>
              <c:pt idx="5">
                <c:v>AS7</c:v>
              </c:pt>
              <c:pt idx="6">
                <c:v>EM</c:v>
              </c:pt>
              <c:pt idx="7">
                <c:v>OD - Manual</c:v>
              </c:pt>
              <c:pt idx="8">
                <c:v>*Other</c:v>
              </c:pt>
            </c:strLit>
          </c:cat>
          <c:val>
            <c:numLit>
              <c:formatCode>General</c:formatCode>
              <c:ptCount val="9"/>
              <c:pt idx="0">
                <c:v>0.10283687943262412</c:v>
              </c:pt>
              <c:pt idx="1">
                <c:v>0.19086357947434288</c:v>
              </c:pt>
              <c:pt idx="2">
                <c:v>0.27012932832707581</c:v>
              </c:pt>
              <c:pt idx="3">
                <c:v>0.28473091364205305</c:v>
              </c:pt>
              <c:pt idx="4">
                <c:v>9.678765123070486E-2</c:v>
              </c:pt>
              <c:pt idx="5">
                <c:v>3.4835210680016812E-2</c:v>
              </c:pt>
              <c:pt idx="6">
                <c:v>8.3437630371297738E-3</c:v>
              </c:pt>
              <c:pt idx="7">
                <c:v>4.5890696704213767E-3</c:v>
              </c:pt>
              <c:pt idx="8">
                <c:v>6.883604505632049E-3</c:v>
              </c:pt>
            </c:numLit>
          </c:val>
        </c:ser>
        <c:axId val="40834176"/>
        <c:axId val="40836096"/>
      </c:barChart>
      <c:catAx>
        <c:axId val="40834176"/>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Grade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836096"/>
        <c:crosses val="autoZero"/>
        <c:auto val="1"/>
        <c:lblAlgn val="ctr"/>
        <c:lblOffset val="100"/>
      </c:catAx>
      <c:valAx>
        <c:axId val="40836096"/>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834176"/>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5b: The grade breakdown for each gender</a:t>
            </a:r>
          </a:p>
        </c:rich>
      </c:tx>
      <c:spPr>
        <a:noFill/>
        <a:ln w="25400">
          <a:noFill/>
        </a:ln>
      </c:spPr>
    </c:title>
    <c:plotArea>
      <c:layout/>
      <c:barChart>
        <c:barDir val="col"/>
        <c:grouping val="clustered"/>
        <c:ser>
          <c:idx val="0"/>
          <c:order val="0"/>
          <c:tx>
            <c:v>Male %</c:v>
          </c:tx>
          <c:cat>
            <c:strLit>
              <c:ptCount val="9"/>
              <c:pt idx="0">
                <c:v>AS1 and AS2</c:v>
              </c:pt>
              <c:pt idx="1">
                <c:v>AS3</c:v>
              </c:pt>
              <c:pt idx="2">
                <c:v>AS4</c:v>
              </c:pt>
              <c:pt idx="3">
                <c:v>AS5</c:v>
              </c:pt>
              <c:pt idx="4">
                <c:v>AS6</c:v>
              </c:pt>
              <c:pt idx="5">
                <c:v>AS7</c:v>
              </c:pt>
              <c:pt idx="6">
                <c:v>EM</c:v>
              </c:pt>
              <c:pt idx="7">
                <c:v>OD - Manual</c:v>
              </c:pt>
              <c:pt idx="8">
                <c:v>*Other</c:v>
              </c:pt>
            </c:strLit>
          </c:cat>
          <c:val>
            <c:numLit>
              <c:formatCode>General</c:formatCode>
              <c:ptCount val="9"/>
              <c:pt idx="0">
                <c:v>0.35639686684073174</c:v>
              </c:pt>
              <c:pt idx="1">
                <c:v>0.48040885860306642</c:v>
              </c:pt>
              <c:pt idx="2">
                <c:v>0.55019103855505502</c:v>
              </c:pt>
              <c:pt idx="3">
                <c:v>0.56926475228778795</c:v>
              </c:pt>
              <c:pt idx="4">
                <c:v>0.62880000000000125</c:v>
              </c:pt>
              <c:pt idx="5">
                <c:v>0.69301470588235137</c:v>
              </c:pt>
              <c:pt idx="6">
                <c:v>0.72413793103448365</c:v>
              </c:pt>
              <c:pt idx="7">
                <c:v>0.98021582733812962</c:v>
              </c:pt>
              <c:pt idx="8">
                <c:v>0.72727272727272729</c:v>
              </c:pt>
            </c:numLit>
          </c:val>
        </c:ser>
        <c:ser>
          <c:idx val="1"/>
          <c:order val="1"/>
          <c:tx>
            <c:v>Female %</c:v>
          </c:tx>
          <c:cat>
            <c:strLit>
              <c:ptCount val="9"/>
              <c:pt idx="0">
                <c:v>AS1 and AS2</c:v>
              </c:pt>
              <c:pt idx="1">
                <c:v>AS3</c:v>
              </c:pt>
              <c:pt idx="2">
                <c:v>AS4</c:v>
              </c:pt>
              <c:pt idx="3">
                <c:v>AS5</c:v>
              </c:pt>
              <c:pt idx="4">
                <c:v>AS6</c:v>
              </c:pt>
              <c:pt idx="5">
                <c:v>AS7</c:v>
              </c:pt>
              <c:pt idx="6">
                <c:v>EM</c:v>
              </c:pt>
              <c:pt idx="7">
                <c:v>OD - Manual</c:v>
              </c:pt>
              <c:pt idx="8">
                <c:v>*Other</c:v>
              </c:pt>
            </c:strLit>
          </c:cat>
          <c:val>
            <c:numLit>
              <c:formatCode>General</c:formatCode>
              <c:ptCount val="9"/>
              <c:pt idx="0">
                <c:v>0.64360313315926965</c:v>
              </c:pt>
              <c:pt idx="1">
                <c:v>0.5195911413969323</c:v>
              </c:pt>
              <c:pt idx="2">
                <c:v>0.44980896144494742</c:v>
              </c:pt>
              <c:pt idx="3">
                <c:v>0.43073524771221205</c:v>
              </c:pt>
              <c:pt idx="4">
                <c:v>0.37120000000000031</c:v>
              </c:pt>
              <c:pt idx="5">
                <c:v>0.30698529411764819</c:v>
              </c:pt>
              <c:pt idx="6">
                <c:v>0.2758620689655179</c:v>
              </c:pt>
              <c:pt idx="7">
                <c:v>1.9784172661870551E-2</c:v>
              </c:pt>
              <c:pt idx="8">
                <c:v>0.27272727272727282</c:v>
              </c:pt>
            </c:numLit>
          </c:val>
        </c:ser>
        <c:axId val="40878080"/>
        <c:axId val="40880000"/>
      </c:barChart>
      <c:catAx>
        <c:axId val="40878080"/>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Grade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880000"/>
        <c:crosses val="autoZero"/>
        <c:auto val="1"/>
        <c:lblAlgn val="ctr"/>
        <c:lblOffset val="100"/>
      </c:catAx>
      <c:valAx>
        <c:axId val="40880000"/>
        <c:scaling>
          <c:orientation val="minMax"/>
          <c:max val="1"/>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878080"/>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11" r="0.750000000000001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11: % of employees by Part/Full time</a:t>
            </a:r>
          </a:p>
        </c:rich>
      </c:tx>
      <c:spPr>
        <a:noFill/>
        <a:ln w="25400">
          <a:noFill/>
        </a:ln>
      </c:spPr>
    </c:title>
    <c:plotArea>
      <c:layout/>
      <c:barChart>
        <c:barDir val="col"/>
        <c:grouping val="clustered"/>
        <c:ser>
          <c:idx val="0"/>
          <c:order val="0"/>
          <c:tx>
            <c:v>Part time</c:v>
          </c:tx>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2.68997982515132E-3</c:v>
              </c:pt>
              <c:pt idx="1">
                <c:v>3.9677202420981932E-2</c:v>
              </c:pt>
              <c:pt idx="2">
                <c:v>0.21116341627437793</c:v>
              </c:pt>
              <c:pt idx="3">
                <c:v>0.25622057834566314</c:v>
              </c:pt>
              <c:pt idx="4">
                <c:v>0.20712844653665122</c:v>
              </c:pt>
              <c:pt idx="5">
                <c:v>0.11701412239408204</c:v>
              </c:pt>
              <c:pt idx="6">
                <c:v>5.648957632817754E-2</c:v>
              </c:pt>
              <c:pt idx="7">
                <c:v>5.1782111634162784E-2</c:v>
              </c:pt>
              <c:pt idx="8">
                <c:v>5.7834566240753192E-2</c:v>
              </c:pt>
            </c:numLit>
          </c:val>
        </c:ser>
        <c:ser>
          <c:idx val="1"/>
          <c:order val="1"/>
          <c:tx>
            <c:v>Full time</c:v>
          </c:tx>
          <c:spPr>
            <a:solidFill>
              <a:srgbClr val="993366"/>
            </a:solidFill>
            <a:ln w="12700">
              <a:solidFill>
                <a:srgbClr val="000000"/>
              </a:solidFill>
              <a:prstDash val="solid"/>
            </a:ln>
          </c:spPr>
          <c:val>
            <c:numLit>
              <c:formatCode>General</c:formatCode>
              <c:ptCount val="9"/>
              <c:pt idx="0">
                <c:v>4.4152046783625727E-2</c:v>
              </c:pt>
              <c:pt idx="1">
                <c:v>0.13430799220272904</c:v>
              </c:pt>
              <c:pt idx="2">
                <c:v>0.16423001949317739</c:v>
              </c:pt>
              <c:pt idx="3">
                <c:v>0.14005847953216419</c:v>
              </c:pt>
              <c:pt idx="4">
                <c:v>0.14863547758284634</c:v>
              </c:pt>
              <c:pt idx="5">
                <c:v>0.13791423001949385</c:v>
              </c:pt>
              <c:pt idx="6">
                <c:v>0.11140350877193002</c:v>
              </c:pt>
              <c:pt idx="7">
                <c:v>8.5477582846003902E-2</c:v>
              </c:pt>
              <c:pt idx="8">
                <c:v>3.3820662768031189E-2</c:v>
              </c:pt>
            </c:numLit>
          </c:val>
        </c:ser>
        <c:axId val="40770176"/>
        <c:axId val="40796928"/>
      </c:barChart>
      <c:catAx>
        <c:axId val="40770176"/>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796928"/>
        <c:crosses val="autoZero"/>
        <c:auto val="1"/>
        <c:lblAlgn val="ctr"/>
        <c:lblOffset val="100"/>
      </c:catAx>
      <c:valAx>
        <c:axId val="40796928"/>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770176"/>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11" r="0.750000000000001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7f: Race (BAME) by Age including Eastern Europeans</a:t>
            </a:r>
          </a:p>
        </c:rich>
      </c:tx>
      <c:spPr>
        <a:noFill/>
        <a:ln w="25400">
          <a:noFill/>
        </a:ln>
      </c:spPr>
    </c:title>
    <c:plotArea>
      <c:layout/>
      <c:barChart>
        <c:barDir val="col"/>
        <c:grouping val="clustered"/>
        <c:ser>
          <c:idx val="0"/>
          <c:order val="0"/>
          <c:tx>
            <c:v>BAME</c:v>
          </c:tx>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3.6319612590799091E-2</c:v>
              </c:pt>
              <c:pt idx="1">
                <c:v>0.18886198547215538</c:v>
              </c:pt>
              <c:pt idx="2">
                <c:v>0.26150121065375304</c:v>
              </c:pt>
              <c:pt idx="3">
                <c:v>0.17191283292978221</c:v>
              </c:pt>
              <c:pt idx="4">
                <c:v>0.1186440677966103</c:v>
              </c:pt>
              <c:pt idx="5">
                <c:v>9.443099273607776E-2</c:v>
              </c:pt>
              <c:pt idx="6">
                <c:v>6.7796610169491747E-2</c:v>
              </c:pt>
              <c:pt idx="7">
                <c:v>4.1162227602905582E-2</c:v>
              </c:pt>
              <c:pt idx="8">
                <c:v>1.9370460048426186E-2</c:v>
              </c:pt>
            </c:numLit>
          </c:val>
        </c:ser>
        <c:ser>
          <c:idx val="1"/>
          <c:order val="1"/>
          <c:tx>
            <c:v>Non-BAME</c:v>
          </c:tx>
          <c:spPr>
            <a:solidFill>
              <a:srgbClr val="993366"/>
            </a:solidFill>
            <a:ln w="12700">
              <a:solidFill>
                <a:srgbClr val="000000"/>
              </a:solidFill>
              <a:prstDash val="solid"/>
            </a:ln>
          </c:spPr>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3.8997706017293111E-2</c:v>
              </c:pt>
              <c:pt idx="1">
                <c:v>0.11990471148755981</c:v>
              </c:pt>
              <c:pt idx="2">
                <c:v>0.16684312687488972</c:v>
              </c:pt>
              <c:pt idx="3">
                <c:v>0.15413799188283095</c:v>
              </c:pt>
              <c:pt idx="4">
                <c:v>0.15740250573495676</c:v>
              </c:pt>
              <c:pt idx="5">
                <c:v>0.13675666137286041</c:v>
              </c:pt>
              <c:pt idx="6">
                <c:v>0.10578789482971585</c:v>
              </c:pt>
              <c:pt idx="7">
                <c:v>8.2671607552497001E-2</c:v>
              </c:pt>
              <c:pt idx="8">
                <c:v>3.7497794247397215E-2</c:v>
              </c:pt>
            </c:numLit>
          </c:val>
        </c:ser>
        <c:axId val="40969728"/>
        <c:axId val="40971648"/>
      </c:barChart>
      <c:catAx>
        <c:axId val="40969728"/>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71648"/>
        <c:crosses val="autoZero"/>
        <c:auto val="1"/>
        <c:lblAlgn val="ctr"/>
        <c:lblOffset val="100"/>
      </c:catAx>
      <c:valAx>
        <c:axId val="40971648"/>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69728"/>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11" r="0.750000000000001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4b: Disability by Age</a:t>
            </a:r>
          </a:p>
        </c:rich>
      </c:tx>
      <c:spPr>
        <a:noFill/>
        <a:ln w="25400">
          <a:noFill/>
        </a:ln>
      </c:spPr>
    </c:title>
    <c:plotArea>
      <c:layout/>
      <c:barChart>
        <c:barDir val="col"/>
        <c:grouping val="clustered"/>
        <c:ser>
          <c:idx val="0"/>
          <c:order val="0"/>
          <c:tx>
            <c:v>Yes</c:v>
          </c:tx>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2.3640661938534268E-2</c:v>
              </c:pt>
              <c:pt idx="1">
                <c:v>0.10638297872340426</c:v>
              </c:pt>
              <c:pt idx="2">
                <c:v>0.15130023640661941</c:v>
              </c:pt>
              <c:pt idx="3">
                <c:v>0.13002364066193853</c:v>
              </c:pt>
              <c:pt idx="4">
                <c:v>0.13829787234042584</c:v>
              </c:pt>
              <c:pt idx="5">
                <c:v>0.15011820330969294</c:v>
              </c:pt>
              <c:pt idx="6">
                <c:v>0.15130023640661941</c:v>
              </c:pt>
              <c:pt idx="7">
                <c:v>0.1111111111111111</c:v>
              </c:pt>
              <c:pt idx="8">
                <c:v>3.7825059101654845E-2</c:v>
              </c:pt>
            </c:numLit>
          </c:val>
        </c:ser>
        <c:ser>
          <c:idx val="1"/>
          <c:order val="1"/>
          <c:tx>
            <c:v>No</c:v>
          </c:tx>
          <c:spPr>
            <a:solidFill>
              <a:srgbClr val="993366"/>
            </a:solidFill>
            <a:ln w="12700">
              <a:solidFill>
                <a:srgbClr val="000000"/>
              </a:solidFill>
              <a:prstDash val="solid"/>
            </a:ln>
          </c:spPr>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3.5309921320284016E-2</c:v>
              </c:pt>
              <c:pt idx="1">
                <c:v>0.13241220495106545</c:v>
              </c:pt>
              <c:pt idx="2">
                <c:v>0.18518518518518548</c:v>
              </c:pt>
              <c:pt idx="3">
                <c:v>0.16753022452504321</c:v>
              </c:pt>
              <c:pt idx="4">
                <c:v>0.16561120706198426</c:v>
              </c:pt>
              <c:pt idx="5">
                <c:v>0.13049318748800645</c:v>
              </c:pt>
              <c:pt idx="6">
                <c:v>9.1920936480521978E-2</c:v>
              </c:pt>
              <c:pt idx="7">
                <c:v>6.8125119938591439E-2</c:v>
              </c:pt>
              <c:pt idx="8">
                <c:v>2.3412013049318749E-2</c:v>
              </c:pt>
            </c:numLit>
          </c:val>
        </c:ser>
        <c:ser>
          <c:idx val="2"/>
          <c:order val="2"/>
          <c:tx>
            <c:v>Would prefer not to say</c:v>
          </c:tx>
          <c:spPr>
            <a:solidFill>
              <a:srgbClr val="FF8080"/>
            </a:solidFill>
            <a:ln w="12700">
              <a:solidFill>
                <a:srgbClr val="000000"/>
              </a:solidFill>
              <a:prstDash val="solid"/>
            </a:ln>
          </c:spPr>
          <c:val>
            <c:numLit>
              <c:formatCode>General</c:formatCode>
              <c:ptCount val="9"/>
              <c:pt idx="0">
                <c:v>1.8229166666666699E-2</c:v>
              </c:pt>
              <c:pt idx="1">
                <c:v>0.11197916666666655</c:v>
              </c:pt>
              <c:pt idx="2">
                <c:v>0.15104166666666671</c:v>
              </c:pt>
              <c:pt idx="3">
                <c:v>0.15104166666666671</c:v>
              </c:pt>
              <c:pt idx="4">
                <c:v>0.17708333333333362</c:v>
              </c:pt>
              <c:pt idx="5">
                <c:v>0.1328125</c:v>
              </c:pt>
              <c:pt idx="6">
                <c:v>0.13020833333333362</c:v>
              </c:pt>
              <c:pt idx="7">
                <c:v>8.8541666666666949E-2</c:v>
              </c:pt>
              <c:pt idx="8">
                <c:v>3.90625E-2</c:v>
              </c:pt>
            </c:numLit>
          </c:val>
        </c:ser>
        <c:axId val="40998016"/>
        <c:axId val="40999936"/>
      </c:barChart>
      <c:catAx>
        <c:axId val="40998016"/>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99936"/>
        <c:crosses val="autoZero"/>
        <c:auto val="1"/>
        <c:lblAlgn val="ctr"/>
        <c:lblOffset val="100"/>
      </c:catAx>
      <c:valAx>
        <c:axId val="40999936"/>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98016"/>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11" r="0.750000000000001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5c: Gender by Age</a:t>
            </a:r>
          </a:p>
        </c:rich>
      </c:tx>
      <c:spPr>
        <a:noFill/>
        <a:ln w="25400">
          <a:noFill/>
        </a:ln>
      </c:spPr>
    </c:title>
    <c:plotArea>
      <c:layout/>
      <c:barChart>
        <c:barDir val="col"/>
        <c:grouping val="clustered"/>
        <c:ser>
          <c:idx val="0"/>
          <c:order val="0"/>
          <c:tx>
            <c:v>Male</c:v>
          </c:tx>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3.0634258593412962E-2</c:v>
              </c:pt>
              <c:pt idx="1">
                <c:v>0.10024449877750612</c:v>
              </c:pt>
              <c:pt idx="2">
                <c:v>0.13792607507550697</c:v>
              </c:pt>
              <c:pt idx="3">
                <c:v>0.13461815043865957</c:v>
              </c:pt>
              <c:pt idx="4">
                <c:v>0.16036243348195051</c:v>
              </c:pt>
              <c:pt idx="5">
                <c:v>0.15317129296706486</c:v>
              </c:pt>
              <c:pt idx="6">
                <c:v>0.12771465554436962</c:v>
              </c:pt>
              <c:pt idx="7">
                <c:v>0.10297713217316265</c:v>
              </c:pt>
              <c:pt idx="8">
                <c:v>5.2351502948367698E-2</c:v>
              </c:pt>
            </c:numLit>
          </c:val>
        </c:ser>
        <c:ser>
          <c:idx val="1"/>
          <c:order val="1"/>
          <c:tx>
            <c:v>Female</c:v>
          </c:tx>
          <c:spPr>
            <a:solidFill>
              <a:srgbClr val="993366"/>
            </a:solidFill>
            <a:ln w="12700">
              <a:solidFill>
                <a:srgbClr val="000000"/>
              </a:solidFill>
              <a:prstDash val="solid"/>
            </a:ln>
          </c:spPr>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5.0896954526491588E-2</c:v>
              </c:pt>
              <c:pt idx="1">
                <c:v>0.15435961618690044</c:v>
              </c:pt>
              <c:pt idx="2">
                <c:v>0.21693783896537386</c:v>
              </c:pt>
              <c:pt idx="3">
                <c:v>0.18397997496871088</c:v>
              </c:pt>
              <c:pt idx="4">
                <c:v>0.14977054651647917</c:v>
              </c:pt>
              <c:pt idx="5">
                <c:v>0.10930329578639983</c:v>
              </c:pt>
              <c:pt idx="6">
                <c:v>7.0713391739674739E-2</c:v>
              </c:pt>
              <c:pt idx="7">
                <c:v>4.9645390070921988E-2</c:v>
              </c:pt>
              <c:pt idx="8">
                <c:v>1.4392991239048811E-2</c:v>
              </c:pt>
            </c:numLit>
          </c:val>
        </c:ser>
        <c:axId val="42098688"/>
        <c:axId val="42100608"/>
      </c:barChart>
      <c:catAx>
        <c:axId val="42098688"/>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100608"/>
        <c:crosses val="autoZero"/>
        <c:auto val="1"/>
        <c:lblAlgn val="ctr"/>
        <c:lblOffset val="100"/>
      </c:catAx>
      <c:valAx>
        <c:axId val="42100608"/>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098688"/>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7h: Race (BAME) by Age excluding Eastern Europeans</a:t>
            </a:r>
          </a:p>
        </c:rich>
      </c:tx>
      <c:spPr>
        <a:noFill/>
        <a:ln w="25400">
          <a:noFill/>
        </a:ln>
      </c:spPr>
    </c:title>
    <c:plotArea>
      <c:layout/>
      <c:barChart>
        <c:barDir val="col"/>
        <c:grouping val="clustered"/>
        <c:ser>
          <c:idx val="0"/>
          <c:order val="0"/>
          <c:tx>
            <c:v>BAME</c:v>
          </c:tx>
          <c:cat>
            <c:strLit>
              <c:ptCount val="10"/>
              <c:pt idx="0">
                <c:v>&lt;25</c:v>
              </c:pt>
              <c:pt idx="1">
                <c:v>26 - 30</c:v>
              </c:pt>
              <c:pt idx="2">
                <c:v>31 - 35</c:v>
              </c:pt>
              <c:pt idx="3">
                <c:v>36 - 40</c:v>
              </c:pt>
              <c:pt idx="4">
                <c:v>41 - 45</c:v>
              </c:pt>
              <c:pt idx="5">
                <c:v>46 - 50</c:v>
              </c:pt>
              <c:pt idx="6">
                <c:v>51 - 55</c:v>
              </c:pt>
              <c:pt idx="7">
                <c:v>56 - 60</c:v>
              </c:pt>
              <c:pt idx="8">
                <c:v>61 - 65</c:v>
              </c:pt>
              <c:pt idx="9">
                <c:v>65+</c:v>
              </c:pt>
            </c:strLit>
          </c:cat>
          <c:val>
            <c:numLit>
              <c:formatCode>General</c:formatCode>
              <c:ptCount val="10"/>
              <c:pt idx="0">
                <c:v>3.6319612590799091E-2</c:v>
              </c:pt>
              <c:pt idx="1">
                <c:v>0.16464891041162241</c:v>
              </c:pt>
              <c:pt idx="2">
                <c:v>0.21065375302663439</c:v>
              </c:pt>
              <c:pt idx="3">
                <c:v>0.16464891041162241</c:v>
              </c:pt>
              <c:pt idx="4">
                <c:v>0.11380145278450363</c:v>
              </c:pt>
              <c:pt idx="5">
                <c:v>9.443099273607776E-2</c:v>
              </c:pt>
              <c:pt idx="6">
                <c:v>6.7796610169491747E-2</c:v>
              </c:pt>
              <c:pt idx="7">
                <c:v>4.1162227602905582E-2</c:v>
              </c:pt>
              <c:pt idx="8">
                <c:v>1.4527845036319625E-2</c:v>
              </c:pt>
              <c:pt idx="9">
                <c:v>2.4213075060532732E-3</c:v>
              </c:pt>
            </c:numLit>
          </c:val>
        </c:ser>
        <c:ser>
          <c:idx val="1"/>
          <c:order val="1"/>
          <c:tx>
            <c:v>Non-BAME</c:v>
          </c:tx>
          <c:spPr>
            <a:solidFill>
              <a:srgbClr val="993366"/>
            </a:solidFill>
            <a:ln w="12700">
              <a:solidFill>
                <a:srgbClr val="000000"/>
              </a:solidFill>
              <a:prstDash val="solid"/>
            </a:ln>
          </c:spPr>
          <c:cat>
            <c:strLit>
              <c:ptCount val="10"/>
              <c:pt idx="0">
                <c:v>&lt;25</c:v>
              </c:pt>
              <c:pt idx="1">
                <c:v>26 - 30</c:v>
              </c:pt>
              <c:pt idx="2">
                <c:v>31 - 35</c:v>
              </c:pt>
              <c:pt idx="3">
                <c:v>36 - 40</c:v>
              </c:pt>
              <c:pt idx="4">
                <c:v>41 - 45</c:v>
              </c:pt>
              <c:pt idx="5">
                <c:v>46 - 50</c:v>
              </c:pt>
              <c:pt idx="6">
                <c:v>51 - 55</c:v>
              </c:pt>
              <c:pt idx="7">
                <c:v>56 - 60</c:v>
              </c:pt>
              <c:pt idx="8">
                <c:v>61 - 65</c:v>
              </c:pt>
              <c:pt idx="9">
                <c:v>65+</c:v>
              </c:pt>
            </c:strLit>
          </c:cat>
          <c:val>
            <c:numLit>
              <c:formatCode>General</c:formatCode>
              <c:ptCount val="10"/>
              <c:pt idx="0">
                <c:v>3.8997706017293111E-2</c:v>
              </c:pt>
              <c:pt idx="1">
                <c:v>0.12078701252867478</c:v>
              </c:pt>
              <c:pt idx="2">
                <c:v>0.16869595906123191</c:v>
              </c:pt>
              <c:pt idx="3">
                <c:v>0.15440268219516551</c:v>
              </c:pt>
              <c:pt idx="4">
                <c:v>0.1575789659431798</c:v>
              </c:pt>
              <c:pt idx="5">
                <c:v>0.13675666137286041</c:v>
              </c:pt>
              <c:pt idx="6">
                <c:v>0.10578789482971585</c:v>
              </c:pt>
              <c:pt idx="7">
                <c:v>8.2671607552497001E-2</c:v>
              </c:pt>
              <c:pt idx="8">
                <c:v>3.5821422269278279E-2</c:v>
              </c:pt>
              <c:pt idx="9">
                <c:v>1.7646020822304571E-3</c:v>
              </c:pt>
            </c:numLit>
          </c:val>
        </c:ser>
        <c:axId val="42121856"/>
        <c:axId val="40903424"/>
      </c:barChart>
      <c:catAx>
        <c:axId val="42121856"/>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03424"/>
        <c:crosses val="autoZero"/>
        <c:auto val="1"/>
        <c:lblAlgn val="ctr"/>
        <c:lblOffset val="100"/>
      </c:catAx>
      <c:valAx>
        <c:axId val="40903424"/>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121856"/>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11" r="0.750000000000001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title>
      <c:tx>
        <c:strRef>
          <c:f>Presentation!$B$596</c:f>
          <c:strCache>
            <c:ptCount val="1"/>
            <c:pt idx="0">
              <c:v>Figure 4e: Disability by Grade. Data taken from Employee Self Disclosure Database.</c:v>
            </c:pt>
          </c:strCache>
        </c:strRef>
      </c:tx>
      <c:layout>
        <c:manualLayout>
          <c:xMode val="edge"/>
          <c:yMode val="edge"/>
          <c:x val="1.0368481376512539E-2"/>
          <c:y val="2.479327967012485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8186777282154725E-2"/>
          <c:y val="0.15289256198347106"/>
          <c:w val="0.93234161738150489"/>
          <c:h val="0.66287982804378154"/>
        </c:manualLayout>
      </c:layout>
      <c:barChart>
        <c:barDir val="col"/>
        <c:grouping val="clustered"/>
        <c:ser>
          <c:idx val="0"/>
          <c:order val="0"/>
          <c:tx>
            <c:strRef>
              <c:f>Presentation!$C$597</c:f>
              <c:strCache>
                <c:ptCount val="1"/>
                <c:pt idx="0">
                  <c:v>Yes</c:v>
                </c:pt>
              </c:strCache>
            </c:strRef>
          </c:tx>
          <c:spPr>
            <a:solidFill>
              <a:schemeClr val="accent1">
                <a:lumMod val="60000"/>
                <a:lumOff val="40000"/>
              </a:schemeClr>
            </a:solidFill>
          </c:spPr>
          <c:cat>
            <c:strRef>
              <c:f>Presentation!$B$599:$B$607</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Presentation!$C$599:$C$607</c:f>
              <c:numCache>
                <c:formatCode>0.0%</c:formatCode>
                <c:ptCount val="9"/>
                <c:pt idx="0">
                  <c:v>7.9831932773109238E-2</c:v>
                </c:pt>
                <c:pt idx="1">
                  <c:v>0.14201680672268907</c:v>
                </c:pt>
                <c:pt idx="2">
                  <c:v>0.22352941176470589</c:v>
                </c:pt>
                <c:pt idx="3">
                  <c:v>0.28991596638655465</c:v>
                </c:pt>
                <c:pt idx="4">
                  <c:v>0.11428571428571428</c:v>
                </c:pt>
                <c:pt idx="5">
                  <c:v>4.53781512605042E-2</c:v>
                </c:pt>
                <c:pt idx="6">
                  <c:v>1.4285714285714285E-2</c:v>
                </c:pt>
                <c:pt idx="7">
                  <c:v>8.067226890756303E-2</c:v>
                </c:pt>
                <c:pt idx="8">
                  <c:v>1.0084033613445379E-2</c:v>
                </c:pt>
              </c:numCache>
            </c:numRef>
          </c:val>
        </c:ser>
        <c:ser>
          <c:idx val="1"/>
          <c:order val="1"/>
          <c:tx>
            <c:strRef>
              <c:f>Presentation!$E$597</c:f>
              <c:strCache>
                <c:ptCount val="1"/>
                <c:pt idx="0">
                  <c:v>No</c:v>
                </c:pt>
              </c:strCache>
            </c:strRef>
          </c:tx>
          <c:spPr>
            <a:solidFill>
              <a:srgbClr val="666699"/>
            </a:solidFill>
            <a:ln w="12700">
              <a:solidFill>
                <a:srgbClr val="000000"/>
              </a:solidFill>
              <a:prstDash val="solid"/>
            </a:ln>
          </c:spPr>
          <c:cat>
            <c:strRef>
              <c:f>Presentation!$B$599:$B$607</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Presentation!$E$599:$E$607</c:f>
              <c:numCache>
                <c:formatCode>0.0%</c:formatCode>
                <c:ptCount val="9"/>
                <c:pt idx="0">
                  <c:v>5.6093394077448747E-2</c:v>
                </c:pt>
                <c:pt idx="1">
                  <c:v>0.13866742596810933</c:v>
                </c:pt>
                <c:pt idx="2">
                  <c:v>0.23334282460136674</c:v>
                </c:pt>
                <c:pt idx="3">
                  <c:v>0.29541571753986334</c:v>
                </c:pt>
                <c:pt idx="4">
                  <c:v>0.12443052391799544</c:v>
                </c:pt>
                <c:pt idx="5">
                  <c:v>5.3388382687927109E-2</c:v>
                </c:pt>
                <c:pt idx="6">
                  <c:v>1.3525056947608201E-2</c:v>
                </c:pt>
                <c:pt idx="7">
                  <c:v>7.3889521640091119E-2</c:v>
                </c:pt>
                <c:pt idx="8">
                  <c:v>1.1247152619589976E-2</c:v>
                </c:pt>
              </c:numCache>
            </c:numRef>
          </c:val>
        </c:ser>
        <c:ser>
          <c:idx val="2"/>
          <c:order val="2"/>
          <c:tx>
            <c:strRef>
              <c:f>Presentation!$G$597</c:f>
              <c:strCache>
                <c:ptCount val="1"/>
                <c:pt idx="0">
                  <c:v>Would prefer not to say</c:v>
                </c:pt>
              </c:strCache>
            </c:strRef>
          </c:tx>
          <c:spPr>
            <a:solidFill>
              <a:schemeClr val="accent5">
                <a:lumMod val="60000"/>
                <a:lumOff val="40000"/>
              </a:schemeClr>
            </a:solidFill>
            <a:ln w="25400">
              <a:noFill/>
            </a:ln>
          </c:spPr>
          <c:cat>
            <c:strRef>
              <c:f>Presentation!$B$599:$B$607</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Presentation!$G$599:$G$607</c:f>
              <c:numCache>
                <c:formatCode>0.0%</c:formatCode>
                <c:ptCount val="9"/>
                <c:pt idx="0">
                  <c:v>4.8417132216014895E-2</c:v>
                </c:pt>
                <c:pt idx="1">
                  <c:v>0.12849162011173185</c:v>
                </c:pt>
                <c:pt idx="2">
                  <c:v>0.2532588454376164</c:v>
                </c:pt>
                <c:pt idx="3">
                  <c:v>0.32588454376163872</c:v>
                </c:pt>
                <c:pt idx="4">
                  <c:v>0.1042830540037244</c:v>
                </c:pt>
                <c:pt idx="5">
                  <c:v>2.6070763500931099E-2</c:v>
                </c:pt>
                <c:pt idx="6">
                  <c:v>7.4487895716945996E-3</c:v>
                </c:pt>
                <c:pt idx="7">
                  <c:v>9.3109869646182494E-2</c:v>
                </c:pt>
                <c:pt idx="8">
                  <c:v>1.3035381750465549E-2</c:v>
                </c:pt>
              </c:numCache>
            </c:numRef>
          </c:val>
        </c:ser>
        <c:axId val="40958976"/>
        <c:axId val="42160896"/>
      </c:barChart>
      <c:barChart>
        <c:barDir val="col"/>
        <c:grouping val="clustered"/>
        <c:ser>
          <c:idx val="3"/>
          <c:order val="3"/>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Presentation!$D$599:$D$607</c:f>
              <c:numCache>
                <c:formatCode>#,##0</c:formatCode>
                <c:ptCount val="9"/>
                <c:pt idx="0">
                  <c:v>95</c:v>
                </c:pt>
                <c:pt idx="1">
                  <c:v>169</c:v>
                </c:pt>
                <c:pt idx="2">
                  <c:v>266</c:v>
                </c:pt>
                <c:pt idx="3">
                  <c:v>345</c:v>
                </c:pt>
                <c:pt idx="4">
                  <c:v>136</c:v>
                </c:pt>
                <c:pt idx="5">
                  <c:v>54</c:v>
                </c:pt>
                <c:pt idx="6">
                  <c:v>17</c:v>
                </c:pt>
                <c:pt idx="7">
                  <c:v>96</c:v>
                </c:pt>
                <c:pt idx="8">
                  <c:v>12</c:v>
                </c:pt>
              </c:numCache>
            </c:numRef>
          </c:val>
        </c:ser>
        <c:ser>
          <c:idx val="4"/>
          <c:order val="4"/>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Presentation!$F$599:$F$607</c:f>
              <c:numCache>
                <c:formatCode>#,##0</c:formatCode>
                <c:ptCount val="9"/>
                <c:pt idx="0">
                  <c:v>394</c:v>
                </c:pt>
                <c:pt idx="1">
                  <c:v>974</c:v>
                </c:pt>
                <c:pt idx="2">
                  <c:v>1639</c:v>
                </c:pt>
                <c:pt idx="3">
                  <c:v>2075</c:v>
                </c:pt>
                <c:pt idx="4">
                  <c:v>874</c:v>
                </c:pt>
                <c:pt idx="5">
                  <c:v>375</c:v>
                </c:pt>
                <c:pt idx="6">
                  <c:v>95</c:v>
                </c:pt>
                <c:pt idx="7">
                  <c:v>519</c:v>
                </c:pt>
                <c:pt idx="8">
                  <c:v>79</c:v>
                </c:pt>
              </c:numCache>
            </c:numRef>
          </c:val>
        </c:ser>
        <c:ser>
          <c:idx val="5"/>
          <c:order val="5"/>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Presentation!$H$599:$H$607</c:f>
              <c:numCache>
                <c:formatCode>#,##0</c:formatCode>
                <c:ptCount val="9"/>
                <c:pt idx="0">
                  <c:v>26</c:v>
                </c:pt>
                <c:pt idx="1">
                  <c:v>69</c:v>
                </c:pt>
                <c:pt idx="2">
                  <c:v>136</c:v>
                </c:pt>
                <c:pt idx="3">
                  <c:v>175</c:v>
                </c:pt>
                <c:pt idx="4">
                  <c:v>56</c:v>
                </c:pt>
                <c:pt idx="5">
                  <c:v>14</c:v>
                </c:pt>
                <c:pt idx="6">
                  <c:v>4</c:v>
                </c:pt>
                <c:pt idx="7">
                  <c:v>50</c:v>
                </c:pt>
                <c:pt idx="8">
                  <c:v>7</c:v>
                </c:pt>
              </c:numCache>
            </c:numRef>
          </c:val>
        </c:ser>
        <c:axId val="42162432"/>
        <c:axId val="42172416"/>
      </c:barChart>
      <c:catAx>
        <c:axId val="409589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160896"/>
        <c:crosses val="autoZero"/>
        <c:auto val="1"/>
        <c:lblAlgn val="ctr"/>
        <c:lblOffset val="100"/>
      </c:catAx>
      <c:valAx>
        <c:axId val="42160896"/>
        <c:scaling>
          <c:orientation val="minMax"/>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58976"/>
        <c:crosses val="autoZero"/>
        <c:crossBetween val="between"/>
      </c:valAx>
      <c:catAx>
        <c:axId val="42162432"/>
        <c:scaling>
          <c:orientation val="minMax"/>
        </c:scaling>
        <c:delete val="1"/>
        <c:axPos val="b"/>
        <c:tickLblPos val="none"/>
        <c:crossAx val="42172416"/>
        <c:crosses val="autoZero"/>
        <c:auto val="1"/>
        <c:lblAlgn val="ctr"/>
        <c:lblOffset val="100"/>
      </c:catAx>
      <c:valAx>
        <c:axId val="42172416"/>
        <c:scaling>
          <c:orientation val="minMax"/>
        </c:scaling>
        <c:axPos val="r"/>
        <c:numFmt formatCode="#,##0" sourceLinked="1"/>
        <c:majorTickMark val="none"/>
        <c:tickLblPos val="none"/>
        <c:spPr>
          <a:ln w="9525">
            <a:noFill/>
          </a:ln>
        </c:spPr>
        <c:crossAx val="42162432"/>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9633931790759471"/>
          <c:y val="2.1074872604712792E-2"/>
          <c:w val="0.19621120652320598"/>
          <c:h val="0.10704070069235765"/>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GB"/>
  <c:chart>
    <c:title>
      <c:tx>
        <c:strRef>
          <c:f>Presentation!$B$203</c:f>
          <c:strCache>
            <c:ptCount val="1"/>
            <c:pt idx="0">
              <c:v>Figure 3: Environment Agency age profile trend information. Data taken from HR Employee Database.</c:v>
            </c:pt>
          </c:strCache>
        </c:strRef>
      </c:tx>
      <c:layout>
        <c:manualLayout>
          <c:xMode val="edge"/>
          <c:yMode val="edge"/>
          <c:x val="1.2739697860348098E-2"/>
          <c:y val="2.862974530418339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6979662015788785E-2"/>
          <c:y val="0.14317067563920799"/>
          <c:w val="0.94222542980442825"/>
          <c:h val="0.69425592750626841"/>
        </c:manualLayout>
      </c:layout>
      <c:barChart>
        <c:barDir val="col"/>
        <c:grouping val="clustered"/>
        <c:ser>
          <c:idx val="0"/>
          <c:order val="0"/>
          <c:tx>
            <c:strRef>
              <c:f>Presentation!$G$204</c:f>
              <c:strCache>
                <c:ptCount val="1"/>
                <c:pt idx="0">
                  <c:v>2012/13 %</c:v>
                </c:pt>
              </c:strCache>
            </c:strRef>
          </c:tx>
          <c:spPr>
            <a:solidFill>
              <a:srgbClr val="993366"/>
            </a:solidFill>
          </c:spPr>
          <c:cat>
            <c:strRef>
              <c:f>Presentation!$B$205:$B$214</c:f>
              <c:strCache>
                <c:ptCount val="10"/>
                <c:pt idx="0">
                  <c:v>Under 25</c:v>
                </c:pt>
                <c:pt idx="1">
                  <c:v>25 - 30</c:v>
                </c:pt>
                <c:pt idx="2">
                  <c:v>30 - 35</c:v>
                </c:pt>
                <c:pt idx="3">
                  <c:v>35 - 40</c:v>
                </c:pt>
                <c:pt idx="4">
                  <c:v>40 - 45</c:v>
                </c:pt>
                <c:pt idx="5">
                  <c:v>45 - 50</c:v>
                </c:pt>
                <c:pt idx="6">
                  <c:v>50 - 55</c:v>
                </c:pt>
                <c:pt idx="7">
                  <c:v>55 - 60</c:v>
                </c:pt>
                <c:pt idx="8">
                  <c:v>60 - 65</c:v>
                </c:pt>
                <c:pt idx="9">
                  <c:v>Over 65</c:v>
                </c:pt>
              </c:strCache>
            </c:strRef>
          </c:cat>
          <c:val>
            <c:numRef>
              <c:f>Presentation!$G$205:$G$214</c:f>
              <c:numCache>
                <c:formatCode>0.0%</c:formatCode>
                <c:ptCount val="10"/>
                <c:pt idx="0">
                  <c:v>4.4351983002832863E-2</c:v>
                </c:pt>
                <c:pt idx="1">
                  <c:v>0.12057365439093484</c:v>
                </c:pt>
                <c:pt idx="2">
                  <c:v>0.16793555240793201</c:v>
                </c:pt>
                <c:pt idx="3">
                  <c:v>0.15093838526912182</c:v>
                </c:pt>
                <c:pt idx="4">
                  <c:v>0.14863668555240794</c:v>
                </c:pt>
                <c:pt idx="5">
                  <c:v>0.13934135977337112</c:v>
                </c:pt>
                <c:pt idx="6">
                  <c:v>0.10711756373937677</c:v>
                </c:pt>
                <c:pt idx="7">
                  <c:v>8.0382436260623233E-2</c:v>
                </c:pt>
                <c:pt idx="8">
                  <c:v>3.7269830028328614E-2</c:v>
                </c:pt>
                <c:pt idx="9">
                  <c:v>3.4525495750708213E-3</c:v>
                </c:pt>
              </c:numCache>
            </c:numRef>
          </c:val>
        </c:ser>
        <c:axId val="42221568"/>
        <c:axId val="42223104"/>
      </c:barChart>
      <c:barChart>
        <c:barDir val="col"/>
        <c:grouping val="clustered"/>
        <c:ser>
          <c:idx val="1"/>
          <c:order val="1"/>
          <c:tx>
            <c:strRef>
              <c:f>Presentation!$H$204</c:f>
              <c:strCache>
                <c:ptCount val="1"/>
                <c:pt idx="0">
                  <c:v>2012/13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Presentation!$H$205:$H$214</c:f>
              <c:numCache>
                <c:formatCode>#,##0</c:formatCode>
                <c:ptCount val="10"/>
                <c:pt idx="0">
                  <c:v>501</c:v>
                </c:pt>
                <c:pt idx="1">
                  <c:v>1362</c:v>
                </c:pt>
                <c:pt idx="2">
                  <c:v>1897</c:v>
                </c:pt>
                <c:pt idx="3">
                  <c:v>1705</c:v>
                </c:pt>
                <c:pt idx="4">
                  <c:v>1679</c:v>
                </c:pt>
                <c:pt idx="5">
                  <c:v>1574</c:v>
                </c:pt>
                <c:pt idx="6">
                  <c:v>1210</c:v>
                </c:pt>
                <c:pt idx="7">
                  <c:v>908</c:v>
                </c:pt>
                <c:pt idx="8">
                  <c:v>421</c:v>
                </c:pt>
                <c:pt idx="9">
                  <c:v>39</c:v>
                </c:pt>
              </c:numCache>
            </c:numRef>
          </c:val>
        </c:ser>
        <c:gapWidth val="490"/>
        <c:axId val="42224640"/>
        <c:axId val="42238720"/>
      </c:barChart>
      <c:catAx>
        <c:axId val="4222156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3104"/>
        <c:crosses val="autoZero"/>
        <c:auto val="1"/>
        <c:lblAlgn val="ctr"/>
        <c:lblOffset val="100"/>
      </c:catAx>
      <c:valAx>
        <c:axId val="42223104"/>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1568"/>
        <c:crosses val="autoZero"/>
        <c:crossBetween val="between"/>
      </c:valAx>
      <c:catAx>
        <c:axId val="42224640"/>
        <c:scaling>
          <c:orientation val="minMax"/>
        </c:scaling>
        <c:delete val="1"/>
        <c:axPos val="b"/>
        <c:tickLblPos val="none"/>
        <c:crossAx val="42238720"/>
        <c:crosses val="autoZero"/>
        <c:auto val="1"/>
        <c:lblAlgn val="ctr"/>
        <c:lblOffset val="100"/>
      </c:catAx>
      <c:valAx>
        <c:axId val="42238720"/>
        <c:scaling>
          <c:orientation val="minMax"/>
        </c:scaling>
        <c:axPos val="r"/>
        <c:numFmt formatCode="#,##0" sourceLinked="1"/>
        <c:majorTickMark val="none"/>
        <c:tickLblPos val="none"/>
        <c:spPr>
          <a:ln w="9525">
            <a:noFill/>
          </a:ln>
        </c:spPr>
        <c:crossAx val="42224640"/>
        <c:crosses val="max"/>
        <c:crossBetween val="between"/>
      </c:valAx>
    </c:plotArea>
    <c:legend>
      <c:legendPos val="t"/>
      <c:legendEntry>
        <c:idx val="1"/>
        <c:delete val="1"/>
      </c:legendEntry>
      <c:layout>
        <c:manualLayout>
          <c:xMode val="edge"/>
          <c:yMode val="edge"/>
          <c:x val="0.86551826183017444"/>
          <c:y val="3.319491488144987E-2"/>
          <c:w val="0.12671722486302173"/>
          <c:h val="9.9585331163213719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strRef>
          <c:f>Presentation!$B$748</c:f>
          <c:strCache>
            <c:ptCount val="1"/>
            <c:pt idx="0">
              <c:v>Figure 5b: The gender breakdown for each grade - the total employees for each grade broken down by gender i.e. the percentage of Grade x that are male / female. Data taken from HR Employee Database.</c:v>
            </c:pt>
          </c:strCache>
        </c:strRef>
      </c:tx>
      <c:layout>
        <c:manualLayout>
          <c:xMode val="edge"/>
          <c:yMode val="edge"/>
          <c:x val="1.7557340305559423E-2"/>
          <c:y val="3.4558521410450425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0086418143248816E-2"/>
          <c:y val="0.20338502255463192"/>
          <c:w val="0.93988092139164559"/>
          <c:h val="0.63495536595530011"/>
        </c:manualLayout>
      </c:layout>
      <c:barChart>
        <c:barDir val="col"/>
        <c:grouping val="clustered"/>
        <c:ser>
          <c:idx val="0"/>
          <c:order val="0"/>
          <c:tx>
            <c:strRef>
              <c:f>Presentation!$C$749</c:f>
              <c:strCache>
                <c:ptCount val="1"/>
                <c:pt idx="0">
                  <c:v>Male %</c:v>
                </c:pt>
              </c:strCache>
            </c:strRef>
          </c:tx>
          <c:spPr>
            <a:solidFill>
              <a:srgbClr val="9999FF"/>
            </a:solidFill>
          </c:spPr>
          <c:cat>
            <c:strRef>
              <c:f>Presentation!$B$750:$B$758</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Presentation!$C$750:$C$758</c:f>
              <c:numCache>
                <c:formatCode>0.0%</c:formatCode>
                <c:ptCount val="9"/>
                <c:pt idx="0">
                  <c:v>4.4363415375265877E-2</c:v>
                </c:pt>
                <c:pt idx="1">
                  <c:v>0.11744150714068673</c:v>
                </c:pt>
                <c:pt idx="2">
                  <c:v>0.21710726223032512</c:v>
                </c:pt>
                <c:pt idx="3">
                  <c:v>0.26663628076572471</c:v>
                </c:pt>
                <c:pt idx="4">
                  <c:v>0.12275903980553024</c:v>
                </c:pt>
                <c:pt idx="5">
                  <c:v>5.3023397143725309E-2</c:v>
                </c:pt>
                <c:pt idx="6">
                  <c:v>1.473716195685202E-2</c:v>
                </c:pt>
                <c:pt idx="7">
                  <c:v>0.15025828015800669</c:v>
                </c:pt>
                <c:pt idx="8">
                  <c:v>1.3673655423883319E-2</c:v>
                </c:pt>
              </c:numCache>
            </c:numRef>
          </c:val>
        </c:ser>
        <c:ser>
          <c:idx val="1"/>
          <c:order val="1"/>
          <c:tx>
            <c:strRef>
              <c:f>Presentation!$E$749</c:f>
              <c:strCache>
                <c:ptCount val="1"/>
                <c:pt idx="0">
                  <c:v>Female %</c:v>
                </c:pt>
              </c:strCache>
            </c:strRef>
          </c:tx>
          <c:spPr>
            <a:solidFill>
              <a:srgbClr val="993366"/>
            </a:solidFill>
            <a:ln w="25400">
              <a:noFill/>
            </a:ln>
          </c:spPr>
          <c:cat>
            <c:strRef>
              <c:f>Presentation!$B$750:$B$758</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Presentation!$E$750:$E$758</c:f>
              <c:numCache>
                <c:formatCode>0.0%</c:formatCode>
                <c:ptCount val="9"/>
                <c:pt idx="0">
                  <c:v>9.4399660585490028E-2</c:v>
                </c:pt>
                <c:pt idx="1">
                  <c:v>0.1900721255833687</c:v>
                </c:pt>
                <c:pt idx="2">
                  <c:v>0.25243954179041156</c:v>
                </c:pt>
                <c:pt idx="3">
                  <c:v>0.30398812049215101</c:v>
                </c:pt>
                <c:pt idx="4">
                  <c:v>0.10288502333474756</c:v>
                </c:pt>
                <c:pt idx="5">
                  <c:v>3.5638523546881629E-2</c:v>
                </c:pt>
                <c:pt idx="6">
                  <c:v>9.7581671616461599E-3</c:v>
                </c:pt>
                <c:pt idx="7">
                  <c:v>4.8790835808230799E-3</c:v>
                </c:pt>
                <c:pt idx="8">
                  <c:v>5.9397539244802717E-3</c:v>
                </c:pt>
              </c:numCache>
            </c:numRef>
          </c:val>
        </c:ser>
        <c:axId val="38700928"/>
        <c:axId val="38702464"/>
      </c:barChart>
      <c:barChart>
        <c:barDir val="col"/>
        <c:grouping val="clustered"/>
        <c:ser>
          <c:idx val="2"/>
          <c:order val="2"/>
          <c:tx>
            <c:strRef>
              <c:f>Presentation!$D$749</c:f>
              <c:strCache>
                <c:ptCount val="1"/>
                <c:pt idx="0">
                  <c:v>Male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Presentation!$D$750:$D$758</c:f>
              <c:numCache>
                <c:formatCode>#,##0</c:formatCode>
                <c:ptCount val="9"/>
                <c:pt idx="0">
                  <c:v>292</c:v>
                </c:pt>
                <c:pt idx="1">
                  <c:v>773</c:v>
                </c:pt>
                <c:pt idx="2">
                  <c:v>1429</c:v>
                </c:pt>
                <c:pt idx="3">
                  <c:v>1755</c:v>
                </c:pt>
                <c:pt idx="4">
                  <c:v>808</c:v>
                </c:pt>
                <c:pt idx="5">
                  <c:v>349</c:v>
                </c:pt>
                <c:pt idx="6">
                  <c:v>97</c:v>
                </c:pt>
                <c:pt idx="7">
                  <c:v>989</c:v>
                </c:pt>
                <c:pt idx="8">
                  <c:v>90</c:v>
                </c:pt>
              </c:numCache>
            </c:numRef>
          </c:val>
        </c:ser>
        <c:ser>
          <c:idx val="3"/>
          <c:order val="3"/>
          <c:tx>
            <c:strRef>
              <c:f>Presentation!$F$749</c:f>
              <c:strCache>
                <c:ptCount val="1"/>
                <c:pt idx="0">
                  <c:v>Female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Presentation!$F$750:$F$758</c:f>
              <c:numCache>
                <c:formatCode>#,##0</c:formatCode>
                <c:ptCount val="9"/>
                <c:pt idx="0">
                  <c:v>445</c:v>
                </c:pt>
                <c:pt idx="1">
                  <c:v>896</c:v>
                </c:pt>
                <c:pt idx="2">
                  <c:v>1190</c:v>
                </c:pt>
                <c:pt idx="3">
                  <c:v>1433</c:v>
                </c:pt>
                <c:pt idx="4">
                  <c:v>485</c:v>
                </c:pt>
                <c:pt idx="5">
                  <c:v>168</c:v>
                </c:pt>
                <c:pt idx="6">
                  <c:v>46</c:v>
                </c:pt>
                <c:pt idx="7">
                  <c:v>23</c:v>
                </c:pt>
                <c:pt idx="8">
                  <c:v>28</c:v>
                </c:pt>
              </c:numCache>
            </c:numRef>
          </c:val>
        </c:ser>
        <c:axId val="40043648"/>
        <c:axId val="40045184"/>
      </c:barChart>
      <c:catAx>
        <c:axId val="3870092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702464"/>
        <c:crosses val="autoZero"/>
        <c:auto val="1"/>
        <c:lblAlgn val="ctr"/>
        <c:lblOffset val="100"/>
      </c:catAx>
      <c:valAx>
        <c:axId val="38702464"/>
        <c:scaling>
          <c:orientation val="minMax"/>
        </c:scaling>
        <c:axPos val="l"/>
        <c:majorGridlines/>
        <c:numFmt formatCode="0.0%"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700928"/>
        <c:crosses val="autoZero"/>
        <c:crossBetween val="between"/>
      </c:valAx>
      <c:catAx>
        <c:axId val="40043648"/>
        <c:scaling>
          <c:orientation val="minMax"/>
        </c:scaling>
        <c:delete val="1"/>
        <c:axPos val="b"/>
        <c:tickLblPos val="none"/>
        <c:crossAx val="40045184"/>
        <c:crosses val="autoZero"/>
        <c:auto val="1"/>
        <c:lblAlgn val="ctr"/>
        <c:lblOffset val="100"/>
      </c:catAx>
      <c:valAx>
        <c:axId val="40045184"/>
        <c:scaling>
          <c:orientation val="minMax"/>
        </c:scaling>
        <c:axPos val="r"/>
        <c:numFmt formatCode="#,##0" sourceLinked="1"/>
        <c:majorTickMark val="none"/>
        <c:tickLblPos val="none"/>
        <c:spPr>
          <a:ln w="9525">
            <a:noFill/>
          </a:ln>
        </c:spPr>
        <c:crossAx val="40043648"/>
        <c:crosses val="max"/>
        <c:crossBetween val="between"/>
      </c:valAx>
    </c:plotArea>
    <c:legend>
      <c:legendPos val="r"/>
      <c:legendEntry>
        <c:idx val="2"/>
        <c:delete val="1"/>
      </c:legendEntry>
      <c:legendEntry>
        <c:idx val="3"/>
        <c:delete val="1"/>
      </c:legendEntry>
      <c:layout>
        <c:manualLayout>
          <c:xMode val="edge"/>
          <c:yMode val="edge"/>
          <c:x val="0.82883895085750714"/>
          <c:y val="3.5439065938484712E-2"/>
          <c:w val="0.16244052122231856"/>
          <c:h val="5.923277696137577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GB"/>
  <c:chart>
    <c:title>
      <c:tx>
        <c:strRef>
          <c:f>Presentation!$B$237</c:f>
          <c:strCache>
            <c:ptCount val="1"/>
            <c:pt idx="0">
              <c:v>Figure 3a: Age profile. Data taken from Employee Self Disclosure Database.</c:v>
            </c:pt>
          </c:strCache>
        </c:strRef>
      </c:tx>
      <c:layout>
        <c:manualLayout>
          <c:xMode val="edge"/>
          <c:yMode val="edge"/>
          <c:x val="1.1659913478557115E-2"/>
          <c:y val="1.9449436467500403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6803886657352289E-2"/>
          <c:y val="0.1247232128217426"/>
          <c:w val="0.93234130287112293"/>
          <c:h val="0.65070125057897477"/>
        </c:manualLayout>
      </c:layout>
      <c:barChart>
        <c:barDir val="col"/>
        <c:grouping val="clustered"/>
        <c:ser>
          <c:idx val="0"/>
          <c:order val="0"/>
          <c:tx>
            <c:strRef>
              <c:f>Presentation!$C$171</c:f>
              <c:strCache>
                <c:ptCount val="1"/>
                <c:pt idx="0">
                  <c:v>%</c:v>
                </c:pt>
              </c:strCache>
            </c:strRef>
          </c:tx>
          <c:spPr>
            <a:solidFill>
              <a:srgbClr val="666699"/>
            </a:solidFill>
          </c:spPr>
          <c:cat>
            <c:strRef>
              <c:f>Presentation!$B$240:$B$250</c:f>
              <c:strCache>
                <c:ptCount val="11"/>
                <c:pt idx="0">
                  <c:v>Under or is 25</c:v>
                </c:pt>
                <c:pt idx="1">
                  <c:v>26-30</c:v>
                </c:pt>
                <c:pt idx="2">
                  <c:v>31-35</c:v>
                </c:pt>
                <c:pt idx="3">
                  <c:v>36-40</c:v>
                </c:pt>
                <c:pt idx="4">
                  <c:v>41-45</c:v>
                </c:pt>
                <c:pt idx="5">
                  <c:v>46-50</c:v>
                </c:pt>
                <c:pt idx="6">
                  <c:v>51-55</c:v>
                </c:pt>
                <c:pt idx="7">
                  <c:v>56-60</c:v>
                </c:pt>
                <c:pt idx="8">
                  <c:v>61-65</c:v>
                </c:pt>
                <c:pt idx="9">
                  <c:v>Is or is over 66</c:v>
                </c:pt>
                <c:pt idx="10">
                  <c:v>Not Yet Self Disclosed</c:v>
                </c:pt>
              </c:strCache>
            </c:strRef>
          </c:cat>
          <c:val>
            <c:numRef>
              <c:f>Presentation!$E$240:$E$250</c:f>
              <c:numCache>
                <c:formatCode>0.00%</c:formatCode>
                <c:ptCount val="11"/>
                <c:pt idx="0">
                  <c:v>3.1161473087818695E-2</c:v>
                </c:pt>
                <c:pt idx="1">
                  <c:v>9.5520538243626066E-2</c:v>
                </c:pt>
                <c:pt idx="2">
                  <c:v>0.13438385269121814</c:v>
                </c:pt>
                <c:pt idx="3">
                  <c:v>0.11942280453257791</c:v>
                </c:pt>
                <c:pt idx="4">
                  <c:v>0.11942280453257791</c:v>
                </c:pt>
                <c:pt idx="5">
                  <c:v>0.10570113314447592</c:v>
                </c:pt>
                <c:pt idx="6">
                  <c:v>8.1090651558073656E-2</c:v>
                </c:pt>
                <c:pt idx="7">
                  <c:v>5.9844192634560908E-2</c:v>
                </c:pt>
                <c:pt idx="8">
                  <c:v>2.6115439093484419E-2</c:v>
                </c:pt>
                <c:pt idx="9">
                  <c:v>2.0361189801699716E-3</c:v>
                </c:pt>
                <c:pt idx="10">
                  <c:v>0.22530099150141644</c:v>
                </c:pt>
              </c:numCache>
            </c:numRef>
          </c:val>
        </c:ser>
        <c:axId val="42277120"/>
        <c:axId val="42308352"/>
      </c:barChart>
      <c:barChart>
        <c:barDir val="col"/>
        <c:grouping val="clustered"/>
        <c:ser>
          <c:idx val="1"/>
          <c:order val="1"/>
          <c:tx>
            <c:strRef>
              <c:f>Presentation!$F$239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Presentation!$F$240:$F$250</c:f>
              <c:numCache>
                <c:formatCode>#,##0</c:formatCode>
                <c:ptCount val="11"/>
                <c:pt idx="0">
                  <c:v>352</c:v>
                </c:pt>
                <c:pt idx="1">
                  <c:v>1079</c:v>
                </c:pt>
                <c:pt idx="2">
                  <c:v>1518</c:v>
                </c:pt>
                <c:pt idx="3">
                  <c:v>1349</c:v>
                </c:pt>
                <c:pt idx="4">
                  <c:v>1349</c:v>
                </c:pt>
                <c:pt idx="5">
                  <c:v>1194</c:v>
                </c:pt>
                <c:pt idx="6">
                  <c:v>916</c:v>
                </c:pt>
                <c:pt idx="7">
                  <c:v>676</c:v>
                </c:pt>
                <c:pt idx="8">
                  <c:v>295</c:v>
                </c:pt>
                <c:pt idx="9">
                  <c:v>23</c:v>
                </c:pt>
                <c:pt idx="10">
                  <c:v>2545</c:v>
                </c:pt>
              </c:numCache>
            </c:numRef>
          </c:val>
        </c:ser>
        <c:gapWidth val="490"/>
        <c:axId val="42309888"/>
        <c:axId val="42332160"/>
      </c:barChart>
      <c:catAx>
        <c:axId val="422771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308352"/>
        <c:crosses val="autoZero"/>
        <c:auto val="1"/>
        <c:lblAlgn val="ctr"/>
        <c:lblOffset val="100"/>
      </c:catAx>
      <c:valAx>
        <c:axId val="42308352"/>
        <c:scaling>
          <c:orientation val="minMax"/>
        </c:scaling>
        <c:axPos val="l"/>
        <c:majorGridlines/>
        <c:numFmt formatCode="0.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77120"/>
        <c:crosses val="autoZero"/>
        <c:crossBetween val="between"/>
      </c:valAx>
      <c:catAx>
        <c:axId val="42309888"/>
        <c:scaling>
          <c:orientation val="minMax"/>
        </c:scaling>
        <c:delete val="1"/>
        <c:axPos val="b"/>
        <c:tickLblPos val="none"/>
        <c:crossAx val="42332160"/>
        <c:crosses val="autoZero"/>
        <c:auto val="1"/>
        <c:lblAlgn val="ctr"/>
        <c:lblOffset val="100"/>
      </c:catAx>
      <c:valAx>
        <c:axId val="42332160"/>
        <c:scaling>
          <c:orientation val="minMax"/>
        </c:scaling>
        <c:axPos val="r"/>
        <c:numFmt formatCode="#,##0" sourceLinked="1"/>
        <c:majorTickMark val="none"/>
        <c:tickLblPos val="none"/>
        <c:spPr>
          <a:ln w="9525">
            <a:noFill/>
          </a:ln>
        </c:spPr>
        <c:crossAx val="42309888"/>
        <c:crosses val="max"/>
        <c:crossBetween val="between"/>
      </c:valAx>
    </c:plotArea>
    <c:legend>
      <c:legendPos val="t"/>
      <c:layout>
        <c:manualLayout>
          <c:xMode val="edge"/>
          <c:yMode val="edge"/>
          <c:x val="0.68792400949881383"/>
          <c:y val="2.4844835572024191E-2"/>
          <c:w val="0.17367708068749527"/>
          <c:h val="7.4534197931141036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GB"/>
  <c:chart>
    <c:title>
      <c:tx>
        <c:strRef>
          <c:f>Presentation!$B$462</c:f>
          <c:strCache>
            <c:ptCount val="1"/>
            <c:pt idx="0">
              <c:v>Figure 4a: Disability breakdown by Gender. Data taken from HR Employee Database</c:v>
            </c:pt>
          </c:strCache>
        </c:strRef>
      </c:tx>
      <c:layout>
        <c:manualLayout>
          <c:xMode val="edge"/>
          <c:yMode val="edge"/>
          <c:x val="1.2686465690635744E-2"/>
          <c:y val="1.889087393487580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749330356402957E-2"/>
          <c:y val="0.20262826644591989"/>
          <c:w val="0.94695620699443361"/>
          <c:h val="0.63288383069763365"/>
        </c:manualLayout>
      </c:layout>
      <c:barChart>
        <c:barDir val="col"/>
        <c:grouping val="clustered"/>
        <c:ser>
          <c:idx val="0"/>
          <c:order val="0"/>
          <c:tx>
            <c:strRef>
              <c:f>Presentation!$C$463</c:f>
              <c:strCache>
                <c:ptCount val="1"/>
                <c:pt idx="0">
                  <c:v>Male</c:v>
                </c:pt>
              </c:strCache>
            </c:strRef>
          </c:tx>
          <c:spPr>
            <a:solidFill>
              <a:srgbClr val="9999FF"/>
            </a:solidFill>
          </c:spPr>
          <c:cat>
            <c:strRef>
              <c:f>Presentation!$B$465:$B$468</c:f>
              <c:strCache>
                <c:ptCount val="4"/>
                <c:pt idx="0">
                  <c:v>Yes</c:v>
                </c:pt>
                <c:pt idx="1">
                  <c:v>No</c:v>
                </c:pt>
                <c:pt idx="2">
                  <c:v>*WPNTS</c:v>
                </c:pt>
                <c:pt idx="3">
                  <c:v>Unknown</c:v>
                </c:pt>
              </c:strCache>
            </c:strRef>
          </c:cat>
          <c:val>
            <c:numRef>
              <c:f>Presentation!$C$465:$C$468</c:f>
              <c:numCache>
                <c:formatCode>0.0%</c:formatCode>
                <c:ptCount val="4"/>
                <c:pt idx="0">
                  <c:v>4.8617441507140683E-3</c:v>
                </c:pt>
                <c:pt idx="1">
                  <c:v>0.38362199939228198</c:v>
                </c:pt>
                <c:pt idx="2">
                  <c:v>0</c:v>
                </c:pt>
                <c:pt idx="3">
                  <c:v>0.61151625645700391</c:v>
                </c:pt>
              </c:numCache>
            </c:numRef>
          </c:val>
        </c:ser>
        <c:ser>
          <c:idx val="2"/>
          <c:order val="2"/>
          <c:tx>
            <c:strRef>
              <c:f>Presentation!$E$463</c:f>
              <c:strCache>
                <c:ptCount val="1"/>
                <c:pt idx="0">
                  <c:v>Female</c:v>
                </c:pt>
              </c:strCache>
            </c:strRef>
          </c:tx>
          <c:spPr>
            <a:solidFill>
              <a:srgbClr val="993366"/>
            </a:solidFill>
            <a:ln w="25400">
              <a:noFill/>
            </a:ln>
          </c:spPr>
          <c:val>
            <c:numRef>
              <c:f>Presentation!$E$465:$E$468</c:f>
              <c:numCache>
                <c:formatCode>0.0%</c:formatCode>
                <c:ptCount val="4"/>
                <c:pt idx="0">
                  <c:v>5.0912176495545181E-3</c:v>
                </c:pt>
                <c:pt idx="1">
                  <c:v>0.43805685193042004</c:v>
                </c:pt>
                <c:pt idx="2">
                  <c:v>0</c:v>
                </c:pt>
                <c:pt idx="3">
                  <c:v>0.55685193042002545</c:v>
                </c:pt>
              </c:numCache>
            </c:numRef>
          </c:val>
        </c:ser>
        <c:axId val="42463232"/>
        <c:axId val="42464768"/>
      </c:barChart>
      <c:barChart>
        <c:barDir val="col"/>
        <c:grouping val="clustered"/>
        <c:ser>
          <c:idx val="1"/>
          <c:order val="1"/>
          <c:tx>
            <c:strRef>
              <c:f>Presentation!$F$239</c:f>
              <c:strCache>
                <c:ptCount val="1"/>
                <c:pt idx="0">
                  <c:v>No#</c:v>
                </c:pt>
              </c:strCache>
            </c:strRef>
          </c:tx>
          <c:spPr>
            <a:noFill/>
            <a:ln w="25400">
              <a:noFill/>
            </a:ln>
          </c:spPr>
          <c:dLbls>
            <c:dLbl>
              <c:idx val="1"/>
              <c:layout>
                <c:manualLayout>
                  <c:x val="-3.0175075420720101E-3"/>
                  <c:y val="-8.9871616726642206E-2"/>
                </c:manualLayout>
              </c:layout>
              <c:dLblPos val="outEnd"/>
              <c:showVal val="1"/>
            </c:dLbl>
            <c:dLbl>
              <c:idx val="3"/>
              <c:layout>
                <c:manualLayout>
                  <c:x val="6.8092559095946992E-4"/>
                  <c:y val="-0.12601228013919119"/>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Presentation!$D$465:$D$468</c:f>
              <c:numCache>
                <c:formatCode>#,##0</c:formatCode>
                <c:ptCount val="4"/>
                <c:pt idx="0">
                  <c:v>32</c:v>
                </c:pt>
                <c:pt idx="1">
                  <c:v>2525</c:v>
                </c:pt>
                <c:pt idx="2">
                  <c:v>0</c:v>
                </c:pt>
                <c:pt idx="3">
                  <c:v>4025</c:v>
                </c:pt>
              </c:numCache>
            </c:numRef>
          </c:val>
        </c:ser>
        <c:ser>
          <c:idx val="3"/>
          <c:order val="3"/>
          <c:tx>
            <c:strRef>
              <c:f>Presentation!$F$464</c:f>
              <c:strCache>
                <c:ptCount val="1"/>
                <c:pt idx="0">
                  <c:v>No#</c:v>
                </c:pt>
              </c:strCache>
            </c:strRef>
          </c:tx>
          <c:spPr>
            <a:noFill/>
            <a:ln w="25400">
              <a:noFill/>
            </a:ln>
          </c:spPr>
          <c:dLbls>
            <c:dLbl>
              <c:idx val="1"/>
              <c:layout>
                <c:manualLayout>
                  <c:x val="1.756238481071028E-2"/>
                  <c:y val="-7.0086578544197822E-2"/>
                </c:manualLayout>
              </c:layout>
              <c:dLblPos val="outEnd"/>
              <c:showVal val="1"/>
            </c:dLbl>
            <c:dLbl>
              <c:idx val="3"/>
              <c:layout>
                <c:manualLayout>
                  <c:x val="2.5806279214843218E-2"/>
                  <c:y val="-7.7090295839717091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Presentation!$F$465:$F$468</c:f>
              <c:numCache>
                <c:formatCode>#,##0</c:formatCode>
                <c:ptCount val="4"/>
                <c:pt idx="0">
                  <c:v>24</c:v>
                </c:pt>
                <c:pt idx="1">
                  <c:v>2065</c:v>
                </c:pt>
                <c:pt idx="2">
                  <c:v>0</c:v>
                </c:pt>
                <c:pt idx="3">
                  <c:v>2625</c:v>
                </c:pt>
              </c:numCache>
            </c:numRef>
          </c:val>
        </c:ser>
        <c:axId val="42466304"/>
        <c:axId val="42353408"/>
      </c:barChart>
      <c:catAx>
        <c:axId val="4246323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464768"/>
        <c:crosses val="autoZero"/>
        <c:auto val="1"/>
        <c:lblAlgn val="ctr"/>
        <c:lblOffset val="100"/>
      </c:catAx>
      <c:valAx>
        <c:axId val="42464768"/>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463232"/>
        <c:crosses val="autoZero"/>
        <c:crossBetween val="between"/>
      </c:valAx>
      <c:catAx>
        <c:axId val="42466304"/>
        <c:scaling>
          <c:orientation val="minMax"/>
        </c:scaling>
        <c:delete val="1"/>
        <c:axPos val="b"/>
        <c:tickLblPos val="none"/>
        <c:crossAx val="42353408"/>
        <c:crosses val="autoZero"/>
        <c:auto val="1"/>
        <c:lblAlgn val="ctr"/>
        <c:lblOffset val="100"/>
      </c:catAx>
      <c:valAx>
        <c:axId val="42353408"/>
        <c:scaling>
          <c:orientation val="minMax"/>
        </c:scaling>
        <c:axPos val="r"/>
        <c:numFmt formatCode="#,##0" sourceLinked="1"/>
        <c:majorTickMark val="none"/>
        <c:tickLblPos val="none"/>
        <c:spPr>
          <a:ln w="9525">
            <a:noFill/>
          </a:ln>
        </c:spPr>
        <c:crossAx val="42466304"/>
        <c:crosses val="max"/>
        <c:crossBetween val="between"/>
      </c:valAx>
    </c:plotArea>
    <c:legend>
      <c:legendPos val="t"/>
      <c:legendEntry>
        <c:idx val="2"/>
        <c:delete val="1"/>
      </c:legendEntry>
      <c:legendEntry>
        <c:idx val="3"/>
        <c:delete val="1"/>
      </c:legendEntry>
      <c:layout>
        <c:manualLayout>
          <c:xMode val="edge"/>
          <c:yMode val="edge"/>
          <c:x val="0.81741418371896246"/>
          <c:y val="3.4618907930626316E-2"/>
          <c:w val="0.16732834222009751"/>
          <c:h val="7.498386231132886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n-GB"/>
  <c:chart>
    <c:title>
      <c:tx>
        <c:strRef>
          <c:f>Presentation!$B$492</c:f>
          <c:strCache>
            <c:ptCount val="1"/>
            <c:pt idx="0">
              <c:v>Figure 4b: Disability breakdown by Gender. Data taken from Employee Self Disclosure Database</c:v>
            </c:pt>
          </c:strCache>
        </c:strRef>
      </c:tx>
      <c:layout>
        <c:manualLayout>
          <c:xMode val="edge"/>
          <c:yMode val="edge"/>
          <c:x val="1.6643559892436818E-2"/>
          <c:y val="2.083347914843980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5937761244829865E-2"/>
          <c:y val="0.14398221055701407"/>
          <c:w val="0.94296722586243398"/>
          <c:h val="0.67315077282006464"/>
        </c:manualLayout>
      </c:layout>
      <c:barChart>
        <c:barDir val="col"/>
        <c:grouping val="clustered"/>
        <c:ser>
          <c:idx val="0"/>
          <c:order val="0"/>
          <c:tx>
            <c:strRef>
              <c:f>Presentation!$C$493</c:f>
              <c:strCache>
                <c:ptCount val="1"/>
                <c:pt idx="0">
                  <c:v>Male</c:v>
                </c:pt>
              </c:strCache>
            </c:strRef>
          </c:tx>
          <c:spPr>
            <a:solidFill>
              <a:schemeClr val="accent1">
                <a:lumMod val="60000"/>
                <a:lumOff val="40000"/>
              </a:schemeClr>
            </a:solidFill>
          </c:spPr>
          <c:cat>
            <c:strRef>
              <c:f>Presentation!$B$495:$B$497</c:f>
              <c:strCache>
                <c:ptCount val="3"/>
                <c:pt idx="0">
                  <c:v>Yes</c:v>
                </c:pt>
                <c:pt idx="1">
                  <c:v>No</c:v>
                </c:pt>
                <c:pt idx="2">
                  <c:v>*WPNTS</c:v>
                </c:pt>
              </c:strCache>
            </c:strRef>
          </c:cat>
          <c:val>
            <c:numRef>
              <c:f>Presentation!$C$495:$C$497</c:f>
              <c:numCache>
                <c:formatCode>0.0%</c:formatCode>
                <c:ptCount val="3"/>
                <c:pt idx="0">
                  <c:v>0.1417072654098708</c:v>
                </c:pt>
                <c:pt idx="1">
                  <c:v>0.81762338487608555</c:v>
                </c:pt>
                <c:pt idx="2">
                  <c:v>4.0669349714043637E-2</c:v>
                </c:pt>
              </c:numCache>
            </c:numRef>
          </c:val>
        </c:ser>
        <c:ser>
          <c:idx val="2"/>
          <c:order val="2"/>
          <c:tx>
            <c:strRef>
              <c:f>Presentation!$E$493</c:f>
              <c:strCache>
                <c:ptCount val="1"/>
                <c:pt idx="0">
                  <c:v>Female</c:v>
                </c:pt>
              </c:strCache>
            </c:strRef>
          </c:tx>
          <c:spPr>
            <a:solidFill>
              <a:srgbClr val="666699"/>
            </a:solidFill>
            <a:ln w="25400">
              <a:solidFill>
                <a:srgbClr val="000000"/>
              </a:solidFill>
              <a:prstDash val="solid"/>
            </a:ln>
          </c:spPr>
          <c:cat>
            <c:strRef>
              <c:f>Presentation!$B$495:$B$497</c:f>
              <c:strCache>
                <c:ptCount val="3"/>
                <c:pt idx="0">
                  <c:v>Yes</c:v>
                </c:pt>
                <c:pt idx="1">
                  <c:v>No</c:v>
                </c:pt>
                <c:pt idx="2">
                  <c:v>*WPNTS</c:v>
                </c:pt>
              </c:strCache>
            </c:strRef>
          </c:cat>
          <c:val>
            <c:numRef>
              <c:f>Presentation!$E$495:$E$497</c:f>
              <c:numCache>
                <c:formatCode>0.0%</c:formatCode>
                <c:ptCount val="3"/>
                <c:pt idx="0">
                  <c:v>0.13586225450632231</c:v>
                </c:pt>
                <c:pt idx="1">
                  <c:v>0.83723432875975246</c:v>
                </c:pt>
                <c:pt idx="2">
                  <c:v>2.6903416733925208E-2</c:v>
                </c:pt>
              </c:numCache>
            </c:numRef>
          </c:val>
        </c:ser>
        <c:ser>
          <c:idx val="4"/>
          <c:order val="4"/>
          <c:tx>
            <c:strRef>
              <c:f>Presentation!$G$493</c:f>
              <c:strCache>
                <c:ptCount val="1"/>
                <c:pt idx="0">
                  <c:v>Would prefer not to say</c:v>
                </c:pt>
              </c:strCache>
            </c:strRef>
          </c:tx>
          <c:spPr>
            <a:solidFill>
              <a:schemeClr val="accent5">
                <a:lumMod val="60000"/>
                <a:lumOff val="40000"/>
              </a:schemeClr>
            </a:solidFill>
            <a:ln w="25400">
              <a:noFill/>
            </a:ln>
          </c:spPr>
          <c:cat>
            <c:strRef>
              <c:f>Presentation!$B$495:$B$497</c:f>
              <c:strCache>
                <c:ptCount val="3"/>
                <c:pt idx="0">
                  <c:v>Yes</c:v>
                </c:pt>
                <c:pt idx="1">
                  <c:v>No</c:v>
                </c:pt>
                <c:pt idx="2">
                  <c:v>*WPNTS</c:v>
                </c:pt>
              </c:strCache>
            </c:strRef>
          </c:cat>
          <c:val>
            <c:numRef>
              <c:f>Presentation!$G$495:$G$497</c:f>
              <c:numCache>
                <c:formatCode>0.0%</c:formatCode>
                <c:ptCount val="3"/>
                <c:pt idx="0">
                  <c:v>5.1118210862619806E-2</c:v>
                </c:pt>
                <c:pt idx="1">
                  <c:v>0.16613418530351437</c:v>
                </c:pt>
                <c:pt idx="2">
                  <c:v>0.78274760383386577</c:v>
                </c:pt>
              </c:numCache>
            </c:numRef>
          </c:val>
        </c:ser>
        <c:axId val="42590208"/>
        <c:axId val="42591744"/>
      </c:barChart>
      <c:barChart>
        <c:barDir val="col"/>
        <c:grouping val="clustered"/>
        <c:ser>
          <c:idx val="1"/>
          <c:order val="1"/>
          <c:tx>
            <c:strRef>
              <c:f>Presentation!$J$494</c:f>
              <c:strCache>
                <c:ptCount val="1"/>
                <c:pt idx="0">
                  <c:v>No#</c:v>
                </c:pt>
              </c:strCache>
            </c:strRef>
          </c:tx>
          <c:spPr>
            <a:noFill/>
            <a:ln w="25400">
              <a:noFill/>
            </a:ln>
          </c:spPr>
          <c:dLbls>
            <c:dLbl>
              <c:idx val="1"/>
              <c:layout>
                <c:manualLayout>
                  <c:x val="-8.7048630841023017E-3"/>
                  <c:y val="-3.9307955022136552E-3"/>
                </c:manualLayout>
              </c:layout>
              <c:dLblPos val="outEnd"/>
              <c:showVal val="1"/>
            </c:dLbl>
            <c:dLbl>
              <c:idx val="3"/>
              <c:layout>
                <c:manualLayout>
                  <c:xMode val="edge"/>
                  <c:yMode val="edge"/>
                  <c:x val="0.51456345527279757"/>
                  <c:y val="0.36250147502227864"/>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Presentation!$D$495:$D$497</c:f>
              <c:numCache>
                <c:formatCode>#,##0</c:formatCode>
                <c:ptCount val="3"/>
                <c:pt idx="0">
                  <c:v>669</c:v>
                </c:pt>
                <c:pt idx="1">
                  <c:v>3860</c:v>
                </c:pt>
                <c:pt idx="2">
                  <c:v>192</c:v>
                </c:pt>
              </c:numCache>
            </c:numRef>
          </c:val>
        </c:ser>
        <c:ser>
          <c:idx val="3"/>
          <c:order val="3"/>
          <c:tx>
            <c:strRef>
              <c:f>Presentation!$F$494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Presentation!$F$495:$F$497</c:f>
              <c:numCache>
                <c:formatCode>#,##0</c:formatCode>
                <c:ptCount val="3"/>
                <c:pt idx="0">
                  <c:v>505</c:v>
                </c:pt>
                <c:pt idx="1">
                  <c:v>3112</c:v>
                </c:pt>
                <c:pt idx="2">
                  <c:v>100</c:v>
                </c:pt>
              </c:numCache>
            </c:numRef>
          </c:val>
        </c:ser>
        <c:ser>
          <c:idx val="5"/>
          <c:order val="5"/>
          <c:tx>
            <c:strRef>
              <c:f>Presentation!$H$494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Presentation!$H$495:$H$497</c:f>
              <c:numCache>
                <c:formatCode>#,##0</c:formatCode>
                <c:ptCount val="3"/>
                <c:pt idx="0">
                  <c:v>16</c:v>
                </c:pt>
                <c:pt idx="1">
                  <c:v>52</c:v>
                </c:pt>
                <c:pt idx="2">
                  <c:v>245</c:v>
                </c:pt>
              </c:numCache>
            </c:numRef>
          </c:val>
        </c:ser>
        <c:axId val="42593280"/>
        <c:axId val="42595072"/>
      </c:barChart>
      <c:catAx>
        <c:axId val="4259020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591744"/>
        <c:crosses val="autoZero"/>
        <c:auto val="1"/>
        <c:lblAlgn val="ctr"/>
        <c:lblOffset val="100"/>
      </c:catAx>
      <c:valAx>
        <c:axId val="42591744"/>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590208"/>
        <c:crosses val="autoZero"/>
        <c:crossBetween val="between"/>
      </c:valAx>
      <c:catAx>
        <c:axId val="42593280"/>
        <c:scaling>
          <c:orientation val="minMax"/>
        </c:scaling>
        <c:delete val="1"/>
        <c:axPos val="b"/>
        <c:tickLblPos val="none"/>
        <c:crossAx val="42595072"/>
        <c:crosses val="autoZero"/>
        <c:auto val="1"/>
        <c:lblAlgn val="ctr"/>
        <c:lblOffset val="100"/>
      </c:catAx>
      <c:valAx>
        <c:axId val="42595072"/>
        <c:scaling>
          <c:orientation val="minMax"/>
        </c:scaling>
        <c:axPos val="r"/>
        <c:numFmt formatCode="#,##0" sourceLinked="1"/>
        <c:majorTickMark val="none"/>
        <c:tickLblPos val="none"/>
        <c:spPr>
          <a:ln w="9525">
            <a:noFill/>
          </a:ln>
        </c:spPr>
        <c:crossAx val="42593280"/>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51056414343912537"/>
          <c:y val="3.3796442111402744E-2"/>
          <c:w val="0.48127626684701308"/>
          <c:h val="6.8519101778944269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en-GB"/>
  <c:chart>
    <c:title>
      <c:tx>
        <c:strRef>
          <c:f>Presentation!$B$522</c:f>
          <c:strCache>
            <c:ptCount val="1"/>
            <c:pt idx="0">
              <c:v>Figure 4c: Disability type breakdown.  Data taken from Employee Self Disclosure Database.</c:v>
            </c:pt>
          </c:strCache>
        </c:strRef>
      </c:tx>
      <c:layout>
        <c:manualLayout>
          <c:xMode val="edge"/>
          <c:yMode val="edge"/>
          <c:x val="1.3176428288929641E-2"/>
          <c:y val="1.74130028004872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0961538461538461E-2"/>
          <c:y val="0.12437841160023028"/>
          <c:w val="0.9413461538461535"/>
          <c:h val="0.56264106292392979"/>
        </c:manualLayout>
      </c:layout>
      <c:barChart>
        <c:barDir val="col"/>
        <c:grouping val="clustered"/>
        <c:ser>
          <c:idx val="0"/>
          <c:order val="0"/>
          <c:tx>
            <c:strRef>
              <c:f>Presentation!$E$524</c:f>
              <c:strCache>
                <c:ptCount val="1"/>
                <c:pt idx="0">
                  <c:v>%</c:v>
                </c:pt>
              </c:strCache>
            </c:strRef>
          </c:tx>
          <c:spPr>
            <a:solidFill>
              <a:srgbClr val="666699"/>
            </a:solidFill>
          </c:spPr>
          <c:cat>
            <c:strRef>
              <c:f>Presentation!$B$525:$B$538</c:f>
              <c:strCache>
                <c:ptCount val="14"/>
                <c:pt idx="0">
                  <c:v>Any other disability / impairment / long term health condition not listed below</c:v>
                </c:pt>
                <c:pt idx="1">
                  <c:v>Autistic Spectrum Disorder or Asperger Syndrome</c:v>
                </c:pt>
                <c:pt idx="2">
                  <c:v>Chronic / long term health condition</c:v>
                </c:pt>
                <c:pt idx="3">
                  <c:v>Dyslexia and other specific learning difficulties</c:v>
                </c:pt>
                <c:pt idx="4">
                  <c:v>Epilepsy</c:v>
                </c:pt>
                <c:pt idx="5">
                  <c:v>Hearing impairment</c:v>
                </c:pt>
                <c:pt idx="6">
                  <c:v>Manual dexterity difficulties</c:v>
                </c:pt>
                <c:pt idx="7">
                  <c:v>Mental health difficulties</c:v>
                </c:pt>
                <c:pt idx="8">
                  <c:v>Mobility difficulties</c:v>
                </c:pt>
                <c:pt idx="9">
                  <c:v>Visual impairment</c:v>
                </c:pt>
                <c:pt idx="10">
                  <c:v>Would prefer not to say</c:v>
                </c:pt>
                <c:pt idx="11">
                  <c:v>Disability type not disclosed</c:v>
                </c:pt>
                <c:pt idx="12">
                  <c:v>No disability disclosed</c:v>
                </c:pt>
                <c:pt idx="13">
                  <c:v>Not Yet Self Disclosed</c:v>
                </c:pt>
              </c:strCache>
            </c:strRef>
          </c:cat>
          <c:val>
            <c:numRef>
              <c:f>Presentation!$E$525:$E$538</c:f>
              <c:numCache>
                <c:formatCode>0.0%</c:formatCode>
                <c:ptCount val="14"/>
                <c:pt idx="0">
                  <c:v>1.4961048158640227E-2</c:v>
                </c:pt>
                <c:pt idx="1">
                  <c:v>6.196883852691218E-4</c:v>
                </c:pt>
                <c:pt idx="2">
                  <c:v>2.7266288951841359E-2</c:v>
                </c:pt>
                <c:pt idx="3">
                  <c:v>1.5315155807365439E-2</c:v>
                </c:pt>
                <c:pt idx="4">
                  <c:v>2.4787535410764872E-3</c:v>
                </c:pt>
                <c:pt idx="5">
                  <c:v>1.0269121813031162E-2</c:v>
                </c:pt>
                <c:pt idx="6">
                  <c:v>5.0460339943342774E-3</c:v>
                </c:pt>
                <c:pt idx="7">
                  <c:v>1.0092067988668555E-2</c:v>
                </c:pt>
                <c:pt idx="8">
                  <c:v>1.4164305949008499E-2</c:v>
                </c:pt>
                <c:pt idx="9">
                  <c:v>2.7443342776203965E-3</c:v>
                </c:pt>
                <c:pt idx="10">
                  <c:v>4.9132436260623233E-2</c:v>
                </c:pt>
                <c:pt idx="11">
                  <c:v>7.9674220963172802E-4</c:v>
                </c:pt>
                <c:pt idx="12">
                  <c:v>0.62181303116147313</c:v>
                </c:pt>
                <c:pt idx="13">
                  <c:v>0.22530099150141644</c:v>
                </c:pt>
              </c:numCache>
            </c:numRef>
          </c:val>
        </c:ser>
        <c:axId val="42647552"/>
        <c:axId val="42649088"/>
      </c:barChart>
      <c:barChart>
        <c:barDir val="col"/>
        <c:grouping val="clustered"/>
        <c:ser>
          <c:idx val="1"/>
          <c:order val="1"/>
          <c:tx>
            <c:strRef>
              <c:f>Presentation!$J$494</c:f>
              <c:strCache>
                <c:ptCount val="1"/>
                <c:pt idx="0">
                  <c:v>No#</c:v>
                </c:pt>
              </c:strCache>
            </c:strRef>
          </c:tx>
          <c:spPr>
            <a:noFill/>
            <a:ln w="25400">
              <a:noFill/>
            </a:ln>
          </c:spPr>
          <c:dLbls>
            <c:dLbl>
              <c:idx val="1"/>
              <c:layout>
                <c:manualLayout>
                  <c:x val="-8.1854431657581508E-3"/>
                  <c:y val="-1.557767759852936E-3"/>
                </c:manualLayout>
              </c:layout>
              <c:dLblPos val="outEnd"/>
              <c:showVal val="1"/>
            </c:dLbl>
            <c:dLbl>
              <c:idx val="3"/>
              <c:layout>
                <c:manualLayout>
                  <c:x val="-1.0201897839693082E-2"/>
                  <c:y val="-2.7578284942463092E-3"/>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Presentation!$F$525:$F$538</c:f>
              <c:numCache>
                <c:formatCode>#,##0</c:formatCode>
                <c:ptCount val="14"/>
                <c:pt idx="0">
                  <c:v>169</c:v>
                </c:pt>
                <c:pt idx="1">
                  <c:v>7</c:v>
                </c:pt>
                <c:pt idx="2">
                  <c:v>308</c:v>
                </c:pt>
                <c:pt idx="3">
                  <c:v>173</c:v>
                </c:pt>
                <c:pt idx="4">
                  <c:v>28</c:v>
                </c:pt>
                <c:pt idx="5">
                  <c:v>116</c:v>
                </c:pt>
                <c:pt idx="6">
                  <c:v>57</c:v>
                </c:pt>
                <c:pt idx="7">
                  <c:v>114</c:v>
                </c:pt>
                <c:pt idx="8">
                  <c:v>160</c:v>
                </c:pt>
                <c:pt idx="9">
                  <c:v>31</c:v>
                </c:pt>
                <c:pt idx="10">
                  <c:v>555</c:v>
                </c:pt>
                <c:pt idx="11">
                  <c:v>9</c:v>
                </c:pt>
                <c:pt idx="12">
                  <c:v>7024</c:v>
                </c:pt>
                <c:pt idx="13">
                  <c:v>2545</c:v>
                </c:pt>
              </c:numCache>
            </c:numRef>
          </c:val>
        </c:ser>
        <c:gapWidth val="490"/>
        <c:axId val="42650624"/>
        <c:axId val="42652416"/>
      </c:barChart>
      <c:catAx>
        <c:axId val="4264755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649088"/>
        <c:crosses val="autoZero"/>
        <c:auto val="1"/>
        <c:lblAlgn val="ctr"/>
        <c:lblOffset val="100"/>
      </c:catAx>
      <c:valAx>
        <c:axId val="42649088"/>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647552"/>
        <c:crosses val="autoZero"/>
        <c:crossBetween val="between"/>
      </c:valAx>
      <c:catAx>
        <c:axId val="42650624"/>
        <c:scaling>
          <c:orientation val="minMax"/>
        </c:scaling>
        <c:delete val="1"/>
        <c:axPos val="b"/>
        <c:tickLblPos val="none"/>
        <c:crossAx val="42652416"/>
        <c:crosses val="autoZero"/>
        <c:auto val="1"/>
        <c:lblAlgn val="ctr"/>
        <c:lblOffset val="100"/>
      </c:catAx>
      <c:valAx>
        <c:axId val="42652416"/>
        <c:scaling>
          <c:orientation val="minMax"/>
        </c:scaling>
        <c:axPos val="r"/>
        <c:numFmt formatCode="#,##0" sourceLinked="1"/>
        <c:majorTickMark val="none"/>
        <c:tickLblPos val="none"/>
        <c:spPr>
          <a:ln w="9525">
            <a:noFill/>
          </a:ln>
        </c:spPr>
        <c:crossAx val="42650624"/>
        <c:crosses val="max"/>
        <c:crossBetween val="between"/>
      </c:valAx>
    </c:plotArea>
    <c:legend>
      <c:legendPos val="t"/>
      <c:legendEntry>
        <c:idx val="1"/>
        <c:delete val="1"/>
      </c:legendEntry>
      <c:layout>
        <c:manualLayout>
          <c:xMode val="edge"/>
          <c:yMode val="edge"/>
          <c:x val="0.90203933412433035"/>
          <c:y val="2.7363146592321932E-2"/>
          <c:w val="8.9326430086649949E-2"/>
          <c:h val="5.970161624533792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n-GB"/>
  <c:chart>
    <c:title>
      <c:tx>
        <c:strRef>
          <c:f>Presentation!$B$629</c:f>
          <c:strCache>
            <c:ptCount val="1"/>
            <c:pt idx="0">
              <c:v>Figure 4f: Disability by Race. Data taken from HR Employee Database</c:v>
            </c:pt>
          </c:strCache>
        </c:strRef>
      </c:tx>
      <c:layout>
        <c:manualLayout>
          <c:xMode val="edge"/>
          <c:yMode val="edge"/>
          <c:x val="9.2726312436752119E-3"/>
          <c:y val="2.8733559143095937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7750767158345077E-2"/>
          <c:y val="0.15416729397499207"/>
          <c:w val="0.92276544869665789"/>
          <c:h val="0.65305854924559148"/>
        </c:manualLayout>
      </c:layout>
      <c:barChart>
        <c:barDir val="col"/>
        <c:grouping val="clustered"/>
        <c:ser>
          <c:idx val="0"/>
          <c:order val="0"/>
          <c:tx>
            <c:strRef>
              <c:f>Presentation!$C$630</c:f>
              <c:strCache>
                <c:ptCount val="1"/>
                <c:pt idx="0">
                  <c:v>Yes</c:v>
                </c:pt>
              </c:strCache>
            </c:strRef>
          </c:tx>
          <c:spPr>
            <a:solidFill>
              <a:srgbClr val="9999FF"/>
            </a:solidFill>
          </c:spPr>
          <c:cat>
            <c:strRef>
              <c:f>Presentation!$B$632:$B$640</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Presentation!$C$632:$C$640</c:f>
              <c:numCache>
                <c:formatCode>0.0%</c:formatCode>
                <c:ptCount val="9"/>
                <c:pt idx="0">
                  <c:v>1.7857142857142856E-2</c:v>
                </c:pt>
                <c:pt idx="1">
                  <c:v>0</c:v>
                </c:pt>
                <c:pt idx="2">
                  <c:v>0</c:v>
                </c:pt>
                <c:pt idx="3">
                  <c:v>0</c:v>
                </c:pt>
                <c:pt idx="4">
                  <c:v>0</c:v>
                </c:pt>
                <c:pt idx="5">
                  <c:v>0.9821428571428571</c:v>
                </c:pt>
                <c:pt idx="6">
                  <c:v>0</c:v>
                </c:pt>
                <c:pt idx="7">
                  <c:v>0</c:v>
                </c:pt>
                <c:pt idx="8">
                  <c:v>0</c:v>
                </c:pt>
              </c:numCache>
            </c:numRef>
          </c:val>
        </c:ser>
        <c:ser>
          <c:idx val="1"/>
          <c:order val="1"/>
          <c:tx>
            <c:strRef>
              <c:f>Presentation!$E$630</c:f>
              <c:strCache>
                <c:ptCount val="1"/>
                <c:pt idx="0">
                  <c:v>No</c:v>
                </c:pt>
              </c:strCache>
            </c:strRef>
          </c:tx>
          <c:spPr>
            <a:solidFill>
              <a:srgbClr val="993366"/>
            </a:solidFill>
            <a:ln w="12700">
              <a:solidFill>
                <a:srgbClr val="000000"/>
              </a:solidFill>
              <a:prstDash val="solid"/>
            </a:ln>
          </c:spPr>
          <c:cat>
            <c:strRef>
              <c:f>Presentation!$B$632:$B$640</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Presentation!$E$632:$E$640</c:f>
              <c:numCache>
                <c:formatCode>0.0%</c:formatCode>
                <c:ptCount val="9"/>
                <c:pt idx="0">
                  <c:v>1.1111111111111112E-2</c:v>
                </c:pt>
                <c:pt idx="1">
                  <c:v>6.9716775599128538E-3</c:v>
                </c:pt>
                <c:pt idx="2">
                  <c:v>2.832244008714597E-3</c:v>
                </c:pt>
                <c:pt idx="3">
                  <c:v>2.832244008714597E-3</c:v>
                </c:pt>
                <c:pt idx="4">
                  <c:v>3.7037037037037038E-3</c:v>
                </c:pt>
                <c:pt idx="5">
                  <c:v>0.96797385620915033</c:v>
                </c:pt>
                <c:pt idx="6">
                  <c:v>3.4858387799564269E-3</c:v>
                </c:pt>
                <c:pt idx="7">
                  <c:v>1.0893246187363835E-3</c:v>
                </c:pt>
                <c:pt idx="8">
                  <c:v>0</c:v>
                </c:pt>
              </c:numCache>
            </c:numRef>
          </c:val>
        </c:ser>
        <c:ser>
          <c:idx val="2"/>
          <c:order val="2"/>
          <c:tx>
            <c:strRef>
              <c:f>Presentation!$G$630</c:f>
              <c:strCache>
                <c:ptCount val="1"/>
                <c:pt idx="0">
                  <c:v>Unknown</c:v>
                </c:pt>
              </c:strCache>
            </c:strRef>
          </c:tx>
          <c:spPr>
            <a:solidFill>
              <a:srgbClr val="9933FF"/>
            </a:solidFill>
            <a:ln w="12700">
              <a:solidFill>
                <a:srgbClr val="000000"/>
              </a:solidFill>
              <a:prstDash val="solid"/>
            </a:ln>
          </c:spPr>
          <c:cat>
            <c:strRef>
              <c:f>Presentation!$B$632:$B$640</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Presentation!$G$632:$G$640</c:f>
              <c:numCache>
                <c:formatCode>0.0%</c:formatCode>
                <c:ptCount val="9"/>
                <c:pt idx="0">
                  <c:v>1.4887218045112782E-2</c:v>
                </c:pt>
                <c:pt idx="1">
                  <c:v>1.3533834586466165E-2</c:v>
                </c:pt>
                <c:pt idx="2">
                  <c:v>2.4060150375939848E-3</c:v>
                </c:pt>
                <c:pt idx="3">
                  <c:v>1.0225563909774436E-2</c:v>
                </c:pt>
                <c:pt idx="4">
                  <c:v>2.5563909774436091E-3</c:v>
                </c:pt>
                <c:pt idx="5">
                  <c:v>0.92210526315789476</c:v>
                </c:pt>
                <c:pt idx="6">
                  <c:v>1.5338345864661655E-2</c:v>
                </c:pt>
                <c:pt idx="7">
                  <c:v>1.8947368421052633E-2</c:v>
                </c:pt>
                <c:pt idx="8">
                  <c:v>0</c:v>
                </c:pt>
              </c:numCache>
            </c:numRef>
          </c:val>
        </c:ser>
        <c:axId val="42798080"/>
        <c:axId val="42808064"/>
      </c:barChart>
      <c:barChart>
        <c:barDir val="col"/>
        <c:grouping val="clustered"/>
        <c:ser>
          <c:idx val="3"/>
          <c:order val="3"/>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Presentation!$D$632:$D$640</c:f>
              <c:numCache>
                <c:formatCode>General</c:formatCode>
                <c:ptCount val="9"/>
                <c:pt idx="0">
                  <c:v>1</c:v>
                </c:pt>
                <c:pt idx="1">
                  <c:v>0</c:v>
                </c:pt>
                <c:pt idx="2">
                  <c:v>0</c:v>
                </c:pt>
                <c:pt idx="3">
                  <c:v>0</c:v>
                </c:pt>
                <c:pt idx="4">
                  <c:v>0</c:v>
                </c:pt>
                <c:pt idx="5">
                  <c:v>55</c:v>
                </c:pt>
                <c:pt idx="6">
                  <c:v>0</c:v>
                </c:pt>
                <c:pt idx="7">
                  <c:v>0</c:v>
                </c:pt>
                <c:pt idx="8">
                  <c:v>0</c:v>
                </c:pt>
              </c:numCache>
            </c:numRef>
          </c:val>
        </c:ser>
        <c:ser>
          <c:idx val="4"/>
          <c:order val="4"/>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Presentation!$F$632:$F$640</c:f>
              <c:numCache>
                <c:formatCode>#,##0</c:formatCode>
                <c:ptCount val="9"/>
                <c:pt idx="0">
                  <c:v>51</c:v>
                </c:pt>
                <c:pt idx="1">
                  <c:v>32</c:v>
                </c:pt>
                <c:pt idx="2">
                  <c:v>13</c:v>
                </c:pt>
                <c:pt idx="3">
                  <c:v>13</c:v>
                </c:pt>
                <c:pt idx="4">
                  <c:v>17</c:v>
                </c:pt>
                <c:pt idx="5">
                  <c:v>4443</c:v>
                </c:pt>
                <c:pt idx="6">
                  <c:v>16</c:v>
                </c:pt>
                <c:pt idx="7">
                  <c:v>5</c:v>
                </c:pt>
                <c:pt idx="8">
                  <c:v>0</c:v>
                </c:pt>
              </c:numCache>
            </c:numRef>
          </c:val>
        </c:ser>
        <c:ser>
          <c:idx val="5"/>
          <c:order val="5"/>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Presentation!$H$632:$H$640</c:f>
              <c:numCache>
                <c:formatCode>#,##0</c:formatCode>
                <c:ptCount val="9"/>
                <c:pt idx="0">
                  <c:v>99</c:v>
                </c:pt>
                <c:pt idx="1">
                  <c:v>90</c:v>
                </c:pt>
                <c:pt idx="2">
                  <c:v>16</c:v>
                </c:pt>
                <c:pt idx="3">
                  <c:v>68</c:v>
                </c:pt>
                <c:pt idx="4">
                  <c:v>17</c:v>
                </c:pt>
                <c:pt idx="5">
                  <c:v>6132</c:v>
                </c:pt>
                <c:pt idx="6">
                  <c:v>102</c:v>
                </c:pt>
                <c:pt idx="7">
                  <c:v>126</c:v>
                </c:pt>
                <c:pt idx="8">
                  <c:v>0</c:v>
                </c:pt>
              </c:numCache>
            </c:numRef>
          </c:val>
        </c:ser>
        <c:axId val="42809600"/>
        <c:axId val="42815488"/>
      </c:barChart>
      <c:catAx>
        <c:axId val="427980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808064"/>
        <c:crosses val="autoZero"/>
        <c:auto val="1"/>
        <c:lblAlgn val="ctr"/>
        <c:lblOffset val="100"/>
      </c:catAx>
      <c:valAx>
        <c:axId val="42808064"/>
        <c:scaling>
          <c:orientation val="minMax"/>
          <c:max val="1"/>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798080"/>
        <c:crosses val="autoZero"/>
        <c:crossBetween val="between"/>
      </c:valAx>
      <c:catAx>
        <c:axId val="42809600"/>
        <c:scaling>
          <c:orientation val="minMax"/>
        </c:scaling>
        <c:delete val="1"/>
        <c:axPos val="b"/>
        <c:tickLblPos val="none"/>
        <c:crossAx val="42815488"/>
        <c:crosses val="autoZero"/>
        <c:auto val="1"/>
        <c:lblAlgn val="ctr"/>
        <c:lblOffset val="100"/>
      </c:catAx>
      <c:valAx>
        <c:axId val="42815488"/>
        <c:scaling>
          <c:orientation val="minMax"/>
        </c:scaling>
        <c:axPos val="r"/>
        <c:numFmt formatCode="General" sourceLinked="1"/>
        <c:majorTickMark val="none"/>
        <c:tickLblPos val="none"/>
        <c:spPr>
          <a:ln w="9525">
            <a:noFill/>
          </a:ln>
        </c:spPr>
        <c:crossAx val="42809600"/>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9504376469070392"/>
          <c:y val="2.5433217495857818E-2"/>
          <c:w val="0.19647721454173048"/>
          <c:h val="7.22010586665493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en-GB"/>
  <c:chart>
    <c:title>
      <c:tx>
        <c:strRef>
          <c:f>Presentation!$B$662</c:f>
          <c:strCache>
            <c:ptCount val="1"/>
            <c:pt idx="0">
              <c:v>Figure 4g: Disability by Race. Data taken from Employee Self Disclosure Database.</c:v>
            </c:pt>
          </c:strCache>
        </c:strRef>
      </c:tx>
      <c:layout>
        <c:manualLayout>
          <c:xMode val="edge"/>
          <c:yMode val="edge"/>
          <c:x val="1.2518938591553836E-2"/>
          <c:y val="3.2643900013891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7567567567567571E-2"/>
          <c:y val="0.15289256198347106"/>
          <c:w val="0.92297297297297298"/>
          <c:h val="0.65625307978563951"/>
        </c:manualLayout>
      </c:layout>
      <c:barChart>
        <c:barDir val="col"/>
        <c:grouping val="clustered"/>
        <c:ser>
          <c:idx val="0"/>
          <c:order val="0"/>
          <c:tx>
            <c:strRef>
              <c:f>Presentation!$C$663</c:f>
              <c:strCache>
                <c:ptCount val="1"/>
                <c:pt idx="0">
                  <c:v>Yes</c:v>
                </c:pt>
              </c:strCache>
            </c:strRef>
          </c:tx>
          <c:spPr>
            <a:solidFill>
              <a:schemeClr val="accent1">
                <a:lumMod val="60000"/>
                <a:lumOff val="40000"/>
              </a:schemeClr>
            </a:solidFill>
          </c:spPr>
          <c:cat>
            <c:strRef>
              <c:f>Presentation!$B$665:$B$673</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Presentation!$C$665:$C$673</c:f>
              <c:numCache>
                <c:formatCode>0.0%</c:formatCode>
                <c:ptCount val="9"/>
                <c:pt idx="0">
                  <c:v>1.1764705882352941E-2</c:v>
                </c:pt>
                <c:pt idx="1">
                  <c:v>4.2016806722689074E-3</c:v>
                </c:pt>
                <c:pt idx="2">
                  <c:v>8.4033613445378156E-4</c:v>
                </c:pt>
                <c:pt idx="3">
                  <c:v>1.6806722689075631E-3</c:v>
                </c:pt>
                <c:pt idx="4">
                  <c:v>1.5966386554621848E-2</c:v>
                </c:pt>
                <c:pt idx="5">
                  <c:v>0.94201680672268906</c:v>
                </c:pt>
                <c:pt idx="6">
                  <c:v>2.3529411764705882E-2</c:v>
                </c:pt>
                <c:pt idx="7">
                  <c:v>0</c:v>
                </c:pt>
                <c:pt idx="8">
                  <c:v>0</c:v>
                </c:pt>
              </c:numCache>
            </c:numRef>
          </c:val>
        </c:ser>
        <c:ser>
          <c:idx val="1"/>
          <c:order val="1"/>
          <c:tx>
            <c:strRef>
              <c:f>Presentation!$E$630</c:f>
              <c:strCache>
                <c:ptCount val="1"/>
                <c:pt idx="0">
                  <c:v>No</c:v>
                </c:pt>
              </c:strCache>
            </c:strRef>
          </c:tx>
          <c:spPr>
            <a:solidFill>
              <a:srgbClr val="666699"/>
            </a:solidFill>
            <a:ln w="12700">
              <a:solidFill>
                <a:srgbClr val="000000"/>
              </a:solidFill>
              <a:prstDash val="solid"/>
            </a:ln>
          </c:spPr>
          <c:cat>
            <c:strRef>
              <c:f>Presentation!$B$665:$B$673</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Presentation!$E$665:$E$673</c:f>
              <c:numCache>
                <c:formatCode>0.0%</c:formatCode>
                <c:ptCount val="9"/>
                <c:pt idx="0">
                  <c:v>1.5518223234624146E-2</c:v>
                </c:pt>
                <c:pt idx="1">
                  <c:v>1.2528473804100227E-2</c:v>
                </c:pt>
                <c:pt idx="2">
                  <c:v>3.1321184510250569E-3</c:v>
                </c:pt>
                <c:pt idx="3">
                  <c:v>1.1389521640091116E-3</c:v>
                </c:pt>
                <c:pt idx="4">
                  <c:v>1.4094533029612756E-2</c:v>
                </c:pt>
                <c:pt idx="5">
                  <c:v>0.93465261958997725</c:v>
                </c:pt>
                <c:pt idx="6">
                  <c:v>1.8935079726651479E-2</c:v>
                </c:pt>
                <c:pt idx="7">
                  <c:v>0</c:v>
                </c:pt>
                <c:pt idx="8">
                  <c:v>0</c:v>
                </c:pt>
              </c:numCache>
            </c:numRef>
          </c:val>
        </c:ser>
        <c:ser>
          <c:idx val="2"/>
          <c:order val="2"/>
          <c:tx>
            <c:strRef>
              <c:f>Presentation!$G$663</c:f>
              <c:strCache>
                <c:ptCount val="1"/>
                <c:pt idx="0">
                  <c:v>Would prefer not to say</c:v>
                </c:pt>
              </c:strCache>
            </c:strRef>
          </c:tx>
          <c:spPr>
            <a:solidFill>
              <a:schemeClr val="accent5">
                <a:lumMod val="60000"/>
                <a:lumOff val="40000"/>
              </a:schemeClr>
            </a:solidFill>
            <a:ln w="25400">
              <a:noFill/>
            </a:ln>
          </c:spPr>
          <c:cat>
            <c:strRef>
              <c:f>Presentation!$B$665:$B$673</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Presentation!$G$665:$G$673</c:f>
              <c:numCache>
                <c:formatCode>0.0%</c:formatCode>
                <c:ptCount val="9"/>
                <c:pt idx="0">
                  <c:v>1.8621973929236499E-3</c:v>
                </c:pt>
                <c:pt idx="1">
                  <c:v>1.8621973929236499E-3</c:v>
                </c:pt>
                <c:pt idx="2">
                  <c:v>3.7243947858472998E-3</c:v>
                </c:pt>
                <c:pt idx="3">
                  <c:v>1.8621973929236499E-3</c:v>
                </c:pt>
                <c:pt idx="4">
                  <c:v>1.3035381750465549E-2</c:v>
                </c:pt>
                <c:pt idx="5">
                  <c:v>0.35754189944134079</c:v>
                </c:pt>
                <c:pt idx="6">
                  <c:v>0.62011173184357538</c:v>
                </c:pt>
                <c:pt idx="7">
                  <c:v>0</c:v>
                </c:pt>
                <c:pt idx="8">
                  <c:v>0</c:v>
                </c:pt>
              </c:numCache>
            </c:numRef>
          </c:val>
        </c:ser>
        <c:axId val="42961536"/>
        <c:axId val="42975616"/>
      </c:barChart>
      <c:barChart>
        <c:barDir val="col"/>
        <c:grouping val="clustered"/>
        <c:ser>
          <c:idx val="3"/>
          <c:order val="3"/>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Presentation!$D$665:$D$673</c:f>
              <c:numCache>
                <c:formatCode>#,##0</c:formatCode>
                <c:ptCount val="9"/>
                <c:pt idx="0">
                  <c:v>14</c:v>
                </c:pt>
                <c:pt idx="1">
                  <c:v>5</c:v>
                </c:pt>
                <c:pt idx="2">
                  <c:v>1</c:v>
                </c:pt>
                <c:pt idx="3">
                  <c:v>2</c:v>
                </c:pt>
                <c:pt idx="4">
                  <c:v>19</c:v>
                </c:pt>
                <c:pt idx="5">
                  <c:v>1121</c:v>
                </c:pt>
                <c:pt idx="6">
                  <c:v>28</c:v>
                </c:pt>
                <c:pt idx="7">
                  <c:v>0</c:v>
                </c:pt>
                <c:pt idx="8">
                  <c:v>0</c:v>
                </c:pt>
              </c:numCache>
            </c:numRef>
          </c:val>
        </c:ser>
        <c:ser>
          <c:idx val="4"/>
          <c:order val="4"/>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Presentation!$F$665:$F$673</c:f>
              <c:numCache>
                <c:formatCode>#,##0</c:formatCode>
                <c:ptCount val="9"/>
                <c:pt idx="0">
                  <c:v>109</c:v>
                </c:pt>
                <c:pt idx="1">
                  <c:v>88</c:v>
                </c:pt>
                <c:pt idx="2">
                  <c:v>22</c:v>
                </c:pt>
                <c:pt idx="3">
                  <c:v>8</c:v>
                </c:pt>
                <c:pt idx="4">
                  <c:v>99</c:v>
                </c:pt>
                <c:pt idx="5">
                  <c:v>6565</c:v>
                </c:pt>
                <c:pt idx="6">
                  <c:v>133</c:v>
                </c:pt>
                <c:pt idx="7">
                  <c:v>0</c:v>
                </c:pt>
                <c:pt idx="8">
                  <c:v>0</c:v>
                </c:pt>
              </c:numCache>
            </c:numRef>
          </c:val>
        </c:ser>
        <c:ser>
          <c:idx val="5"/>
          <c:order val="5"/>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Presentation!$H$665:$H$673</c:f>
              <c:numCache>
                <c:formatCode>#,##0</c:formatCode>
                <c:ptCount val="9"/>
                <c:pt idx="0">
                  <c:v>1</c:v>
                </c:pt>
                <c:pt idx="1">
                  <c:v>1</c:v>
                </c:pt>
                <c:pt idx="2">
                  <c:v>2</c:v>
                </c:pt>
                <c:pt idx="3">
                  <c:v>1</c:v>
                </c:pt>
                <c:pt idx="4">
                  <c:v>7</c:v>
                </c:pt>
                <c:pt idx="5">
                  <c:v>192</c:v>
                </c:pt>
                <c:pt idx="6">
                  <c:v>333</c:v>
                </c:pt>
                <c:pt idx="7">
                  <c:v>0</c:v>
                </c:pt>
                <c:pt idx="8">
                  <c:v>0</c:v>
                </c:pt>
              </c:numCache>
            </c:numRef>
          </c:val>
        </c:ser>
        <c:axId val="42977152"/>
        <c:axId val="42978688"/>
      </c:barChart>
      <c:catAx>
        <c:axId val="4296153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75616"/>
        <c:crosses val="autoZero"/>
        <c:auto val="1"/>
        <c:lblAlgn val="ctr"/>
        <c:lblOffset val="100"/>
      </c:catAx>
      <c:valAx>
        <c:axId val="42975616"/>
        <c:scaling>
          <c:orientation val="minMax"/>
          <c:max val="1"/>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61536"/>
        <c:crosses val="autoZero"/>
        <c:crossBetween val="between"/>
      </c:valAx>
      <c:catAx>
        <c:axId val="42977152"/>
        <c:scaling>
          <c:orientation val="minMax"/>
        </c:scaling>
        <c:delete val="1"/>
        <c:axPos val="b"/>
        <c:tickLblPos val="none"/>
        <c:crossAx val="42978688"/>
        <c:crosses val="autoZero"/>
        <c:auto val="1"/>
        <c:lblAlgn val="ctr"/>
        <c:lblOffset val="100"/>
      </c:catAx>
      <c:valAx>
        <c:axId val="42978688"/>
        <c:scaling>
          <c:orientation val="minMax"/>
        </c:scaling>
        <c:axPos val="r"/>
        <c:numFmt formatCode="#,##0" sourceLinked="1"/>
        <c:majorTickMark val="none"/>
        <c:tickLblPos val="none"/>
        <c:spPr>
          <a:ln w="9525">
            <a:noFill/>
          </a:ln>
        </c:spPr>
        <c:crossAx val="42977152"/>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9176655954131758"/>
          <c:y val="3.2230386243502294E-2"/>
          <c:w val="0.19594594103869242"/>
          <c:h val="8.968423515305731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n-GB"/>
  <c:chart>
    <c:title>
      <c:tx>
        <c:strRef>
          <c:f>Presentation!$B$720</c:f>
          <c:strCache>
            <c:ptCount val="1"/>
            <c:pt idx="0">
              <c:v>Figure 5a: Gender breakdown. Data taken from Emplyee Self Disclosure Database</c:v>
            </c:pt>
          </c:strCache>
        </c:strRef>
      </c:tx>
      <c:layout>
        <c:manualLayout>
          <c:xMode val="edge"/>
          <c:yMode val="edge"/>
          <c:x val="6.7476024437850982E-3"/>
          <c:y val="4.6632012224098733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2910686162202019E-2"/>
          <c:y val="0.17226942732437028"/>
          <c:w val="0.94541141761492664"/>
          <c:h val="0.64276884609479734"/>
        </c:manualLayout>
      </c:layout>
      <c:barChart>
        <c:barDir val="col"/>
        <c:grouping val="clustered"/>
        <c:ser>
          <c:idx val="0"/>
          <c:order val="0"/>
          <c:tx>
            <c:strRef>
              <c:f>Presentation!$G$396</c:f>
              <c:strCache>
                <c:ptCount val="1"/>
                <c:pt idx="0">
                  <c:v>%</c:v>
                </c:pt>
              </c:strCache>
            </c:strRef>
          </c:tx>
          <c:spPr>
            <a:solidFill>
              <a:srgbClr val="666699"/>
            </a:solidFill>
          </c:spPr>
          <c:cat>
            <c:strRef>
              <c:f>Presentation!$B$723:$B$726</c:f>
              <c:strCache>
                <c:ptCount val="4"/>
                <c:pt idx="0">
                  <c:v>Male</c:v>
                </c:pt>
                <c:pt idx="1">
                  <c:v>Female</c:v>
                </c:pt>
                <c:pt idx="2">
                  <c:v>Would prefer not to say</c:v>
                </c:pt>
                <c:pt idx="3">
                  <c:v>Not Yet Self Disclosed</c:v>
                </c:pt>
              </c:strCache>
            </c:strRef>
          </c:cat>
          <c:val>
            <c:numRef>
              <c:f>Presentation!$E$723:$E$726</c:f>
              <c:numCache>
                <c:formatCode>0.00%</c:formatCode>
                <c:ptCount val="4"/>
                <c:pt idx="0">
                  <c:v>0.41793555240793201</c:v>
                </c:pt>
                <c:pt idx="1">
                  <c:v>0.32905453257790368</c:v>
                </c:pt>
                <c:pt idx="2">
                  <c:v>2.7708923512747875E-2</c:v>
                </c:pt>
                <c:pt idx="3">
                  <c:v>0.22530099150141644</c:v>
                </c:pt>
              </c:numCache>
            </c:numRef>
          </c:val>
        </c:ser>
        <c:axId val="42888576"/>
        <c:axId val="42770816"/>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Presentation!$F$723:$F$726</c:f>
              <c:numCache>
                <c:formatCode>#,##0</c:formatCode>
                <c:ptCount val="4"/>
                <c:pt idx="0">
                  <c:v>4721</c:v>
                </c:pt>
                <c:pt idx="1">
                  <c:v>3717</c:v>
                </c:pt>
                <c:pt idx="2">
                  <c:v>313</c:v>
                </c:pt>
                <c:pt idx="3">
                  <c:v>2545</c:v>
                </c:pt>
              </c:numCache>
            </c:numRef>
          </c:val>
        </c:ser>
        <c:axId val="42772352"/>
        <c:axId val="42773888"/>
      </c:barChart>
      <c:catAx>
        <c:axId val="428885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770816"/>
        <c:crosses val="autoZero"/>
        <c:auto val="1"/>
        <c:lblAlgn val="ctr"/>
        <c:lblOffset val="100"/>
      </c:catAx>
      <c:valAx>
        <c:axId val="4277081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888576"/>
        <c:crosses val="autoZero"/>
        <c:crossBetween val="between"/>
      </c:valAx>
      <c:catAx>
        <c:axId val="42772352"/>
        <c:scaling>
          <c:orientation val="minMax"/>
        </c:scaling>
        <c:delete val="1"/>
        <c:axPos val="b"/>
        <c:tickLblPos val="none"/>
        <c:crossAx val="42773888"/>
        <c:crosses val="autoZero"/>
        <c:auto val="1"/>
        <c:lblAlgn val="ctr"/>
        <c:lblOffset val="100"/>
      </c:catAx>
      <c:valAx>
        <c:axId val="42773888"/>
        <c:scaling>
          <c:orientation val="minMax"/>
        </c:scaling>
        <c:axPos val="r"/>
        <c:numFmt formatCode="#,##0" sourceLinked="1"/>
        <c:majorTickMark val="none"/>
        <c:tickLblPos val="none"/>
        <c:spPr>
          <a:ln w="9525">
            <a:noFill/>
          </a:ln>
        </c:spPr>
        <c:crossAx val="42772352"/>
        <c:crosses val="max"/>
        <c:crossBetween val="between"/>
      </c:valAx>
    </c:plotArea>
    <c:legend>
      <c:legendPos val="r"/>
      <c:legendEntry>
        <c:idx val="1"/>
        <c:delete val="1"/>
      </c:legendEntry>
      <c:layout>
        <c:manualLayout>
          <c:xMode val="edge"/>
          <c:yMode val="edge"/>
          <c:x val="0.84501713187616656"/>
          <c:y val="3.9124719437925413E-2"/>
          <c:w val="0.12304760063088882"/>
          <c:h val="7.8145914211976975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lang val="en-GB"/>
  <c:chart>
    <c:title>
      <c:tx>
        <c:strRef>
          <c:f>Presentation!$B$850</c:f>
          <c:strCache>
            <c:ptCount val="1"/>
            <c:pt idx="0">
              <c:v>Figure 5e: Gender by Length of Service. Data taken from HR Employee Database</c:v>
            </c:pt>
          </c:strCache>
        </c:strRef>
      </c:tx>
      <c:layout>
        <c:manualLayout>
          <c:xMode val="edge"/>
          <c:yMode val="edge"/>
          <c:x val="1.016630985642924E-2"/>
          <c:y val="3.578590280671741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6465657177468223E-2"/>
          <c:y val="0.18226600985221719"/>
          <c:w val="0.9340748637189582"/>
          <c:h val="0.63410026392940533"/>
        </c:manualLayout>
      </c:layout>
      <c:barChart>
        <c:barDir val="col"/>
        <c:grouping val="clustered"/>
        <c:ser>
          <c:idx val="0"/>
          <c:order val="0"/>
          <c:tx>
            <c:strRef>
              <c:f>Presentation!$C$851</c:f>
              <c:strCache>
                <c:ptCount val="1"/>
                <c:pt idx="0">
                  <c:v>Male</c:v>
                </c:pt>
              </c:strCache>
            </c:strRef>
          </c:tx>
          <c:spPr>
            <a:solidFill>
              <a:srgbClr val="9999FF"/>
            </a:solidFill>
          </c:spPr>
          <c:cat>
            <c:strRef>
              <c:f>Presentation!$B$853:$B$858</c:f>
              <c:strCache>
                <c:ptCount val="6"/>
                <c:pt idx="0">
                  <c:v>Less than a year</c:v>
                </c:pt>
                <c:pt idx="1">
                  <c:v>1 to 2 years</c:v>
                </c:pt>
                <c:pt idx="2">
                  <c:v>2.1 to 5 years</c:v>
                </c:pt>
                <c:pt idx="3">
                  <c:v>5.1 to 10 years</c:v>
                </c:pt>
                <c:pt idx="4">
                  <c:v>10.1 to 20 years</c:v>
                </c:pt>
                <c:pt idx="5">
                  <c:v>Over 20 years</c:v>
                </c:pt>
              </c:strCache>
            </c:strRef>
          </c:cat>
          <c:val>
            <c:numRef>
              <c:f>Presentation!$C$853:$C$858</c:f>
              <c:numCache>
                <c:formatCode>0.0%</c:formatCode>
                <c:ptCount val="6"/>
                <c:pt idx="0">
                  <c:v>9.2980856882406565E-2</c:v>
                </c:pt>
                <c:pt idx="1">
                  <c:v>4.9529018535399573E-2</c:v>
                </c:pt>
                <c:pt idx="2">
                  <c:v>0.11075660893345488</c:v>
                </c:pt>
                <c:pt idx="3">
                  <c:v>0.21999392281981162</c:v>
                </c:pt>
                <c:pt idx="4">
                  <c:v>0.24962017623822547</c:v>
                </c:pt>
                <c:pt idx="5">
                  <c:v>0.27711941659070194</c:v>
                </c:pt>
              </c:numCache>
            </c:numRef>
          </c:val>
        </c:ser>
        <c:ser>
          <c:idx val="1"/>
          <c:order val="1"/>
          <c:tx>
            <c:strRef>
              <c:f>Presentation!$E$851</c:f>
              <c:strCache>
                <c:ptCount val="1"/>
                <c:pt idx="0">
                  <c:v>Female</c:v>
                </c:pt>
              </c:strCache>
            </c:strRef>
          </c:tx>
          <c:spPr>
            <a:solidFill>
              <a:srgbClr val="993366"/>
            </a:solidFill>
            <a:ln w="25400">
              <a:noFill/>
            </a:ln>
          </c:spPr>
          <c:cat>
            <c:strRef>
              <c:f>Presentation!$B$853:$B$858</c:f>
              <c:strCache>
                <c:ptCount val="6"/>
                <c:pt idx="0">
                  <c:v>Less than a year</c:v>
                </c:pt>
                <c:pt idx="1">
                  <c:v>1 to 2 years</c:v>
                </c:pt>
                <c:pt idx="2">
                  <c:v>2.1 to 5 years</c:v>
                </c:pt>
                <c:pt idx="3">
                  <c:v>5.1 to 10 years</c:v>
                </c:pt>
                <c:pt idx="4">
                  <c:v>10.1 to 20 years</c:v>
                </c:pt>
                <c:pt idx="5">
                  <c:v>Over 20 years</c:v>
                </c:pt>
              </c:strCache>
            </c:strRef>
          </c:cat>
          <c:val>
            <c:numRef>
              <c:f>Presentation!$E$853:$E$858</c:f>
              <c:numCache>
                <c:formatCode>0.0%</c:formatCode>
                <c:ptCount val="6"/>
                <c:pt idx="0">
                  <c:v>0.12770470937632583</c:v>
                </c:pt>
                <c:pt idx="1">
                  <c:v>6.6610097581671621E-2</c:v>
                </c:pt>
                <c:pt idx="2">
                  <c:v>0.13428086550700041</c:v>
                </c:pt>
                <c:pt idx="3">
                  <c:v>0.28298684768773863</c:v>
                </c:pt>
                <c:pt idx="4">
                  <c:v>0.25901569792108614</c:v>
                </c:pt>
                <c:pt idx="5">
                  <c:v>0.12940178192617735</c:v>
                </c:pt>
              </c:numCache>
            </c:numRef>
          </c:val>
        </c:ser>
        <c:axId val="43032960"/>
        <c:axId val="43034496"/>
      </c:barChart>
      <c:barChart>
        <c:barDir val="col"/>
        <c:grouping val="clustered"/>
        <c:ser>
          <c:idx val="2"/>
          <c:order val="2"/>
          <c:tx>
            <c:strRef>
              <c:f>Presentation!$D$852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Presentation!$D$853:$D$858</c:f>
              <c:numCache>
                <c:formatCode>#,##0</c:formatCode>
                <c:ptCount val="6"/>
                <c:pt idx="0">
                  <c:v>612</c:v>
                </c:pt>
                <c:pt idx="1">
                  <c:v>326</c:v>
                </c:pt>
                <c:pt idx="2">
                  <c:v>729</c:v>
                </c:pt>
                <c:pt idx="3">
                  <c:v>1448</c:v>
                </c:pt>
                <c:pt idx="4">
                  <c:v>1643</c:v>
                </c:pt>
                <c:pt idx="5">
                  <c:v>1824</c:v>
                </c:pt>
              </c:numCache>
            </c:numRef>
          </c:val>
        </c:ser>
        <c:ser>
          <c:idx val="3"/>
          <c:order val="3"/>
          <c:tx>
            <c:strRef>
              <c:f>Presentation!$F$852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Presentation!$F$853:$F$858</c:f>
              <c:numCache>
                <c:formatCode>#,##0</c:formatCode>
                <c:ptCount val="6"/>
                <c:pt idx="0">
                  <c:v>602</c:v>
                </c:pt>
                <c:pt idx="1">
                  <c:v>314</c:v>
                </c:pt>
                <c:pt idx="2">
                  <c:v>633</c:v>
                </c:pt>
                <c:pt idx="3">
                  <c:v>1334</c:v>
                </c:pt>
                <c:pt idx="4">
                  <c:v>1221</c:v>
                </c:pt>
                <c:pt idx="5">
                  <c:v>610</c:v>
                </c:pt>
              </c:numCache>
            </c:numRef>
          </c:val>
        </c:ser>
        <c:axId val="43036032"/>
        <c:axId val="43050112"/>
      </c:barChart>
      <c:catAx>
        <c:axId val="430329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034496"/>
        <c:crosses val="autoZero"/>
        <c:auto val="1"/>
        <c:lblAlgn val="ctr"/>
        <c:lblOffset val="100"/>
      </c:catAx>
      <c:valAx>
        <c:axId val="43034496"/>
        <c:scaling>
          <c:orientation val="minMax"/>
          <c:max val="0.30000000000000032"/>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032960"/>
        <c:crosses val="autoZero"/>
        <c:crossBetween val="between"/>
      </c:valAx>
      <c:catAx>
        <c:axId val="43036032"/>
        <c:scaling>
          <c:orientation val="minMax"/>
        </c:scaling>
        <c:delete val="1"/>
        <c:axPos val="b"/>
        <c:tickLblPos val="none"/>
        <c:crossAx val="43050112"/>
        <c:crosses val="autoZero"/>
        <c:auto val="1"/>
        <c:lblAlgn val="ctr"/>
        <c:lblOffset val="100"/>
      </c:catAx>
      <c:valAx>
        <c:axId val="43050112"/>
        <c:scaling>
          <c:orientation val="minMax"/>
        </c:scaling>
        <c:axPos val="r"/>
        <c:numFmt formatCode="#,##0" sourceLinked="1"/>
        <c:majorTickMark val="none"/>
        <c:tickLblPos val="none"/>
        <c:spPr>
          <a:ln w="9525">
            <a:noFill/>
          </a:ln>
        </c:spPr>
        <c:crossAx val="43036032"/>
        <c:crosses val="max"/>
        <c:crossBetween val="between"/>
      </c:valAx>
    </c:plotArea>
    <c:legend>
      <c:legendPos val="r"/>
      <c:legendEntry>
        <c:idx val="2"/>
        <c:delete val="1"/>
      </c:legendEntry>
      <c:legendEntry>
        <c:idx val="3"/>
        <c:delete val="1"/>
      </c:legendEntry>
      <c:layout>
        <c:manualLayout>
          <c:xMode val="edge"/>
          <c:yMode val="edge"/>
          <c:x val="0.78786554906443151"/>
          <c:y val="2.9556876421088032E-2"/>
          <c:w val="0.19594590998705821"/>
          <c:h val="8.075567155776852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n-GB"/>
  <c:chart>
    <c:title>
      <c:tx>
        <c:strRef>
          <c:f>Presentation!$B$880</c:f>
          <c:strCache>
            <c:ptCount val="1"/>
            <c:pt idx="0">
              <c:v>Figure 5f: Gender by Length of Service. Data taken from Employee Self Disclosure Database</c:v>
            </c:pt>
          </c:strCache>
        </c:strRef>
      </c:tx>
      <c:layout>
        <c:manualLayout>
          <c:xMode val="edge"/>
          <c:yMode val="edge"/>
          <c:x val="1.6096591149437144E-2"/>
          <c:y val="2.831941021222763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8541766378750859E-2"/>
          <c:y val="0.18226600985221719"/>
          <c:w val="0.93199881220773728"/>
          <c:h val="0.60839022546004473"/>
        </c:manualLayout>
      </c:layout>
      <c:barChart>
        <c:barDir val="col"/>
        <c:grouping val="clustered"/>
        <c:ser>
          <c:idx val="0"/>
          <c:order val="0"/>
          <c:tx>
            <c:strRef>
              <c:f>Presentation!$C$881</c:f>
              <c:strCache>
                <c:ptCount val="1"/>
                <c:pt idx="0">
                  <c:v>Male</c:v>
                </c:pt>
              </c:strCache>
            </c:strRef>
          </c:tx>
          <c:spPr>
            <a:solidFill>
              <a:schemeClr val="accent1">
                <a:lumMod val="60000"/>
                <a:lumOff val="40000"/>
              </a:schemeClr>
            </a:solidFill>
          </c:spPr>
          <c:cat>
            <c:strRef>
              <c:f>Presentation!$B$883:$B$888</c:f>
              <c:strCache>
                <c:ptCount val="6"/>
                <c:pt idx="0">
                  <c:v>Less than a year</c:v>
                </c:pt>
                <c:pt idx="1">
                  <c:v>1 to 2 years</c:v>
                </c:pt>
                <c:pt idx="2">
                  <c:v>2.1 to 5 years</c:v>
                </c:pt>
                <c:pt idx="3">
                  <c:v>5.1 to 10 years</c:v>
                </c:pt>
                <c:pt idx="4">
                  <c:v>10.1 to 20 years</c:v>
                </c:pt>
                <c:pt idx="5">
                  <c:v>Over 20 years</c:v>
                </c:pt>
              </c:strCache>
            </c:strRef>
          </c:cat>
          <c:val>
            <c:numRef>
              <c:f>Presentation!$C$883:$C$888</c:f>
              <c:numCache>
                <c:formatCode>0.0%</c:formatCode>
                <c:ptCount val="6"/>
                <c:pt idx="0">
                  <c:v>7.51959330650286E-2</c:v>
                </c:pt>
                <c:pt idx="1">
                  <c:v>5.8250370684177079E-2</c:v>
                </c:pt>
                <c:pt idx="2">
                  <c:v>0.12073713196356704</c:v>
                </c:pt>
                <c:pt idx="3">
                  <c:v>0.22177504765939421</c:v>
                </c:pt>
                <c:pt idx="4">
                  <c:v>0.24804066934971405</c:v>
                </c:pt>
                <c:pt idx="5">
                  <c:v>0.27600084727811902</c:v>
                </c:pt>
              </c:numCache>
            </c:numRef>
          </c:val>
        </c:ser>
        <c:ser>
          <c:idx val="1"/>
          <c:order val="1"/>
          <c:tx>
            <c:strRef>
              <c:f>Presentation!$E$881</c:f>
              <c:strCache>
                <c:ptCount val="1"/>
                <c:pt idx="0">
                  <c:v>Female</c:v>
                </c:pt>
              </c:strCache>
            </c:strRef>
          </c:tx>
          <c:spPr>
            <a:solidFill>
              <a:srgbClr val="666699"/>
            </a:solidFill>
            <a:ln w="25400">
              <a:solidFill>
                <a:srgbClr val="000000"/>
              </a:solidFill>
              <a:prstDash val="solid"/>
            </a:ln>
          </c:spPr>
          <c:cat>
            <c:strRef>
              <c:f>Presentation!$B$883:$B$888</c:f>
              <c:strCache>
                <c:ptCount val="6"/>
                <c:pt idx="0">
                  <c:v>Less than a year</c:v>
                </c:pt>
                <c:pt idx="1">
                  <c:v>1 to 2 years</c:v>
                </c:pt>
                <c:pt idx="2">
                  <c:v>2.1 to 5 years</c:v>
                </c:pt>
                <c:pt idx="3">
                  <c:v>5.1 to 10 years</c:v>
                </c:pt>
                <c:pt idx="4">
                  <c:v>10.1 to 20 years</c:v>
                </c:pt>
                <c:pt idx="5">
                  <c:v>Over 20 years</c:v>
                </c:pt>
              </c:strCache>
            </c:strRef>
          </c:cat>
          <c:val>
            <c:numRef>
              <c:f>Presentation!$E$883:$E$888</c:f>
              <c:numCache>
                <c:formatCode>0.0%</c:formatCode>
                <c:ptCount val="6"/>
                <c:pt idx="0">
                  <c:v>0.10573042776432606</c:v>
                </c:pt>
                <c:pt idx="1">
                  <c:v>7.4791498520312083E-2</c:v>
                </c:pt>
                <c:pt idx="2">
                  <c:v>0.14231907452246434</c:v>
                </c:pt>
                <c:pt idx="3">
                  <c:v>0.29539951573849876</c:v>
                </c:pt>
                <c:pt idx="4">
                  <c:v>0.26015603981705676</c:v>
                </c:pt>
                <c:pt idx="5">
                  <c:v>0.12160344363734195</c:v>
                </c:pt>
              </c:numCache>
            </c:numRef>
          </c:val>
        </c:ser>
        <c:ser>
          <c:idx val="4"/>
          <c:order val="4"/>
          <c:tx>
            <c:strRef>
              <c:f>Presentation!$G$881</c:f>
              <c:strCache>
                <c:ptCount val="1"/>
                <c:pt idx="0">
                  <c:v>Would prefer not to say</c:v>
                </c:pt>
              </c:strCache>
            </c:strRef>
          </c:tx>
          <c:spPr>
            <a:solidFill>
              <a:schemeClr val="accent5">
                <a:lumMod val="60000"/>
                <a:lumOff val="40000"/>
              </a:schemeClr>
            </a:solidFill>
            <a:ln w="25400">
              <a:noFill/>
            </a:ln>
          </c:spPr>
          <c:val>
            <c:numRef>
              <c:f>Presentation!$G$883:$G$888</c:f>
              <c:numCache>
                <c:formatCode>0.0%</c:formatCode>
                <c:ptCount val="6"/>
                <c:pt idx="0">
                  <c:v>2.2364217252396165E-2</c:v>
                </c:pt>
                <c:pt idx="1">
                  <c:v>3.5143769968051117E-2</c:v>
                </c:pt>
                <c:pt idx="2">
                  <c:v>0.15335463258785942</c:v>
                </c:pt>
                <c:pt idx="3">
                  <c:v>0.28115015974440893</c:v>
                </c:pt>
                <c:pt idx="4">
                  <c:v>0.26837060702875398</c:v>
                </c:pt>
                <c:pt idx="5">
                  <c:v>0.23961661341853036</c:v>
                </c:pt>
              </c:numCache>
            </c:numRef>
          </c:val>
        </c:ser>
        <c:axId val="43113856"/>
        <c:axId val="43132032"/>
      </c:barChart>
      <c:barChart>
        <c:barDir val="col"/>
        <c:grouping val="clustered"/>
        <c:ser>
          <c:idx val="2"/>
          <c:order val="2"/>
          <c:tx>
            <c:strRef>
              <c:f>Presentation!$D$882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Presentation!$D$883:$D$888</c:f>
              <c:numCache>
                <c:formatCode>#,##0</c:formatCode>
                <c:ptCount val="6"/>
                <c:pt idx="0">
                  <c:v>355</c:v>
                </c:pt>
                <c:pt idx="1">
                  <c:v>275</c:v>
                </c:pt>
                <c:pt idx="2">
                  <c:v>570</c:v>
                </c:pt>
                <c:pt idx="3">
                  <c:v>1047</c:v>
                </c:pt>
                <c:pt idx="4">
                  <c:v>1171</c:v>
                </c:pt>
                <c:pt idx="5">
                  <c:v>1303</c:v>
                </c:pt>
              </c:numCache>
            </c:numRef>
          </c:val>
        </c:ser>
        <c:ser>
          <c:idx val="3"/>
          <c:order val="3"/>
          <c:tx>
            <c:strRef>
              <c:f>Presentation!$F$882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Presentation!$F$883:$F$888</c:f>
              <c:numCache>
                <c:formatCode>#,##0</c:formatCode>
                <c:ptCount val="6"/>
                <c:pt idx="0">
                  <c:v>393</c:v>
                </c:pt>
                <c:pt idx="1">
                  <c:v>278</c:v>
                </c:pt>
                <c:pt idx="2">
                  <c:v>529</c:v>
                </c:pt>
                <c:pt idx="3">
                  <c:v>1098</c:v>
                </c:pt>
                <c:pt idx="4">
                  <c:v>967</c:v>
                </c:pt>
                <c:pt idx="5">
                  <c:v>452</c:v>
                </c:pt>
              </c:numCache>
            </c:numRef>
          </c:val>
        </c:ser>
        <c:ser>
          <c:idx val="5"/>
          <c:order val="5"/>
          <c:tx>
            <c:strRef>
              <c:f>Presentation!$H$882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Presentation!$H$883:$H$888</c:f>
              <c:numCache>
                <c:formatCode>#,##0</c:formatCode>
                <c:ptCount val="6"/>
                <c:pt idx="0">
                  <c:v>7</c:v>
                </c:pt>
                <c:pt idx="1">
                  <c:v>11</c:v>
                </c:pt>
                <c:pt idx="2">
                  <c:v>48</c:v>
                </c:pt>
                <c:pt idx="3">
                  <c:v>88</c:v>
                </c:pt>
                <c:pt idx="4">
                  <c:v>84</c:v>
                </c:pt>
                <c:pt idx="5">
                  <c:v>75</c:v>
                </c:pt>
              </c:numCache>
            </c:numRef>
          </c:val>
        </c:ser>
        <c:axId val="43133568"/>
        <c:axId val="43155840"/>
      </c:barChart>
      <c:catAx>
        <c:axId val="431138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32032"/>
        <c:crosses val="autoZero"/>
        <c:auto val="1"/>
        <c:lblAlgn val="ctr"/>
        <c:lblOffset val="100"/>
      </c:catAx>
      <c:valAx>
        <c:axId val="43132032"/>
        <c:scaling>
          <c:orientation val="minMax"/>
          <c:max val="0.30000000000000032"/>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13856"/>
        <c:crosses val="autoZero"/>
        <c:crossBetween val="between"/>
      </c:valAx>
      <c:catAx>
        <c:axId val="43133568"/>
        <c:scaling>
          <c:orientation val="minMax"/>
        </c:scaling>
        <c:delete val="1"/>
        <c:axPos val="b"/>
        <c:tickLblPos val="none"/>
        <c:crossAx val="43155840"/>
        <c:crosses val="autoZero"/>
        <c:auto val="1"/>
        <c:lblAlgn val="ctr"/>
        <c:lblOffset val="100"/>
      </c:catAx>
      <c:valAx>
        <c:axId val="43155840"/>
        <c:scaling>
          <c:orientation val="minMax"/>
        </c:scaling>
        <c:axPos val="r"/>
        <c:numFmt formatCode="#,##0" sourceLinked="1"/>
        <c:majorTickMark val="none"/>
        <c:tickLblPos val="none"/>
        <c:spPr>
          <a:ln w="9525">
            <a:noFill/>
          </a:ln>
        </c:spPr>
        <c:crossAx val="43133568"/>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69956631476322428"/>
          <c:y val="3.5697573814353602E-2"/>
          <c:w val="0.27027030293508081"/>
          <c:h val="7.409019855897518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lang val="en-GB"/>
  <c:chart>
    <c:title>
      <c:tx>
        <c:strRef>
          <c:f>Presentation!$B$910</c:f>
          <c:strCache>
            <c:ptCount val="1"/>
            <c:pt idx="0">
              <c:v>Figure 5g: Gender by Race. Data taken from HR Employee Database</c:v>
            </c:pt>
          </c:strCache>
        </c:strRef>
      </c:tx>
      <c:layout>
        <c:manualLayout>
          <c:xMode val="edge"/>
          <c:yMode val="edge"/>
          <c:x val="7.2088304912806354E-3"/>
          <c:y val="2.285622630504520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9716686460300546E-2"/>
          <c:y val="0.14559441449059574"/>
          <c:w val="0.93083789038168063"/>
          <c:h val="0.62734179060950934"/>
        </c:manualLayout>
      </c:layout>
      <c:barChart>
        <c:barDir val="col"/>
        <c:grouping val="clustered"/>
        <c:ser>
          <c:idx val="0"/>
          <c:order val="0"/>
          <c:tx>
            <c:strRef>
              <c:f>Presentation!$C$911</c:f>
              <c:strCache>
                <c:ptCount val="1"/>
                <c:pt idx="0">
                  <c:v>Male</c:v>
                </c:pt>
              </c:strCache>
            </c:strRef>
          </c:tx>
          <c:spPr>
            <a:solidFill>
              <a:srgbClr val="9999FF"/>
            </a:solidFill>
          </c:spPr>
          <c:cat>
            <c:strRef>
              <c:f>Presentation!$B$913:$B$921</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Presentation!$C$913:$C$921</c:f>
              <c:numCache>
                <c:formatCode>0.0%</c:formatCode>
                <c:ptCount val="9"/>
                <c:pt idx="0">
                  <c:v>1.276207839562443E-2</c:v>
                </c:pt>
                <c:pt idx="1">
                  <c:v>9.8754178061379524E-3</c:v>
                </c:pt>
                <c:pt idx="2">
                  <c:v>1.9750835612275903E-3</c:v>
                </c:pt>
                <c:pt idx="3">
                  <c:v>6.5329687025220294E-3</c:v>
                </c:pt>
                <c:pt idx="4">
                  <c:v>1.6712245518079611E-3</c:v>
                </c:pt>
                <c:pt idx="5">
                  <c:v>0.94272257672439985</c:v>
                </c:pt>
                <c:pt idx="6">
                  <c:v>1.0483135824977211E-2</c:v>
                </c:pt>
                <c:pt idx="7">
                  <c:v>1.3977514433302947E-2</c:v>
                </c:pt>
                <c:pt idx="8">
                  <c:v>0</c:v>
                </c:pt>
              </c:numCache>
            </c:numRef>
          </c:val>
        </c:ser>
        <c:ser>
          <c:idx val="1"/>
          <c:order val="1"/>
          <c:tx>
            <c:strRef>
              <c:f>Presentation!$E$911</c:f>
              <c:strCache>
                <c:ptCount val="1"/>
                <c:pt idx="0">
                  <c:v>Female</c:v>
                </c:pt>
              </c:strCache>
            </c:strRef>
          </c:tx>
          <c:spPr>
            <a:solidFill>
              <a:srgbClr val="993366"/>
            </a:solidFill>
            <a:ln w="25400">
              <a:noFill/>
            </a:ln>
          </c:spPr>
          <c:cat>
            <c:strRef>
              <c:f>Presentation!$B$913:$B$921</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Presentation!$E$913:$E$921</c:f>
              <c:numCache>
                <c:formatCode>0.0%</c:formatCode>
                <c:ptCount val="9"/>
                <c:pt idx="0">
                  <c:v>1.4212982605006363E-2</c:v>
                </c:pt>
                <c:pt idx="1">
                  <c:v>1.2091641917691982E-2</c:v>
                </c:pt>
                <c:pt idx="2">
                  <c:v>3.3941450997030122E-3</c:v>
                </c:pt>
                <c:pt idx="3">
                  <c:v>8.0610946117946544E-3</c:v>
                </c:pt>
                <c:pt idx="4">
                  <c:v>4.8790835808230799E-3</c:v>
                </c:pt>
                <c:pt idx="5">
                  <c:v>0.93869325413661431</c:v>
                </c:pt>
                <c:pt idx="6">
                  <c:v>1.0394569367840474E-2</c:v>
                </c:pt>
                <c:pt idx="7">
                  <c:v>8.2732286805260926E-3</c:v>
                </c:pt>
                <c:pt idx="8">
                  <c:v>0</c:v>
                </c:pt>
              </c:numCache>
            </c:numRef>
          </c:val>
        </c:ser>
        <c:axId val="43009536"/>
        <c:axId val="43011072"/>
      </c:barChart>
      <c:barChart>
        <c:barDir val="col"/>
        <c:grouping val="clustered"/>
        <c:ser>
          <c:idx val="2"/>
          <c:order val="2"/>
          <c:tx>
            <c:strRef>
              <c:f>Presentation!$D$912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Presentation!$D$913:$D$921</c:f>
              <c:numCache>
                <c:formatCode>#,##0</c:formatCode>
                <c:ptCount val="9"/>
                <c:pt idx="0">
                  <c:v>84</c:v>
                </c:pt>
                <c:pt idx="1">
                  <c:v>65</c:v>
                </c:pt>
                <c:pt idx="2">
                  <c:v>13</c:v>
                </c:pt>
                <c:pt idx="3">
                  <c:v>43</c:v>
                </c:pt>
                <c:pt idx="4">
                  <c:v>11</c:v>
                </c:pt>
                <c:pt idx="5">
                  <c:v>6205</c:v>
                </c:pt>
                <c:pt idx="6">
                  <c:v>69</c:v>
                </c:pt>
                <c:pt idx="7">
                  <c:v>92</c:v>
                </c:pt>
                <c:pt idx="8">
                  <c:v>0</c:v>
                </c:pt>
              </c:numCache>
            </c:numRef>
          </c:val>
        </c:ser>
        <c:ser>
          <c:idx val="3"/>
          <c:order val="3"/>
          <c:tx>
            <c:strRef>
              <c:f>Presentation!$F$912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Presentation!$F$913:$F$921</c:f>
              <c:numCache>
                <c:formatCode>#,##0</c:formatCode>
                <c:ptCount val="9"/>
                <c:pt idx="0">
                  <c:v>67</c:v>
                </c:pt>
                <c:pt idx="1">
                  <c:v>57</c:v>
                </c:pt>
                <c:pt idx="2">
                  <c:v>16</c:v>
                </c:pt>
                <c:pt idx="3">
                  <c:v>38</c:v>
                </c:pt>
                <c:pt idx="4">
                  <c:v>23</c:v>
                </c:pt>
                <c:pt idx="5">
                  <c:v>4425</c:v>
                </c:pt>
                <c:pt idx="6">
                  <c:v>49</c:v>
                </c:pt>
                <c:pt idx="7">
                  <c:v>39</c:v>
                </c:pt>
                <c:pt idx="8">
                  <c:v>0</c:v>
                </c:pt>
              </c:numCache>
            </c:numRef>
          </c:val>
        </c:ser>
        <c:axId val="43287296"/>
        <c:axId val="43288832"/>
      </c:barChart>
      <c:catAx>
        <c:axId val="4300953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011072"/>
        <c:crosses val="autoZero"/>
        <c:auto val="1"/>
        <c:lblAlgn val="ctr"/>
        <c:lblOffset val="100"/>
      </c:catAx>
      <c:valAx>
        <c:axId val="43011072"/>
        <c:scaling>
          <c:orientation val="minMax"/>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009536"/>
        <c:crosses val="autoZero"/>
        <c:crossBetween val="between"/>
      </c:valAx>
      <c:catAx>
        <c:axId val="43287296"/>
        <c:scaling>
          <c:orientation val="minMax"/>
        </c:scaling>
        <c:delete val="1"/>
        <c:axPos val="b"/>
        <c:tickLblPos val="none"/>
        <c:crossAx val="43288832"/>
        <c:crosses val="autoZero"/>
        <c:auto val="1"/>
        <c:lblAlgn val="ctr"/>
        <c:lblOffset val="100"/>
      </c:catAx>
      <c:valAx>
        <c:axId val="43288832"/>
        <c:scaling>
          <c:orientation val="minMax"/>
        </c:scaling>
        <c:axPos val="r"/>
        <c:numFmt formatCode="#,##0" sourceLinked="1"/>
        <c:majorTickMark val="none"/>
        <c:tickLblPos val="none"/>
        <c:spPr>
          <a:ln w="9525">
            <a:noFill/>
          </a:ln>
        </c:spPr>
        <c:crossAx val="43287296"/>
        <c:crosses val="max"/>
        <c:crossBetween val="between"/>
      </c:valAx>
    </c:plotArea>
    <c:legend>
      <c:legendPos val="t"/>
      <c:legendEntry>
        <c:idx val="2"/>
        <c:delete val="1"/>
      </c:legendEntry>
      <c:legendEntry>
        <c:idx val="3"/>
        <c:delete val="1"/>
      </c:legendEntry>
      <c:layout>
        <c:manualLayout>
          <c:xMode val="edge"/>
          <c:yMode val="edge"/>
          <c:x val="0.71258514081445257"/>
          <c:y val="2.2988334791484398E-2"/>
          <c:w val="0.26990596267491174"/>
          <c:h val="8.046019247594052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strRef>
          <c:f>Presentation!$B$781</c:f>
          <c:strCache>
            <c:ptCount val="1"/>
            <c:pt idx="0">
              <c:v>Figure 5c: The grade breakdown for each gender - the total employees for male and female broken down by grade i.e. the percentage of men / women that are Grade x. Data taken from HR Employee Database.</c:v>
            </c:pt>
          </c:strCache>
        </c:strRef>
      </c:tx>
      <c:layout>
        <c:manualLayout>
          <c:xMode val="edge"/>
          <c:yMode val="edge"/>
          <c:x val="1.0287102446806582E-2"/>
          <c:y val="3.186892724760381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046259361910957E-2"/>
          <c:y val="0.18658127344109876"/>
          <c:w val="0.93564471490928691"/>
          <c:h val="0.63484277557227364"/>
        </c:manualLayout>
      </c:layout>
      <c:barChart>
        <c:barDir val="col"/>
        <c:grouping val="clustered"/>
        <c:ser>
          <c:idx val="0"/>
          <c:order val="0"/>
          <c:tx>
            <c:strRef>
              <c:f>Presentation!$C$749</c:f>
              <c:strCache>
                <c:ptCount val="1"/>
                <c:pt idx="0">
                  <c:v>Male %</c:v>
                </c:pt>
              </c:strCache>
            </c:strRef>
          </c:tx>
          <c:spPr>
            <a:solidFill>
              <a:srgbClr val="9999FF"/>
            </a:solidFill>
          </c:spPr>
          <c:cat>
            <c:strRef>
              <c:f>(Presentation!$B$783:$B$785,Presentation!$B$787:$B$790,Presentation!$B$792:$B$793)</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(Presentation!$C$783:$C$785,Presentation!$C$787:$C$790,Presentation!$C$792:$C$793)</c:f>
              <c:numCache>
                <c:formatCode>0.00%</c:formatCode>
                <c:ptCount val="9"/>
                <c:pt idx="0">
                  <c:v>0.39620081411126185</c:v>
                </c:pt>
                <c:pt idx="1">
                  <c:v>0.46315158777711202</c:v>
                </c:pt>
                <c:pt idx="2">
                  <c:v>0.54562810232913328</c:v>
                </c:pt>
                <c:pt idx="3">
                  <c:v>0.55050188205771644</c:v>
                </c:pt>
                <c:pt idx="4">
                  <c:v>0.62490332559938133</c:v>
                </c:pt>
                <c:pt idx="5">
                  <c:v>0.67504835589941969</c:v>
                </c:pt>
                <c:pt idx="6">
                  <c:v>0.67832167832167833</c:v>
                </c:pt>
                <c:pt idx="7">
                  <c:v>0.97727272727272729</c:v>
                </c:pt>
                <c:pt idx="8">
                  <c:v>0.76271186440677963</c:v>
                </c:pt>
              </c:numCache>
            </c:numRef>
          </c:val>
        </c:ser>
        <c:ser>
          <c:idx val="1"/>
          <c:order val="1"/>
          <c:tx>
            <c:strRef>
              <c:f>Presentation!$E$782</c:f>
              <c:strCache>
                <c:ptCount val="1"/>
                <c:pt idx="0">
                  <c:v>Female %</c:v>
                </c:pt>
              </c:strCache>
            </c:strRef>
          </c:tx>
          <c:spPr>
            <a:solidFill>
              <a:srgbClr val="993366"/>
            </a:solidFill>
            <a:ln w="25400">
              <a:noFill/>
            </a:ln>
          </c:spPr>
          <c:cat>
            <c:strRef>
              <c:f>(Presentation!$B$783:$B$785,Presentation!$B$787:$B$790,Presentation!$B$792:$B$793)</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(Presentation!$E$783:$E$785,Presentation!$E$787:$E$790,Presentation!$E$792:$E$793)</c:f>
              <c:numCache>
                <c:formatCode>0.00%</c:formatCode>
                <c:ptCount val="9"/>
                <c:pt idx="0">
                  <c:v>0.60379918588873815</c:v>
                </c:pt>
                <c:pt idx="1">
                  <c:v>0.53684841222288793</c:v>
                </c:pt>
                <c:pt idx="2">
                  <c:v>0.45437189767086672</c:v>
                </c:pt>
                <c:pt idx="3">
                  <c:v>0.44949811794228356</c:v>
                </c:pt>
                <c:pt idx="4">
                  <c:v>0.37509667440061872</c:v>
                </c:pt>
                <c:pt idx="5">
                  <c:v>0.32495164410058025</c:v>
                </c:pt>
                <c:pt idx="6">
                  <c:v>0.32167832167832167</c:v>
                </c:pt>
                <c:pt idx="7">
                  <c:v>2.2727272727272728E-2</c:v>
                </c:pt>
                <c:pt idx="8">
                  <c:v>0.23728813559322035</c:v>
                </c:pt>
              </c:numCache>
            </c:numRef>
          </c:val>
        </c:ser>
        <c:axId val="38580224"/>
        <c:axId val="38581760"/>
      </c:barChart>
      <c:barChart>
        <c:barDir val="col"/>
        <c:grouping val="clustered"/>
        <c:ser>
          <c:idx val="2"/>
          <c:order val="2"/>
          <c:tx>
            <c:strRef>
              <c:f>Presentation!$D$782</c:f>
              <c:strCache>
                <c:ptCount val="1"/>
                <c:pt idx="0">
                  <c:v>Male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(Presentation!$D$783:$D$785,Presentation!$D$787:$D$790,Presentation!$D$792:$D$793)</c:f>
              <c:numCache>
                <c:formatCode>#,##0</c:formatCode>
                <c:ptCount val="9"/>
                <c:pt idx="0">
                  <c:v>292</c:v>
                </c:pt>
                <c:pt idx="1">
                  <c:v>773</c:v>
                </c:pt>
                <c:pt idx="2">
                  <c:v>1429</c:v>
                </c:pt>
                <c:pt idx="3">
                  <c:v>1755</c:v>
                </c:pt>
                <c:pt idx="4">
                  <c:v>808</c:v>
                </c:pt>
                <c:pt idx="5">
                  <c:v>349</c:v>
                </c:pt>
                <c:pt idx="6">
                  <c:v>97</c:v>
                </c:pt>
                <c:pt idx="7">
                  <c:v>989</c:v>
                </c:pt>
                <c:pt idx="8">
                  <c:v>90</c:v>
                </c:pt>
              </c:numCache>
            </c:numRef>
          </c:val>
        </c:ser>
        <c:ser>
          <c:idx val="3"/>
          <c:order val="3"/>
          <c:tx>
            <c:strRef>
              <c:f>Presentation!$F$782</c:f>
              <c:strCache>
                <c:ptCount val="1"/>
                <c:pt idx="0">
                  <c:v>Female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(Presentation!$F$783:$F$785,Presentation!$F$787:$F$790,Presentation!$F$792:$F$793)</c:f>
              <c:numCache>
                <c:formatCode>#,##0</c:formatCode>
                <c:ptCount val="9"/>
                <c:pt idx="0">
                  <c:v>445</c:v>
                </c:pt>
                <c:pt idx="1">
                  <c:v>896</c:v>
                </c:pt>
                <c:pt idx="2">
                  <c:v>1190</c:v>
                </c:pt>
                <c:pt idx="3">
                  <c:v>1433</c:v>
                </c:pt>
                <c:pt idx="4">
                  <c:v>485</c:v>
                </c:pt>
                <c:pt idx="5">
                  <c:v>168</c:v>
                </c:pt>
                <c:pt idx="6">
                  <c:v>46</c:v>
                </c:pt>
                <c:pt idx="7">
                  <c:v>23</c:v>
                </c:pt>
                <c:pt idx="8">
                  <c:v>28</c:v>
                </c:pt>
              </c:numCache>
            </c:numRef>
          </c:val>
        </c:ser>
        <c:axId val="38583296"/>
        <c:axId val="38593280"/>
      </c:barChart>
      <c:catAx>
        <c:axId val="38580224"/>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581760"/>
        <c:crosses val="autoZero"/>
        <c:auto val="1"/>
        <c:lblAlgn val="ctr"/>
        <c:lblOffset val="100"/>
      </c:catAx>
      <c:valAx>
        <c:axId val="38581760"/>
        <c:scaling>
          <c:orientation val="minMax"/>
          <c:max val="1"/>
        </c:scaling>
        <c:axPos val="l"/>
        <c:majorGridlines/>
        <c:numFmt formatCode="0.00%"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580224"/>
        <c:crosses val="autoZero"/>
        <c:crossBetween val="between"/>
      </c:valAx>
      <c:catAx>
        <c:axId val="38583296"/>
        <c:scaling>
          <c:orientation val="minMax"/>
        </c:scaling>
        <c:delete val="1"/>
        <c:axPos val="b"/>
        <c:tickLblPos val="none"/>
        <c:crossAx val="38593280"/>
        <c:crosses val="autoZero"/>
        <c:auto val="1"/>
        <c:lblAlgn val="ctr"/>
        <c:lblOffset val="100"/>
      </c:catAx>
      <c:valAx>
        <c:axId val="38593280"/>
        <c:scaling>
          <c:orientation val="minMax"/>
        </c:scaling>
        <c:axPos val="r"/>
        <c:numFmt formatCode="#,##0" sourceLinked="1"/>
        <c:majorTickMark val="cross"/>
        <c:tickLblPos val="none"/>
        <c:spPr>
          <a:ln w="9525">
            <a:noFill/>
          </a:ln>
        </c:spPr>
        <c:crossAx val="38583296"/>
        <c:crosses val="max"/>
        <c:crossBetween val="between"/>
      </c:valAx>
    </c:plotArea>
    <c:legend>
      <c:legendPos val="r"/>
      <c:legendEntry>
        <c:idx val="2"/>
        <c:delete val="1"/>
      </c:legendEntry>
      <c:legendEntry>
        <c:idx val="3"/>
        <c:delete val="1"/>
      </c:legendEntry>
      <c:layout>
        <c:manualLayout>
          <c:xMode val="edge"/>
          <c:yMode val="edge"/>
          <c:x val="0.83096137925199876"/>
          <c:y val="3.8666754399432582E-2"/>
          <c:w val="0.15601106270004794"/>
          <c:h val="6.490002120208518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lang val="en-GB"/>
  <c:chart>
    <c:title>
      <c:tx>
        <c:strRef>
          <c:f>Presentation!$B$943</c:f>
          <c:strCache>
            <c:ptCount val="1"/>
            <c:pt idx="0">
              <c:v>Figure 5h: Gender by Race. Data taken from Employee Self Disclosure Database</c:v>
            </c:pt>
          </c:strCache>
        </c:strRef>
      </c:tx>
      <c:layout>
        <c:manualLayout>
          <c:xMode val="edge"/>
          <c:yMode val="edge"/>
          <c:x val="1.2837127103923693E-2"/>
          <c:y val="2.653492413171345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9737439720757686E-2"/>
          <c:y val="0.14559441449059574"/>
          <c:w val="0.93080310420665757"/>
          <c:h val="0.65682698249976479"/>
        </c:manualLayout>
      </c:layout>
      <c:barChart>
        <c:barDir val="col"/>
        <c:grouping val="clustered"/>
        <c:ser>
          <c:idx val="0"/>
          <c:order val="0"/>
          <c:tx>
            <c:strRef>
              <c:f>Presentation!$C$944</c:f>
              <c:strCache>
                <c:ptCount val="1"/>
                <c:pt idx="0">
                  <c:v>Male</c:v>
                </c:pt>
              </c:strCache>
            </c:strRef>
          </c:tx>
          <c:spPr>
            <a:solidFill>
              <a:schemeClr val="accent1">
                <a:lumMod val="60000"/>
                <a:lumOff val="40000"/>
              </a:schemeClr>
            </a:solidFill>
          </c:spPr>
          <c:cat>
            <c:strRef>
              <c:f>Presentation!$B$946:$B$954</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Presentation!$C$946:$C$954</c:f>
              <c:numCache>
                <c:formatCode>0.0%</c:formatCode>
                <c:ptCount val="9"/>
                <c:pt idx="0">
                  <c:v>1.4403728023723788E-2</c:v>
                </c:pt>
                <c:pt idx="1">
                  <c:v>1.1226435077314129E-2</c:v>
                </c:pt>
                <c:pt idx="2">
                  <c:v>2.3300148273670833E-3</c:v>
                </c:pt>
                <c:pt idx="3">
                  <c:v>8.4727811904257574E-4</c:v>
                </c:pt>
                <c:pt idx="4">
                  <c:v>1.2073713196356703E-2</c:v>
                </c:pt>
                <c:pt idx="5">
                  <c:v>0.93009955517898746</c:v>
                </c:pt>
                <c:pt idx="6">
                  <c:v>2.9019275577208219E-2</c:v>
                </c:pt>
                <c:pt idx="7">
                  <c:v>0</c:v>
                </c:pt>
                <c:pt idx="8">
                  <c:v>0</c:v>
                </c:pt>
              </c:numCache>
            </c:numRef>
          </c:val>
        </c:ser>
        <c:ser>
          <c:idx val="1"/>
          <c:order val="1"/>
          <c:tx>
            <c:strRef>
              <c:f>Presentation!$E$944</c:f>
              <c:strCache>
                <c:ptCount val="1"/>
                <c:pt idx="0">
                  <c:v>Female</c:v>
                </c:pt>
              </c:strCache>
            </c:strRef>
          </c:tx>
          <c:spPr>
            <a:solidFill>
              <a:srgbClr val="666699"/>
            </a:solidFill>
            <a:ln w="25400">
              <a:solidFill>
                <a:srgbClr val="000000"/>
              </a:solidFill>
              <a:prstDash val="solid"/>
            </a:ln>
          </c:spPr>
          <c:cat>
            <c:strRef>
              <c:f>Presentation!$B$946:$B$954</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Presentation!$E$946:$E$954</c:f>
              <c:numCache>
                <c:formatCode>0.0%</c:formatCode>
                <c:ptCount val="9"/>
                <c:pt idx="0">
                  <c:v>1.5065913370998116E-2</c:v>
                </c:pt>
                <c:pt idx="1">
                  <c:v>1.1030400860909336E-2</c:v>
                </c:pt>
                <c:pt idx="2">
                  <c:v>3.766478342749529E-3</c:v>
                </c:pt>
                <c:pt idx="3">
                  <c:v>1.6142050040355124E-3</c:v>
                </c:pt>
                <c:pt idx="4">
                  <c:v>1.8294323379069142E-2</c:v>
                </c:pt>
                <c:pt idx="5">
                  <c:v>0.93354856066720471</c:v>
                </c:pt>
                <c:pt idx="6">
                  <c:v>1.668011837503363E-2</c:v>
                </c:pt>
                <c:pt idx="7">
                  <c:v>0</c:v>
                </c:pt>
                <c:pt idx="8">
                  <c:v>0</c:v>
                </c:pt>
              </c:numCache>
            </c:numRef>
          </c:val>
        </c:ser>
        <c:ser>
          <c:idx val="4"/>
          <c:order val="4"/>
          <c:tx>
            <c:strRef>
              <c:f>Presentation!$G$944</c:f>
              <c:strCache>
                <c:ptCount val="1"/>
                <c:pt idx="0">
                  <c:v>Would prefer not to say</c:v>
                </c:pt>
              </c:strCache>
            </c:strRef>
          </c:tx>
          <c:spPr>
            <a:solidFill>
              <a:schemeClr val="accent5">
                <a:lumMod val="60000"/>
                <a:lumOff val="40000"/>
              </a:schemeClr>
            </a:solidFill>
            <a:ln w="25400">
              <a:noFill/>
            </a:ln>
          </c:spPr>
          <c:cat>
            <c:strRef>
              <c:f>Presentation!$B$946:$B$954</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Presentation!$G$946:$G$954</c:f>
              <c:numCache>
                <c:formatCode>0.0%</c:formatCode>
                <c:ptCount val="9"/>
                <c:pt idx="0">
                  <c:v>0</c:v>
                </c:pt>
                <c:pt idx="1">
                  <c:v>0</c:v>
                </c:pt>
                <c:pt idx="2">
                  <c:v>0</c:v>
                </c:pt>
                <c:pt idx="3">
                  <c:v>3.1948881789137379E-3</c:v>
                </c:pt>
                <c:pt idx="4">
                  <c:v>0</c:v>
                </c:pt>
                <c:pt idx="5">
                  <c:v>5.4313099041533544E-2</c:v>
                </c:pt>
                <c:pt idx="6">
                  <c:v>0.94249201277955275</c:v>
                </c:pt>
                <c:pt idx="7">
                  <c:v>0</c:v>
                </c:pt>
                <c:pt idx="8">
                  <c:v>0</c:v>
                </c:pt>
              </c:numCache>
            </c:numRef>
          </c:val>
        </c:ser>
        <c:axId val="43426944"/>
        <c:axId val="43428480"/>
      </c:barChart>
      <c:barChart>
        <c:barDir val="col"/>
        <c:grouping val="clustered"/>
        <c:ser>
          <c:idx val="2"/>
          <c:order val="2"/>
          <c:tx>
            <c:strRef>
              <c:f>Presentation!$D$945</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Presentation!$D$946:$D$954</c:f>
              <c:numCache>
                <c:formatCode>#,##0</c:formatCode>
                <c:ptCount val="9"/>
                <c:pt idx="0">
                  <c:v>68</c:v>
                </c:pt>
                <c:pt idx="1">
                  <c:v>53</c:v>
                </c:pt>
                <c:pt idx="2">
                  <c:v>11</c:v>
                </c:pt>
                <c:pt idx="3">
                  <c:v>4</c:v>
                </c:pt>
                <c:pt idx="4">
                  <c:v>57</c:v>
                </c:pt>
                <c:pt idx="5">
                  <c:v>4391</c:v>
                </c:pt>
                <c:pt idx="6">
                  <c:v>137</c:v>
                </c:pt>
                <c:pt idx="7">
                  <c:v>0</c:v>
                </c:pt>
                <c:pt idx="8">
                  <c:v>0</c:v>
                </c:pt>
              </c:numCache>
            </c:numRef>
          </c:val>
        </c:ser>
        <c:ser>
          <c:idx val="3"/>
          <c:order val="3"/>
          <c:tx>
            <c:strRef>
              <c:f>Presentation!$F$945</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Presentation!$F$946:$F$954</c:f>
              <c:numCache>
                <c:formatCode>#,##0</c:formatCode>
                <c:ptCount val="9"/>
                <c:pt idx="0">
                  <c:v>56</c:v>
                </c:pt>
                <c:pt idx="1">
                  <c:v>41</c:v>
                </c:pt>
                <c:pt idx="2">
                  <c:v>14</c:v>
                </c:pt>
                <c:pt idx="3">
                  <c:v>6</c:v>
                </c:pt>
                <c:pt idx="4">
                  <c:v>68</c:v>
                </c:pt>
                <c:pt idx="5">
                  <c:v>3470</c:v>
                </c:pt>
                <c:pt idx="6">
                  <c:v>62</c:v>
                </c:pt>
                <c:pt idx="7">
                  <c:v>0</c:v>
                </c:pt>
                <c:pt idx="8">
                  <c:v>0</c:v>
                </c:pt>
              </c:numCache>
            </c:numRef>
          </c:val>
        </c:ser>
        <c:ser>
          <c:idx val="5"/>
          <c:order val="5"/>
          <c:tx>
            <c:strRef>
              <c:f>Presentation!$H$945</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Presentation!$H$946:$H$954</c:f>
              <c:numCache>
                <c:formatCode>#,##0</c:formatCode>
                <c:ptCount val="9"/>
                <c:pt idx="0">
                  <c:v>0</c:v>
                </c:pt>
                <c:pt idx="1">
                  <c:v>0</c:v>
                </c:pt>
                <c:pt idx="2">
                  <c:v>0</c:v>
                </c:pt>
                <c:pt idx="3">
                  <c:v>1</c:v>
                </c:pt>
                <c:pt idx="4">
                  <c:v>0</c:v>
                </c:pt>
                <c:pt idx="5">
                  <c:v>17</c:v>
                </c:pt>
                <c:pt idx="6">
                  <c:v>295</c:v>
                </c:pt>
                <c:pt idx="7">
                  <c:v>0</c:v>
                </c:pt>
                <c:pt idx="8">
                  <c:v>0</c:v>
                </c:pt>
              </c:numCache>
            </c:numRef>
          </c:val>
        </c:ser>
        <c:axId val="43434368"/>
        <c:axId val="43435904"/>
      </c:barChart>
      <c:catAx>
        <c:axId val="4342694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428480"/>
        <c:crosses val="autoZero"/>
        <c:auto val="1"/>
        <c:lblAlgn val="ctr"/>
        <c:lblOffset val="100"/>
      </c:catAx>
      <c:valAx>
        <c:axId val="43428480"/>
        <c:scaling>
          <c:orientation val="minMax"/>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426944"/>
        <c:crosses val="autoZero"/>
        <c:crossBetween val="between"/>
      </c:valAx>
      <c:catAx>
        <c:axId val="43434368"/>
        <c:scaling>
          <c:orientation val="minMax"/>
        </c:scaling>
        <c:delete val="1"/>
        <c:axPos val="b"/>
        <c:tickLblPos val="none"/>
        <c:crossAx val="43435904"/>
        <c:crosses val="autoZero"/>
        <c:auto val="1"/>
        <c:lblAlgn val="ctr"/>
        <c:lblOffset val="100"/>
      </c:catAx>
      <c:valAx>
        <c:axId val="43435904"/>
        <c:scaling>
          <c:orientation val="minMax"/>
        </c:scaling>
        <c:axPos val="r"/>
        <c:numFmt formatCode="#,##0" sourceLinked="1"/>
        <c:majorTickMark val="none"/>
        <c:tickLblPos val="none"/>
        <c:spPr>
          <a:ln w="9525">
            <a:noFill/>
          </a:ln>
        </c:spPr>
        <c:crossAx val="43434368"/>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5968947770844556"/>
          <c:y val="2.2988636115776392E-2"/>
          <c:w val="0.38551875097088711"/>
          <c:h val="8.951745297765781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lang val="en-GB"/>
  <c:chart>
    <c:title>
      <c:tx>
        <c:strRef>
          <c:f>Presentation!$B$1027</c:f>
          <c:strCache>
            <c:ptCount val="1"/>
            <c:pt idx="0">
              <c:v>Figure 7b: Grade breakdown – Black, Asian and Minority Ethnic population. Data taken from HR Employee Database.</c:v>
            </c:pt>
          </c:strCache>
        </c:strRef>
      </c:tx>
      <c:layout>
        <c:manualLayout>
          <c:xMode val="edge"/>
          <c:yMode val="edge"/>
          <c:x val="8.3959620432061607E-3"/>
          <c:y val="3.016691158730511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016457737972331E-2"/>
          <c:y val="0.14959328264908844"/>
          <c:w val="0.94123726351258763"/>
          <c:h val="0.67239678605633901"/>
        </c:manualLayout>
      </c:layout>
      <c:barChart>
        <c:barDir val="col"/>
        <c:grouping val="clustered"/>
        <c:ser>
          <c:idx val="0"/>
          <c:order val="0"/>
          <c:tx>
            <c:strRef>
              <c:f>Presentation!#REF!</c:f>
              <c:strCache>
                <c:ptCount val="1"/>
                <c:pt idx="0">
                  <c:v>#REF!</c:v>
                </c:pt>
              </c:strCache>
            </c:strRef>
          </c:tx>
          <c:spPr>
            <a:solidFill>
              <a:srgbClr val="993366"/>
            </a:solidFill>
          </c:spPr>
          <c:cat>
            <c:strRef>
              <c:f>Presentation!$B$1029:$B$1037</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Presentation!$C$1029:$C$1037</c:f>
              <c:numCache>
                <c:formatCode>0.0%</c:formatCode>
                <c:ptCount val="9"/>
                <c:pt idx="0">
                  <c:v>0.11233480176211454</c:v>
                </c:pt>
                <c:pt idx="1">
                  <c:v>0.1762114537444934</c:v>
                </c:pt>
                <c:pt idx="2">
                  <c:v>0.29074889867841408</c:v>
                </c:pt>
                <c:pt idx="3">
                  <c:v>0.25330396475770928</c:v>
                </c:pt>
                <c:pt idx="4">
                  <c:v>9.9118942731277526E-2</c:v>
                </c:pt>
                <c:pt idx="5">
                  <c:v>1.5418502202643172E-2</c:v>
                </c:pt>
                <c:pt idx="6">
                  <c:v>8.8105726872246704E-3</c:v>
                </c:pt>
                <c:pt idx="7">
                  <c:v>3.5242290748898682E-2</c:v>
                </c:pt>
                <c:pt idx="8">
                  <c:v>8.8105726872246704E-3</c:v>
                </c:pt>
              </c:numCache>
            </c:numRef>
          </c:val>
        </c:ser>
        <c:axId val="43217664"/>
        <c:axId val="43219200"/>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Presentation!$D$1029:$D$1037</c:f>
              <c:numCache>
                <c:formatCode>General</c:formatCode>
                <c:ptCount val="9"/>
                <c:pt idx="0">
                  <c:v>51</c:v>
                </c:pt>
                <c:pt idx="1">
                  <c:v>80</c:v>
                </c:pt>
                <c:pt idx="2">
                  <c:v>132</c:v>
                </c:pt>
                <c:pt idx="3">
                  <c:v>115</c:v>
                </c:pt>
                <c:pt idx="4">
                  <c:v>45</c:v>
                </c:pt>
                <c:pt idx="5">
                  <c:v>7</c:v>
                </c:pt>
                <c:pt idx="6">
                  <c:v>4</c:v>
                </c:pt>
                <c:pt idx="7">
                  <c:v>16</c:v>
                </c:pt>
                <c:pt idx="8">
                  <c:v>4</c:v>
                </c:pt>
              </c:numCache>
            </c:numRef>
          </c:val>
        </c:ser>
        <c:axId val="43245568"/>
        <c:axId val="43247104"/>
      </c:barChart>
      <c:catAx>
        <c:axId val="4321766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219200"/>
        <c:crosses val="autoZero"/>
        <c:auto val="1"/>
        <c:lblAlgn val="ctr"/>
        <c:lblOffset val="100"/>
      </c:catAx>
      <c:valAx>
        <c:axId val="43219200"/>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217664"/>
        <c:crosses val="autoZero"/>
        <c:crossBetween val="between"/>
      </c:valAx>
      <c:catAx>
        <c:axId val="43245568"/>
        <c:scaling>
          <c:orientation val="minMax"/>
        </c:scaling>
        <c:delete val="1"/>
        <c:axPos val="b"/>
        <c:tickLblPos val="none"/>
        <c:crossAx val="43247104"/>
        <c:crosses val="autoZero"/>
        <c:auto val="1"/>
        <c:lblAlgn val="ctr"/>
        <c:lblOffset val="100"/>
      </c:catAx>
      <c:valAx>
        <c:axId val="43247104"/>
        <c:scaling>
          <c:orientation val="minMax"/>
        </c:scaling>
        <c:axPos val="r"/>
        <c:numFmt formatCode="General" sourceLinked="1"/>
        <c:majorTickMark val="none"/>
        <c:tickLblPos val="none"/>
        <c:spPr>
          <a:ln w="9525">
            <a:noFill/>
          </a:ln>
        </c:spPr>
        <c:crossAx val="43245568"/>
        <c:crosses val="max"/>
        <c:crossBetween val="between"/>
      </c:valAx>
    </c:plotArea>
    <c:legend>
      <c:legendPos val="r"/>
      <c:legendEntry>
        <c:idx val="1"/>
        <c:delete val="1"/>
      </c:legendEntry>
      <c:layout>
        <c:manualLayout>
          <c:xMode val="edge"/>
          <c:yMode val="edge"/>
          <c:x val="0.94355081768625071"/>
          <c:y val="3.7190211947740519E-2"/>
          <c:w val="4.7233434282253177E-2"/>
          <c:h val="7.851790113979491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lang val="en-GB"/>
  <c:chart>
    <c:title>
      <c:tx>
        <c:strRef>
          <c:f>Presentation!$B$1061</c:f>
          <c:strCache>
            <c:ptCount val="1"/>
            <c:pt idx="0">
              <c:v>Figure 7c: Grade breakdown – Black, Asian and Minority Ethnic population. Data taken from HR Employee Database.</c:v>
            </c:pt>
          </c:strCache>
        </c:strRef>
      </c:tx>
      <c:layout>
        <c:manualLayout>
          <c:xMode val="edge"/>
          <c:yMode val="edge"/>
          <c:x val="1.6997141306606497E-2"/>
          <c:y val="2.999671002127524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3229300062200333E-2"/>
          <c:y val="0.17695544365452892"/>
          <c:w val="0.94731128600158265"/>
          <c:h val="0.62708105776471645"/>
        </c:manualLayout>
      </c:layout>
      <c:barChart>
        <c:barDir val="col"/>
        <c:grouping val="clustered"/>
        <c:ser>
          <c:idx val="0"/>
          <c:order val="0"/>
          <c:tx>
            <c:strRef>
              <c:f>Presentation!$C$1062</c:f>
              <c:strCache>
                <c:ptCount val="1"/>
                <c:pt idx="0">
                  <c:v>%</c:v>
                </c:pt>
              </c:strCache>
            </c:strRef>
          </c:tx>
          <c:spPr>
            <a:solidFill>
              <a:srgbClr val="993366"/>
            </a:solidFill>
          </c:spPr>
          <c:cat>
            <c:strRef>
              <c:f>Presentation!$B$1063:$B$1071</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Presentation!$C$1063:$C$1071</c:f>
              <c:numCache>
                <c:formatCode>0.0%</c:formatCode>
                <c:ptCount val="9"/>
                <c:pt idx="0">
                  <c:v>0.10551558752997602</c:v>
                </c:pt>
                <c:pt idx="1">
                  <c:v>0.17026378896882494</c:v>
                </c:pt>
                <c:pt idx="2">
                  <c:v>0.29736211031175058</c:v>
                </c:pt>
                <c:pt idx="3">
                  <c:v>0.25419664268585129</c:v>
                </c:pt>
                <c:pt idx="4">
                  <c:v>0.10311750599520383</c:v>
                </c:pt>
                <c:pt idx="5">
                  <c:v>1.6786570743405275E-2</c:v>
                </c:pt>
                <c:pt idx="6">
                  <c:v>7.1942446043165471E-3</c:v>
                </c:pt>
                <c:pt idx="7">
                  <c:v>3.5971223021582732E-2</c:v>
                </c:pt>
                <c:pt idx="8">
                  <c:v>9.5923261390887284E-3</c:v>
                </c:pt>
              </c:numCache>
            </c:numRef>
          </c:val>
        </c:ser>
        <c:axId val="43458560"/>
        <c:axId val="43460096"/>
      </c:barChart>
      <c:barChart>
        <c:barDir val="col"/>
        <c:grouping val="clustered"/>
        <c:ser>
          <c:idx val="1"/>
          <c:order val="1"/>
          <c:tx>
            <c:strRef>
              <c:f>Presentation!$D$1062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Presentation!$D$1063:$D$1071</c:f>
              <c:numCache>
                <c:formatCode>General</c:formatCode>
                <c:ptCount val="9"/>
                <c:pt idx="0">
                  <c:v>44</c:v>
                </c:pt>
                <c:pt idx="1">
                  <c:v>71</c:v>
                </c:pt>
                <c:pt idx="2">
                  <c:v>124</c:v>
                </c:pt>
                <c:pt idx="3">
                  <c:v>106</c:v>
                </c:pt>
                <c:pt idx="4">
                  <c:v>43</c:v>
                </c:pt>
                <c:pt idx="5">
                  <c:v>7</c:v>
                </c:pt>
                <c:pt idx="6">
                  <c:v>3</c:v>
                </c:pt>
                <c:pt idx="7">
                  <c:v>15</c:v>
                </c:pt>
                <c:pt idx="8">
                  <c:v>4</c:v>
                </c:pt>
              </c:numCache>
            </c:numRef>
          </c:val>
        </c:ser>
        <c:axId val="43461632"/>
        <c:axId val="43467520"/>
      </c:barChart>
      <c:catAx>
        <c:axId val="434585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460096"/>
        <c:crosses val="autoZero"/>
        <c:auto val="1"/>
        <c:lblAlgn val="ctr"/>
        <c:lblOffset val="100"/>
      </c:catAx>
      <c:valAx>
        <c:axId val="4346009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458560"/>
        <c:crosses val="autoZero"/>
        <c:crossBetween val="between"/>
      </c:valAx>
      <c:catAx>
        <c:axId val="43461632"/>
        <c:scaling>
          <c:orientation val="minMax"/>
        </c:scaling>
        <c:delete val="1"/>
        <c:axPos val="b"/>
        <c:tickLblPos val="none"/>
        <c:crossAx val="43467520"/>
        <c:crosses val="autoZero"/>
        <c:auto val="1"/>
        <c:lblAlgn val="ctr"/>
        <c:lblOffset val="100"/>
      </c:catAx>
      <c:valAx>
        <c:axId val="43467520"/>
        <c:scaling>
          <c:orientation val="minMax"/>
        </c:scaling>
        <c:axPos val="r"/>
        <c:numFmt formatCode="General" sourceLinked="1"/>
        <c:majorTickMark val="none"/>
        <c:tickLblPos val="none"/>
        <c:spPr>
          <a:ln w="9525">
            <a:noFill/>
          </a:ln>
        </c:spPr>
        <c:crossAx val="43461632"/>
        <c:crosses val="max"/>
        <c:crossBetween val="between"/>
      </c:valAx>
    </c:plotArea>
    <c:legend>
      <c:legendPos val="r"/>
      <c:legendEntry>
        <c:idx val="1"/>
        <c:delete val="1"/>
      </c:legendEntry>
      <c:layout>
        <c:manualLayout>
          <c:xMode val="edge"/>
          <c:yMode val="edge"/>
          <c:x val="0.94019016262475263"/>
          <c:y val="3.0393554566124952E-2"/>
          <c:w val="4.7297354548590798E-2"/>
          <c:h val="8.17607966135151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lang val="en-GB"/>
  <c:chart>
    <c:title>
      <c:tx>
        <c:strRef>
          <c:f>Presentation!$B$1095</c:f>
          <c:strCache>
            <c:ptCount val="1"/>
            <c:pt idx="0">
              <c:v>Figure 7d: BAME Population - Grade breakdown by gender. Data taken from HR Employee Database.</c:v>
            </c:pt>
          </c:strCache>
        </c:strRef>
      </c:tx>
      <c:layout>
        <c:manualLayout>
          <c:xMode val="edge"/>
          <c:yMode val="edge"/>
          <c:x val="1.1220684270730598E-2"/>
          <c:y val="3.446427529892100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7303748201233529E-2"/>
          <c:y val="0.15032545931758529"/>
          <c:w val="0.92972329860077374"/>
          <c:h val="0.66794021580635765"/>
        </c:manualLayout>
      </c:layout>
      <c:barChart>
        <c:barDir val="col"/>
        <c:grouping val="clustered"/>
        <c:ser>
          <c:idx val="0"/>
          <c:order val="0"/>
          <c:tx>
            <c:strRef>
              <c:f>Presentation!$C$1096</c:f>
              <c:strCache>
                <c:ptCount val="1"/>
                <c:pt idx="0">
                  <c:v>Male</c:v>
                </c:pt>
              </c:strCache>
            </c:strRef>
          </c:tx>
          <c:spPr>
            <a:solidFill>
              <a:srgbClr val="9999FF"/>
            </a:solidFill>
          </c:spPr>
          <c:cat>
            <c:strRef>
              <c:f>Presentation!$B$1098:$B$1106</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Presentation!$C$1098:$C$1106</c:f>
              <c:numCache>
                <c:formatCode>0.0%</c:formatCode>
                <c:ptCount val="9"/>
                <c:pt idx="0">
                  <c:v>9.6916299559471369E-2</c:v>
                </c:pt>
                <c:pt idx="1">
                  <c:v>0.13656387665198239</c:v>
                </c:pt>
                <c:pt idx="2">
                  <c:v>0.31277533039647576</c:v>
                </c:pt>
                <c:pt idx="3">
                  <c:v>0.22026431718061673</c:v>
                </c:pt>
                <c:pt idx="4">
                  <c:v>0.13215859030837004</c:v>
                </c:pt>
                <c:pt idx="5">
                  <c:v>1.3215859030837005E-2</c:v>
                </c:pt>
                <c:pt idx="6">
                  <c:v>8.8105726872246704E-3</c:v>
                </c:pt>
                <c:pt idx="7">
                  <c:v>7.0484581497797363E-2</c:v>
                </c:pt>
                <c:pt idx="8">
                  <c:v>8.8105726872246704E-3</c:v>
                </c:pt>
              </c:numCache>
            </c:numRef>
          </c:val>
        </c:ser>
        <c:ser>
          <c:idx val="2"/>
          <c:order val="2"/>
          <c:tx>
            <c:strRef>
              <c:f>Presentation!$E$1096</c:f>
              <c:strCache>
                <c:ptCount val="1"/>
                <c:pt idx="0">
                  <c:v>Female</c:v>
                </c:pt>
              </c:strCache>
            </c:strRef>
          </c:tx>
          <c:spPr>
            <a:solidFill>
              <a:srgbClr val="993366"/>
            </a:solidFill>
            <a:ln w="25400">
              <a:noFill/>
            </a:ln>
          </c:spPr>
          <c:val>
            <c:numRef>
              <c:f>Presentation!$E$1098:$E$1106</c:f>
              <c:numCache>
                <c:formatCode>0.0%</c:formatCode>
                <c:ptCount val="9"/>
                <c:pt idx="0">
                  <c:v>0.1277533039647577</c:v>
                </c:pt>
                <c:pt idx="1">
                  <c:v>0.21585903083700442</c:v>
                </c:pt>
                <c:pt idx="2">
                  <c:v>0.2687224669603524</c:v>
                </c:pt>
                <c:pt idx="3">
                  <c:v>0.28634361233480177</c:v>
                </c:pt>
                <c:pt idx="4">
                  <c:v>6.6079295154185022E-2</c:v>
                </c:pt>
                <c:pt idx="5">
                  <c:v>1.7621145374449341E-2</c:v>
                </c:pt>
                <c:pt idx="6">
                  <c:v>8.8105726872246704E-3</c:v>
                </c:pt>
                <c:pt idx="7">
                  <c:v>0</c:v>
                </c:pt>
                <c:pt idx="8">
                  <c:v>8.8105726872246704E-3</c:v>
                </c:pt>
              </c:numCache>
            </c:numRef>
          </c:val>
        </c:ser>
        <c:axId val="43594880"/>
        <c:axId val="43596416"/>
      </c:barChart>
      <c:barChart>
        <c:barDir val="col"/>
        <c:grouping val="clustered"/>
        <c:ser>
          <c:idx val="1"/>
          <c:order val="1"/>
          <c:tx>
            <c:strRef>
              <c:f>Presentation!$D$1097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Presentation!$D$1098:$D$1106</c:f>
              <c:numCache>
                <c:formatCode>General</c:formatCode>
                <c:ptCount val="9"/>
                <c:pt idx="0">
                  <c:v>22</c:v>
                </c:pt>
                <c:pt idx="1">
                  <c:v>31</c:v>
                </c:pt>
                <c:pt idx="2">
                  <c:v>71</c:v>
                </c:pt>
                <c:pt idx="3">
                  <c:v>50</c:v>
                </c:pt>
                <c:pt idx="4">
                  <c:v>30</c:v>
                </c:pt>
                <c:pt idx="5">
                  <c:v>3</c:v>
                </c:pt>
                <c:pt idx="6">
                  <c:v>2</c:v>
                </c:pt>
                <c:pt idx="7">
                  <c:v>16</c:v>
                </c:pt>
                <c:pt idx="8">
                  <c:v>2</c:v>
                </c:pt>
              </c:numCache>
            </c:numRef>
          </c:val>
        </c:ser>
        <c:ser>
          <c:idx val="3"/>
          <c:order val="3"/>
          <c:tx>
            <c:strRef>
              <c:f>Presentation!$F$1097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Presentation!$F$1098:$F$1106</c:f>
              <c:numCache>
                <c:formatCode>General</c:formatCode>
                <c:ptCount val="9"/>
                <c:pt idx="0">
                  <c:v>29</c:v>
                </c:pt>
                <c:pt idx="1">
                  <c:v>49</c:v>
                </c:pt>
                <c:pt idx="2">
                  <c:v>61</c:v>
                </c:pt>
                <c:pt idx="3">
                  <c:v>65</c:v>
                </c:pt>
                <c:pt idx="4">
                  <c:v>15</c:v>
                </c:pt>
                <c:pt idx="5">
                  <c:v>4</c:v>
                </c:pt>
                <c:pt idx="6">
                  <c:v>2</c:v>
                </c:pt>
                <c:pt idx="7">
                  <c:v>0</c:v>
                </c:pt>
                <c:pt idx="8">
                  <c:v>2</c:v>
                </c:pt>
              </c:numCache>
            </c:numRef>
          </c:val>
        </c:ser>
        <c:axId val="43602304"/>
        <c:axId val="43603840"/>
      </c:barChart>
      <c:catAx>
        <c:axId val="435948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596416"/>
        <c:crosses val="autoZero"/>
        <c:auto val="1"/>
        <c:lblAlgn val="ctr"/>
        <c:lblOffset val="100"/>
      </c:catAx>
      <c:valAx>
        <c:axId val="4359641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594880"/>
        <c:crosses val="autoZero"/>
        <c:crossBetween val="between"/>
      </c:valAx>
      <c:catAx>
        <c:axId val="43602304"/>
        <c:scaling>
          <c:orientation val="minMax"/>
        </c:scaling>
        <c:delete val="1"/>
        <c:axPos val="b"/>
        <c:tickLblPos val="none"/>
        <c:crossAx val="43603840"/>
        <c:crosses val="autoZero"/>
        <c:auto val="1"/>
        <c:lblAlgn val="ctr"/>
        <c:lblOffset val="100"/>
      </c:catAx>
      <c:valAx>
        <c:axId val="43603840"/>
        <c:scaling>
          <c:orientation val="minMax"/>
        </c:scaling>
        <c:axPos val="r"/>
        <c:numFmt formatCode="General" sourceLinked="1"/>
        <c:majorTickMark val="none"/>
        <c:tickLblPos val="none"/>
        <c:spPr>
          <a:ln w="9525">
            <a:noFill/>
          </a:ln>
        </c:spPr>
        <c:crossAx val="43602304"/>
        <c:crosses val="max"/>
        <c:crossBetween val="between"/>
      </c:valAx>
    </c:plotArea>
    <c:legend>
      <c:legendPos val="t"/>
      <c:legendEntry>
        <c:idx val="2"/>
        <c:delete val="1"/>
      </c:legendEntry>
      <c:legendEntry>
        <c:idx val="3"/>
        <c:delete val="1"/>
      </c:legendEntry>
      <c:layout>
        <c:manualLayout>
          <c:xMode val="edge"/>
          <c:yMode val="edge"/>
          <c:x val="0.82161519202874544"/>
          <c:y val="2.2787693205016051E-2"/>
          <c:w val="0.16756752830953683"/>
          <c:h val="8.0944298629337996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lang val="en-GB"/>
  <c:chart>
    <c:title>
      <c:tx>
        <c:strRef>
          <c:f>Presentation!$B$1129</c:f>
          <c:strCache>
            <c:ptCount val="1"/>
            <c:pt idx="0">
              <c:v>Figure 7e: BAME Population - Grade breakdown by gender. Data taken from HR Employee Database.</c:v>
            </c:pt>
          </c:strCache>
        </c:strRef>
      </c:tx>
      <c:layout>
        <c:manualLayout>
          <c:xMode val="edge"/>
          <c:yMode val="edge"/>
          <c:x val="1.0200982941648418E-2"/>
          <c:y val="1.901142245487470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8357601453664523E-2"/>
          <c:y val="0.1526427588331542"/>
          <c:w val="0.93677754896022558"/>
          <c:h val="0.65846508013314065"/>
        </c:manualLayout>
      </c:layout>
      <c:barChart>
        <c:barDir val="col"/>
        <c:grouping val="clustered"/>
        <c:ser>
          <c:idx val="0"/>
          <c:order val="0"/>
          <c:tx>
            <c:strRef>
              <c:f>Presentation!$C$1130</c:f>
              <c:strCache>
                <c:ptCount val="1"/>
                <c:pt idx="0">
                  <c:v>Male</c:v>
                </c:pt>
              </c:strCache>
            </c:strRef>
          </c:tx>
          <c:spPr>
            <a:solidFill>
              <a:srgbClr val="9999FF"/>
            </a:solidFill>
          </c:spPr>
          <c:cat>
            <c:strRef>
              <c:f>Presentation!$B$1132:$B$1140</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Presentation!$C$1132:$C$1140</c:f>
              <c:numCache>
                <c:formatCode>0.0%</c:formatCode>
                <c:ptCount val="9"/>
                <c:pt idx="0">
                  <c:v>8.7962962962962965E-2</c:v>
                </c:pt>
                <c:pt idx="1">
                  <c:v>0.13425925925925927</c:v>
                </c:pt>
                <c:pt idx="2">
                  <c:v>0.31481481481481483</c:v>
                </c:pt>
                <c:pt idx="3">
                  <c:v>0.22685185185185186</c:v>
                </c:pt>
                <c:pt idx="4">
                  <c:v>0.1388888888888889</c:v>
                </c:pt>
                <c:pt idx="5">
                  <c:v>1.3888888888888888E-2</c:v>
                </c:pt>
                <c:pt idx="6">
                  <c:v>4.6296296296296294E-3</c:v>
                </c:pt>
                <c:pt idx="7">
                  <c:v>6.9444444444444448E-2</c:v>
                </c:pt>
                <c:pt idx="8">
                  <c:v>9.2592592592592587E-3</c:v>
                </c:pt>
              </c:numCache>
            </c:numRef>
          </c:val>
        </c:ser>
        <c:ser>
          <c:idx val="2"/>
          <c:order val="2"/>
          <c:tx>
            <c:strRef>
              <c:f>Presentation!$E$1130</c:f>
              <c:strCache>
                <c:ptCount val="1"/>
                <c:pt idx="0">
                  <c:v>Female</c:v>
                </c:pt>
              </c:strCache>
            </c:strRef>
          </c:tx>
          <c:spPr>
            <a:solidFill>
              <a:srgbClr val="993366"/>
            </a:solidFill>
            <a:ln w="25400">
              <a:noFill/>
            </a:ln>
          </c:spPr>
          <c:cat>
            <c:strRef>
              <c:f>Presentation!$B$1132:$B$1140</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Presentation!$E$1132:$E$1140</c:f>
              <c:numCache>
                <c:formatCode>0.0%</c:formatCode>
                <c:ptCount val="9"/>
                <c:pt idx="0">
                  <c:v>0.12437810945273632</c:v>
                </c:pt>
                <c:pt idx="1">
                  <c:v>0.20895522388059701</c:v>
                </c:pt>
                <c:pt idx="2">
                  <c:v>0.27860696517412936</c:v>
                </c:pt>
                <c:pt idx="3">
                  <c:v>0.28358208955223879</c:v>
                </c:pt>
                <c:pt idx="4">
                  <c:v>6.4676616915422883E-2</c:v>
                </c:pt>
                <c:pt idx="5">
                  <c:v>1.9900497512437811E-2</c:v>
                </c:pt>
                <c:pt idx="6">
                  <c:v>9.9502487562189053E-3</c:v>
                </c:pt>
                <c:pt idx="7">
                  <c:v>0</c:v>
                </c:pt>
                <c:pt idx="8">
                  <c:v>9.9502487562189053E-3</c:v>
                </c:pt>
              </c:numCache>
            </c:numRef>
          </c:val>
        </c:ser>
        <c:axId val="43752064"/>
        <c:axId val="43757952"/>
      </c:barChart>
      <c:barChart>
        <c:barDir val="col"/>
        <c:grouping val="clustered"/>
        <c:ser>
          <c:idx val="1"/>
          <c:order val="1"/>
          <c:tx>
            <c:strRef>
              <c:f>Presentation!$D$1097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Presentation!$D$1132:$D$1140</c:f>
              <c:numCache>
                <c:formatCode>General</c:formatCode>
                <c:ptCount val="9"/>
                <c:pt idx="0">
                  <c:v>19</c:v>
                </c:pt>
                <c:pt idx="1">
                  <c:v>29</c:v>
                </c:pt>
                <c:pt idx="2">
                  <c:v>68</c:v>
                </c:pt>
                <c:pt idx="3">
                  <c:v>49</c:v>
                </c:pt>
                <c:pt idx="4">
                  <c:v>30</c:v>
                </c:pt>
                <c:pt idx="5">
                  <c:v>3</c:v>
                </c:pt>
                <c:pt idx="6">
                  <c:v>1</c:v>
                </c:pt>
                <c:pt idx="7">
                  <c:v>15</c:v>
                </c:pt>
                <c:pt idx="8">
                  <c:v>2</c:v>
                </c:pt>
              </c:numCache>
            </c:numRef>
          </c:val>
        </c:ser>
        <c:ser>
          <c:idx val="3"/>
          <c:order val="3"/>
          <c:tx>
            <c:strRef>
              <c:f>Presentation!$F$1097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Presentation!$F$1132:$F$1140</c:f>
              <c:numCache>
                <c:formatCode>General</c:formatCode>
                <c:ptCount val="9"/>
                <c:pt idx="0">
                  <c:v>25</c:v>
                </c:pt>
                <c:pt idx="1">
                  <c:v>42</c:v>
                </c:pt>
                <c:pt idx="2">
                  <c:v>56</c:v>
                </c:pt>
                <c:pt idx="3">
                  <c:v>57</c:v>
                </c:pt>
                <c:pt idx="4">
                  <c:v>13</c:v>
                </c:pt>
                <c:pt idx="5">
                  <c:v>4</c:v>
                </c:pt>
                <c:pt idx="6">
                  <c:v>2</c:v>
                </c:pt>
                <c:pt idx="7">
                  <c:v>0</c:v>
                </c:pt>
                <c:pt idx="8">
                  <c:v>2</c:v>
                </c:pt>
              </c:numCache>
            </c:numRef>
          </c:val>
        </c:ser>
        <c:axId val="43759488"/>
        <c:axId val="43761024"/>
      </c:barChart>
      <c:catAx>
        <c:axId val="4375206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57952"/>
        <c:crosses val="autoZero"/>
        <c:auto val="1"/>
        <c:lblAlgn val="ctr"/>
        <c:lblOffset val="100"/>
      </c:catAx>
      <c:valAx>
        <c:axId val="43757952"/>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52064"/>
        <c:crosses val="autoZero"/>
        <c:crossBetween val="between"/>
      </c:valAx>
      <c:catAx>
        <c:axId val="43759488"/>
        <c:scaling>
          <c:orientation val="minMax"/>
        </c:scaling>
        <c:delete val="1"/>
        <c:axPos val="b"/>
        <c:tickLblPos val="none"/>
        <c:crossAx val="43761024"/>
        <c:crosses val="autoZero"/>
        <c:auto val="1"/>
        <c:lblAlgn val="ctr"/>
        <c:lblOffset val="100"/>
      </c:catAx>
      <c:valAx>
        <c:axId val="43761024"/>
        <c:scaling>
          <c:orientation val="minMax"/>
        </c:scaling>
        <c:axPos val="r"/>
        <c:numFmt formatCode="General" sourceLinked="1"/>
        <c:majorTickMark val="none"/>
        <c:tickLblPos val="none"/>
        <c:spPr>
          <a:ln w="9525">
            <a:noFill/>
          </a:ln>
        </c:spPr>
        <c:crossAx val="43759488"/>
        <c:crosses val="max"/>
        <c:crossBetween val="between"/>
      </c:valAx>
    </c:plotArea>
    <c:legend>
      <c:legendPos val="t"/>
      <c:legendEntry>
        <c:idx val="2"/>
        <c:delete val="1"/>
      </c:legendEntry>
      <c:legendEntry>
        <c:idx val="3"/>
        <c:delete val="1"/>
      </c:legendEntry>
      <c:layout>
        <c:manualLayout>
          <c:xMode val="edge"/>
          <c:yMode val="edge"/>
          <c:x val="0.81888425237168072"/>
          <c:y val="3.021158668015661E-2"/>
          <c:w val="0.16756760243679197"/>
          <c:h val="9.526356691447100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n-GB"/>
  <c:chart>
    <c:title>
      <c:tx>
        <c:strRef>
          <c:f>Presentation!$B$1579</c:f>
          <c:strCache>
            <c:ptCount val="1"/>
            <c:pt idx="0">
              <c:v>Figure 9: Sexual Orientation. Data taken from Employee Self Disclosure Database.</c:v>
            </c:pt>
          </c:strCache>
        </c:strRef>
      </c:tx>
      <c:layout>
        <c:manualLayout>
          <c:xMode val="edge"/>
          <c:yMode val="edge"/>
          <c:x val="9.1555657771833394E-3"/>
          <c:y val="2.4212702855113989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808949575008017E-2"/>
          <c:y val="0.13888510625059525"/>
          <c:w val="0.93689921602526482"/>
          <c:h val="0.68048600718936658"/>
        </c:manualLayout>
      </c:layout>
      <c:barChart>
        <c:barDir val="col"/>
        <c:grouping val="clustered"/>
        <c:ser>
          <c:idx val="0"/>
          <c:order val="0"/>
          <c:tx>
            <c:strRef>
              <c:f>Presentation!$C$1581</c:f>
              <c:strCache>
                <c:ptCount val="1"/>
                <c:pt idx="0">
                  <c:v>%</c:v>
                </c:pt>
              </c:strCache>
            </c:strRef>
          </c:tx>
          <c:spPr>
            <a:solidFill>
              <a:srgbClr val="666699"/>
            </a:solidFill>
          </c:spPr>
          <c:cat>
            <c:strRef>
              <c:f>Presentation!$B$1582:$B$1587</c:f>
              <c:strCache>
                <c:ptCount val="6"/>
                <c:pt idx="0">
                  <c:v>Heterosexual/straight</c:v>
                </c:pt>
                <c:pt idx="1">
                  <c:v>Gay man</c:v>
                </c:pt>
                <c:pt idx="2">
                  <c:v>Gay woman/Lesbian</c:v>
                </c:pt>
                <c:pt idx="3">
                  <c:v>Bisexual</c:v>
                </c:pt>
                <c:pt idx="4">
                  <c:v>Other</c:v>
                </c:pt>
                <c:pt idx="5">
                  <c:v>Would prefer not to say</c:v>
                </c:pt>
              </c:strCache>
            </c:strRef>
          </c:cat>
          <c:val>
            <c:numRef>
              <c:f>Presentation!$C$1582:$C$1587</c:f>
              <c:numCache>
                <c:formatCode>0.0%</c:formatCode>
                <c:ptCount val="6"/>
                <c:pt idx="0">
                  <c:v>0.87430007999085824</c:v>
                </c:pt>
                <c:pt idx="1">
                  <c:v>7.770540509656039E-3</c:v>
                </c:pt>
                <c:pt idx="2">
                  <c:v>7.5419952005485085E-3</c:v>
                </c:pt>
                <c:pt idx="3">
                  <c:v>7.8848131642098047E-3</c:v>
                </c:pt>
                <c:pt idx="4">
                  <c:v>3.8852702548280195E-3</c:v>
                </c:pt>
                <c:pt idx="5">
                  <c:v>9.8617300879899436E-2</c:v>
                </c:pt>
              </c:numCache>
            </c:numRef>
          </c:val>
        </c:ser>
        <c:axId val="43514112"/>
        <c:axId val="43819008"/>
      </c:barChart>
      <c:barChart>
        <c:barDir val="col"/>
        <c:grouping val="clustered"/>
        <c:ser>
          <c:idx val="1"/>
          <c:order val="1"/>
          <c:tx>
            <c:strRef>
              <c:f>Presentation!$D$1581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Presentation!$D$1582:$D$1587</c:f>
              <c:numCache>
                <c:formatCode>#,##0</c:formatCode>
                <c:ptCount val="6"/>
                <c:pt idx="0">
                  <c:v>7651</c:v>
                </c:pt>
                <c:pt idx="1">
                  <c:v>68</c:v>
                </c:pt>
                <c:pt idx="2">
                  <c:v>66</c:v>
                </c:pt>
                <c:pt idx="3">
                  <c:v>69</c:v>
                </c:pt>
                <c:pt idx="4">
                  <c:v>34</c:v>
                </c:pt>
                <c:pt idx="5">
                  <c:v>863</c:v>
                </c:pt>
              </c:numCache>
            </c:numRef>
          </c:val>
        </c:ser>
        <c:axId val="43820544"/>
        <c:axId val="43822080"/>
      </c:barChart>
      <c:catAx>
        <c:axId val="435141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819008"/>
        <c:crosses val="autoZero"/>
        <c:auto val="1"/>
        <c:lblAlgn val="ctr"/>
        <c:lblOffset val="100"/>
      </c:catAx>
      <c:valAx>
        <c:axId val="43819008"/>
        <c:scaling>
          <c:orientation val="minMax"/>
          <c:max val="1"/>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514112"/>
        <c:crosses val="autoZero"/>
        <c:crossBetween val="between"/>
      </c:valAx>
      <c:catAx>
        <c:axId val="43820544"/>
        <c:scaling>
          <c:orientation val="minMax"/>
        </c:scaling>
        <c:delete val="1"/>
        <c:axPos val="b"/>
        <c:tickLblPos val="none"/>
        <c:crossAx val="43822080"/>
        <c:crosses val="autoZero"/>
        <c:auto val="1"/>
        <c:lblAlgn val="ctr"/>
        <c:lblOffset val="100"/>
      </c:catAx>
      <c:valAx>
        <c:axId val="43822080"/>
        <c:scaling>
          <c:orientation val="minMax"/>
        </c:scaling>
        <c:axPos val="r"/>
        <c:numFmt formatCode="#,##0" sourceLinked="1"/>
        <c:majorTickMark val="none"/>
        <c:tickLblPos val="none"/>
        <c:spPr>
          <a:ln w="9525">
            <a:noFill/>
          </a:ln>
        </c:spPr>
        <c:crossAx val="43820544"/>
        <c:crosses val="max"/>
        <c:crossBetween val="between"/>
      </c:valAx>
    </c:plotArea>
    <c:legend>
      <c:legendPos val="t"/>
      <c:legendEntry>
        <c:idx val="1"/>
        <c:delete val="1"/>
      </c:legendEntry>
      <c:layout>
        <c:manualLayout>
          <c:xMode val="edge"/>
          <c:yMode val="edge"/>
          <c:x val="0.9312495738186457"/>
          <c:y val="2.4212702855113989E-2"/>
          <c:w val="4.3859659740841939E-2"/>
          <c:h val="7.8059274420936256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lang val="en-GB"/>
  <c:chart>
    <c:title>
      <c:tx>
        <c:strRef>
          <c:f>Presentation!$B$1710</c:f>
          <c:strCache>
            <c:ptCount val="1"/>
            <c:pt idx="0">
              <c:v>Figure 10a: Part Time by Gender. Data taken from HR Employee Database.</c:v>
            </c:pt>
          </c:strCache>
        </c:strRef>
      </c:tx>
      <c:layout>
        <c:manualLayout>
          <c:xMode val="edge"/>
          <c:yMode val="edge"/>
          <c:x val="6.7476830169828335E-3"/>
          <c:y val="2.272717303094774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756973075742918E-2"/>
          <c:y val="0.16818219145550306"/>
          <c:w val="0.92574903348696358"/>
          <c:h val="0.66165332397517296"/>
        </c:manualLayout>
      </c:layout>
      <c:barChart>
        <c:barDir val="col"/>
        <c:grouping val="clustered"/>
        <c:ser>
          <c:idx val="0"/>
          <c:order val="0"/>
          <c:tx>
            <c:strRef>
              <c:f>Presentation!$C$1711</c:f>
              <c:strCache>
                <c:ptCount val="1"/>
                <c:pt idx="0">
                  <c:v>Male</c:v>
                </c:pt>
              </c:strCache>
            </c:strRef>
          </c:tx>
          <c:spPr>
            <a:solidFill>
              <a:srgbClr val="9999FF"/>
            </a:solidFill>
            <a:ln w="25400">
              <a:noFill/>
            </a:ln>
          </c:spPr>
          <c:cat>
            <c:strRef>
              <c:f>Presentation!$B$1713:$B$1714</c:f>
              <c:strCache>
                <c:ptCount val="2"/>
                <c:pt idx="0">
                  <c:v>Yes</c:v>
                </c:pt>
                <c:pt idx="1">
                  <c:v>No</c:v>
                </c:pt>
              </c:strCache>
            </c:strRef>
          </c:cat>
          <c:val>
            <c:numRef>
              <c:f>Presentation!$C$1713:$C$1714</c:f>
              <c:numCache>
                <c:formatCode>0.0%</c:formatCode>
                <c:ptCount val="2"/>
                <c:pt idx="0">
                  <c:v>3.7526587663324215E-2</c:v>
                </c:pt>
                <c:pt idx="1">
                  <c:v>0.96247341233667583</c:v>
                </c:pt>
              </c:numCache>
            </c:numRef>
          </c:val>
        </c:ser>
        <c:ser>
          <c:idx val="2"/>
          <c:order val="2"/>
          <c:tx>
            <c:strRef>
              <c:f>Presentation!$E$1711</c:f>
              <c:strCache>
                <c:ptCount val="1"/>
                <c:pt idx="0">
                  <c:v>Female</c:v>
                </c:pt>
              </c:strCache>
            </c:strRef>
          </c:tx>
          <c:spPr>
            <a:solidFill>
              <a:srgbClr val="993366"/>
            </a:solidFill>
            <a:ln w="25400">
              <a:noFill/>
            </a:ln>
          </c:spPr>
          <c:cat>
            <c:strRef>
              <c:f>Presentation!$B$1713:$B$1714</c:f>
              <c:strCache>
                <c:ptCount val="2"/>
                <c:pt idx="0">
                  <c:v>Yes</c:v>
                </c:pt>
                <c:pt idx="1">
                  <c:v>No</c:v>
                </c:pt>
              </c:strCache>
            </c:strRef>
          </c:cat>
          <c:val>
            <c:numRef>
              <c:f>Presentation!$E$1713:$E$1714</c:f>
              <c:numCache>
                <c:formatCode>0.0%</c:formatCode>
                <c:ptCount val="2"/>
                <c:pt idx="0">
                  <c:v>0.25922783198981758</c:v>
                </c:pt>
                <c:pt idx="1">
                  <c:v>0.74077216801018242</c:v>
                </c:pt>
              </c:numCache>
            </c:numRef>
          </c:val>
        </c:ser>
        <c:axId val="43875712"/>
        <c:axId val="43897984"/>
      </c:barChart>
      <c:barChart>
        <c:barDir val="col"/>
        <c:grouping val="clustered"/>
        <c:ser>
          <c:idx val="1"/>
          <c:order val="1"/>
          <c:tx>
            <c:strRef>
              <c:f>Presentation!$D$1712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Presentation!$B$1713:$B$1714</c:f>
              <c:strCache>
                <c:ptCount val="2"/>
                <c:pt idx="0">
                  <c:v>Yes</c:v>
                </c:pt>
                <c:pt idx="1">
                  <c:v>No</c:v>
                </c:pt>
              </c:strCache>
            </c:strRef>
          </c:cat>
          <c:val>
            <c:numRef>
              <c:f>Presentation!$D$1713:$D$1714</c:f>
              <c:numCache>
                <c:formatCode>#,##0</c:formatCode>
                <c:ptCount val="2"/>
                <c:pt idx="0">
                  <c:v>247</c:v>
                </c:pt>
                <c:pt idx="1">
                  <c:v>6335</c:v>
                </c:pt>
              </c:numCache>
            </c:numRef>
          </c:val>
        </c:ser>
        <c:ser>
          <c:idx val="3"/>
          <c:order val="3"/>
          <c:tx>
            <c:strRef>
              <c:f>Presentation!$F$1712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Presentation!$B$1713:$B$1714</c:f>
              <c:strCache>
                <c:ptCount val="2"/>
                <c:pt idx="0">
                  <c:v>Yes</c:v>
                </c:pt>
                <c:pt idx="1">
                  <c:v>No</c:v>
                </c:pt>
              </c:strCache>
            </c:strRef>
          </c:cat>
          <c:val>
            <c:numRef>
              <c:f>Presentation!$F$1713:$F$1714</c:f>
              <c:numCache>
                <c:formatCode>#,##0</c:formatCode>
                <c:ptCount val="2"/>
                <c:pt idx="0">
                  <c:v>1222</c:v>
                </c:pt>
                <c:pt idx="1">
                  <c:v>3492</c:v>
                </c:pt>
              </c:numCache>
            </c:numRef>
          </c:val>
        </c:ser>
        <c:axId val="43899520"/>
        <c:axId val="43905408"/>
      </c:barChart>
      <c:catAx>
        <c:axId val="438757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897984"/>
        <c:crosses val="autoZero"/>
        <c:auto val="1"/>
        <c:lblAlgn val="ctr"/>
        <c:lblOffset val="100"/>
      </c:catAx>
      <c:valAx>
        <c:axId val="43897984"/>
        <c:scaling>
          <c:orientation val="minMax"/>
          <c:max val="1"/>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875712"/>
        <c:crosses val="autoZero"/>
        <c:crossBetween val="between"/>
      </c:valAx>
      <c:catAx>
        <c:axId val="43899520"/>
        <c:scaling>
          <c:orientation val="minMax"/>
        </c:scaling>
        <c:delete val="1"/>
        <c:axPos val="b"/>
        <c:numFmt formatCode="General" sourceLinked="1"/>
        <c:tickLblPos val="none"/>
        <c:crossAx val="43905408"/>
        <c:crosses val="autoZero"/>
        <c:auto val="1"/>
        <c:lblAlgn val="ctr"/>
        <c:lblOffset val="100"/>
      </c:catAx>
      <c:valAx>
        <c:axId val="43905408"/>
        <c:scaling>
          <c:orientation val="minMax"/>
        </c:scaling>
        <c:axPos val="r"/>
        <c:numFmt formatCode="#,##0" sourceLinked="1"/>
        <c:majorTickMark val="none"/>
        <c:tickLblPos val="none"/>
        <c:spPr>
          <a:ln w="9525">
            <a:noFill/>
          </a:ln>
        </c:spPr>
        <c:crossAx val="43899520"/>
        <c:crosses val="max"/>
        <c:crossBetween val="between"/>
      </c:valAx>
    </c:plotArea>
    <c:legend>
      <c:legendPos val="r"/>
      <c:legendEntry>
        <c:idx val="2"/>
        <c:delete val="1"/>
      </c:legendEntry>
      <c:legendEntry>
        <c:idx val="3"/>
        <c:delete val="1"/>
      </c:legendEntry>
      <c:layout>
        <c:manualLayout>
          <c:xMode val="edge"/>
          <c:yMode val="edge"/>
          <c:x val="0.77596565970312936"/>
          <c:y val="3.7601093735149471E-2"/>
          <c:w val="0.21390387214644968"/>
          <c:h val="8.388890107399517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paperSize="9" orientation="landscape" horizontalDpi="200" verticalDpi="200"/>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lang val="en-GB"/>
  <c:chart>
    <c:title>
      <c:tx>
        <c:strRef>
          <c:f>Presentation!$B$1736</c:f>
          <c:strCache>
            <c:ptCount val="1"/>
            <c:pt idx="0">
              <c:v>Figure 10b: Part Time by Grade. Data taken from Employee Self Disclosure Database.</c:v>
            </c:pt>
          </c:strCache>
        </c:strRef>
      </c:tx>
      <c:layout>
        <c:manualLayout>
          <c:xMode val="edge"/>
          <c:yMode val="edge"/>
          <c:x val="1.3011690256509351E-2"/>
          <c:y val="2.2875441405478997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7589265576835406E-2"/>
          <c:y val="0.16475157429198925"/>
          <c:w val="0.92889718287968281"/>
          <c:h val="0.63433070866141761"/>
        </c:manualLayout>
      </c:layout>
      <c:barChart>
        <c:barDir val="col"/>
        <c:grouping val="clustered"/>
        <c:ser>
          <c:idx val="0"/>
          <c:order val="0"/>
          <c:tx>
            <c:strRef>
              <c:f>Presentation!$C$1737</c:f>
              <c:strCache>
                <c:ptCount val="1"/>
                <c:pt idx="0">
                  <c:v>Yes</c:v>
                </c:pt>
              </c:strCache>
            </c:strRef>
          </c:tx>
          <c:spPr>
            <a:solidFill>
              <a:schemeClr val="tx2">
                <a:lumMod val="40000"/>
                <a:lumOff val="60000"/>
              </a:schemeClr>
            </a:solidFill>
            <a:ln w="25400">
              <a:noFill/>
            </a:ln>
          </c:spPr>
          <c:cat>
            <c:strRef>
              <c:f>Presentation!$B$1739:$B$1747</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Presentation!$C$1739:$C$1747</c:f>
              <c:numCache>
                <c:formatCode>0.0%</c:formatCode>
                <c:ptCount val="9"/>
                <c:pt idx="0">
                  <c:v>9.4375595805529081E-2</c:v>
                </c:pt>
                <c:pt idx="1">
                  <c:v>0.14680648236415633</c:v>
                </c:pt>
                <c:pt idx="2">
                  <c:v>0.28217349857006674</c:v>
                </c:pt>
                <c:pt idx="3">
                  <c:v>0.31458531935176359</c:v>
                </c:pt>
                <c:pt idx="4">
                  <c:v>0.11058150619637751</c:v>
                </c:pt>
                <c:pt idx="5">
                  <c:v>3.2411820781696854E-2</c:v>
                </c:pt>
                <c:pt idx="6">
                  <c:v>4.7664442326024788E-3</c:v>
                </c:pt>
                <c:pt idx="7">
                  <c:v>9.5328884652049577E-3</c:v>
                </c:pt>
                <c:pt idx="8">
                  <c:v>4.7664442326024788E-3</c:v>
                </c:pt>
              </c:numCache>
            </c:numRef>
          </c:val>
        </c:ser>
        <c:ser>
          <c:idx val="2"/>
          <c:order val="2"/>
          <c:tx>
            <c:strRef>
              <c:f>Presentation!$E$1737</c:f>
              <c:strCache>
                <c:ptCount val="1"/>
                <c:pt idx="0">
                  <c:v>No</c:v>
                </c:pt>
              </c:strCache>
            </c:strRef>
          </c:tx>
          <c:spPr>
            <a:solidFill>
              <a:srgbClr val="666699"/>
            </a:solidFill>
            <a:ln w="25400">
              <a:noFill/>
            </a:ln>
          </c:spPr>
          <c:cat>
            <c:strRef>
              <c:f>Presentation!$B$1739:$B$1747</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Presentation!$E$1739:$E$1747</c:f>
              <c:numCache>
                <c:formatCode>0.0%</c:formatCode>
                <c:ptCount val="9"/>
                <c:pt idx="0">
                  <c:v>5.4744525547445258E-2</c:v>
                </c:pt>
                <c:pt idx="1">
                  <c:v>0.13985401459854013</c:v>
                </c:pt>
                <c:pt idx="2">
                  <c:v>0.22656934306569343</c:v>
                </c:pt>
                <c:pt idx="3">
                  <c:v>0.30102189781021899</c:v>
                </c:pt>
                <c:pt idx="4">
                  <c:v>0.12627737226277372</c:v>
                </c:pt>
                <c:pt idx="5">
                  <c:v>5.5474452554744529E-2</c:v>
                </c:pt>
                <c:pt idx="6">
                  <c:v>1.5474452554744526E-2</c:v>
                </c:pt>
                <c:pt idx="7">
                  <c:v>6.9343065693430656E-2</c:v>
                </c:pt>
                <c:pt idx="8">
                  <c:v>1.1240875912408759E-2</c:v>
                </c:pt>
              </c:numCache>
            </c:numRef>
          </c:val>
        </c:ser>
        <c:axId val="43705856"/>
        <c:axId val="43707392"/>
      </c:barChart>
      <c:barChart>
        <c:barDir val="col"/>
        <c:grouping val="clustered"/>
        <c:ser>
          <c:idx val="1"/>
          <c:order val="1"/>
          <c:tx>
            <c:strRef>
              <c:f>Presentation!$D$1738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Presentation!$B$1713:$B$1714</c:f>
              <c:strCache>
                <c:ptCount val="2"/>
                <c:pt idx="0">
                  <c:v>Yes</c:v>
                </c:pt>
                <c:pt idx="1">
                  <c:v>No</c:v>
                </c:pt>
              </c:strCache>
            </c:strRef>
          </c:cat>
          <c:val>
            <c:numRef>
              <c:f>Presentation!$D$1739:$D$1747</c:f>
              <c:numCache>
                <c:formatCode>#,##0</c:formatCode>
                <c:ptCount val="9"/>
                <c:pt idx="0">
                  <c:v>99</c:v>
                </c:pt>
                <c:pt idx="1">
                  <c:v>154</c:v>
                </c:pt>
                <c:pt idx="2">
                  <c:v>296</c:v>
                </c:pt>
                <c:pt idx="3">
                  <c:v>330</c:v>
                </c:pt>
                <c:pt idx="4">
                  <c:v>116</c:v>
                </c:pt>
                <c:pt idx="5">
                  <c:v>34</c:v>
                </c:pt>
                <c:pt idx="6">
                  <c:v>5</c:v>
                </c:pt>
                <c:pt idx="7">
                  <c:v>10</c:v>
                </c:pt>
                <c:pt idx="8">
                  <c:v>5</c:v>
                </c:pt>
              </c:numCache>
            </c:numRef>
          </c:val>
        </c:ser>
        <c:ser>
          <c:idx val="3"/>
          <c:order val="3"/>
          <c:tx>
            <c:strRef>
              <c:f>Presentation!$F$1738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Presentation!$B$1713:$B$1714</c:f>
              <c:strCache>
                <c:ptCount val="2"/>
                <c:pt idx="0">
                  <c:v>Yes</c:v>
                </c:pt>
                <c:pt idx="1">
                  <c:v>No</c:v>
                </c:pt>
              </c:strCache>
            </c:strRef>
          </c:cat>
          <c:val>
            <c:numRef>
              <c:f>Presentation!$F$1739:$F$1747</c:f>
              <c:numCache>
                <c:formatCode>#,##0</c:formatCode>
                <c:ptCount val="9"/>
                <c:pt idx="0">
                  <c:v>375</c:v>
                </c:pt>
                <c:pt idx="1">
                  <c:v>958</c:v>
                </c:pt>
                <c:pt idx="2">
                  <c:v>1552</c:v>
                </c:pt>
                <c:pt idx="3">
                  <c:v>2062</c:v>
                </c:pt>
                <c:pt idx="4">
                  <c:v>865</c:v>
                </c:pt>
                <c:pt idx="5">
                  <c:v>380</c:v>
                </c:pt>
                <c:pt idx="6">
                  <c:v>106</c:v>
                </c:pt>
                <c:pt idx="7">
                  <c:v>475</c:v>
                </c:pt>
                <c:pt idx="8">
                  <c:v>77</c:v>
                </c:pt>
              </c:numCache>
            </c:numRef>
          </c:val>
        </c:ser>
        <c:axId val="43918080"/>
        <c:axId val="43919616"/>
      </c:barChart>
      <c:catAx>
        <c:axId val="437058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07392"/>
        <c:crosses val="autoZero"/>
        <c:auto val="1"/>
        <c:lblAlgn val="ctr"/>
        <c:lblOffset val="100"/>
      </c:catAx>
      <c:valAx>
        <c:axId val="43707392"/>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05856"/>
        <c:crosses val="autoZero"/>
        <c:crossBetween val="between"/>
      </c:valAx>
      <c:catAx>
        <c:axId val="43918080"/>
        <c:scaling>
          <c:orientation val="minMax"/>
        </c:scaling>
        <c:delete val="1"/>
        <c:axPos val="b"/>
        <c:numFmt formatCode="General" sourceLinked="1"/>
        <c:tickLblPos val="none"/>
        <c:crossAx val="43919616"/>
        <c:crosses val="autoZero"/>
        <c:auto val="1"/>
        <c:lblAlgn val="ctr"/>
        <c:lblOffset val="100"/>
      </c:catAx>
      <c:valAx>
        <c:axId val="43919616"/>
        <c:scaling>
          <c:orientation val="minMax"/>
        </c:scaling>
        <c:axPos val="r"/>
        <c:numFmt formatCode="#,##0" sourceLinked="1"/>
        <c:majorTickMark val="none"/>
        <c:tickLblPos val="none"/>
        <c:spPr>
          <a:ln w="9525">
            <a:noFill/>
          </a:ln>
        </c:spPr>
        <c:crossAx val="43918080"/>
        <c:crosses val="max"/>
        <c:crossBetween val="between"/>
      </c:valAx>
    </c:plotArea>
    <c:legend>
      <c:legendPos val="t"/>
      <c:legendEntry>
        <c:idx val="2"/>
        <c:delete val="1"/>
      </c:legendEntry>
      <c:legendEntry>
        <c:idx val="3"/>
        <c:delete val="1"/>
      </c:legendEntry>
      <c:layout>
        <c:manualLayout>
          <c:xMode val="edge"/>
          <c:yMode val="edge"/>
          <c:x val="0.78153156852325956"/>
          <c:y val="3.0312547978856401E-2"/>
          <c:w val="0.20709651707647034"/>
          <c:h val="7.719342881582717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lang val="en-GB"/>
  <c:chart>
    <c:title>
      <c:tx>
        <c:strRef>
          <c:f>Presentation!$B$1772</c:f>
          <c:strCache>
            <c:ptCount val="1"/>
            <c:pt idx="0">
              <c:v>Figure 10c: Part Time Workers-Male by BAME. Data taken from HR Employee Database</c:v>
            </c:pt>
          </c:strCache>
        </c:strRef>
      </c:tx>
      <c:layout>
        <c:manualLayout>
          <c:xMode val="edge"/>
          <c:yMode val="edge"/>
          <c:x val="6.7476461675957007E-3"/>
          <c:y val="2.049179606739101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275420120458651E-2"/>
          <c:y val="0.17213149200237773"/>
          <c:w val="0.92375186688089383"/>
          <c:h val="0.62242760157773569"/>
        </c:manualLayout>
      </c:layout>
      <c:barChart>
        <c:barDir val="col"/>
        <c:grouping val="clustered"/>
        <c:ser>
          <c:idx val="0"/>
          <c:order val="0"/>
          <c:tx>
            <c:strRef>
              <c:f>Presentation!$C$1773</c:f>
              <c:strCache>
                <c:ptCount val="1"/>
                <c:pt idx="0">
                  <c:v>Yes</c:v>
                </c:pt>
              </c:strCache>
            </c:strRef>
          </c:tx>
          <c:spPr>
            <a:solidFill>
              <a:srgbClr val="9999FF"/>
            </a:solidFill>
            <a:ln w="25400">
              <a:noFill/>
            </a:ln>
          </c:spPr>
          <c:cat>
            <c:strRef>
              <c:f>Presentation!$B$1775:$B$1782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Presentation!$C$1775:$C$1782</c:f>
              <c:numCache>
                <c:formatCode>0.0%</c:formatCode>
                <c:ptCount val="8"/>
                <c:pt idx="0">
                  <c:v>0</c:v>
                </c:pt>
                <c:pt idx="1">
                  <c:v>4.048582995951417E-3</c:v>
                </c:pt>
                <c:pt idx="2">
                  <c:v>4.048582995951417E-3</c:v>
                </c:pt>
                <c:pt idx="3">
                  <c:v>8.0971659919028341E-3</c:v>
                </c:pt>
                <c:pt idx="4">
                  <c:v>0</c:v>
                </c:pt>
                <c:pt idx="5">
                  <c:v>0.95951417004048578</c:v>
                </c:pt>
                <c:pt idx="6">
                  <c:v>8.0971659919028341E-3</c:v>
                </c:pt>
                <c:pt idx="7">
                  <c:v>1.6194331983805668E-2</c:v>
                </c:pt>
              </c:numCache>
            </c:numRef>
          </c:val>
        </c:ser>
        <c:ser>
          <c:idx val="2"/>
          <c:order val="2"/>
          <c:tx>
            <c:strRef>
              <c:f>Presentation!$E$1737</c:f>
              <c:strCache>
                <c:ptCount val="1"/>
                <c:pt idx="0">
                  <c:v>No</c:v>
                </c:pt>
              </c:strCache>
            </c:strRef>
          </c:tx>
          <c:spPr>
            <a:solidFill>
              <a:srgbClr val="993366"/>
            </a:solidFill>
            <a:ln w="25400">
              <a:noFill/>
            </a:ln>
          </c:spPr>
          <c:cat>
            <c:strRef>
              <c:f>Presentation!$B$1775:$B$1782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Presentation!$E$1775:$E$1782</c:f>
              <c:numCache>
                <c:formatCode>0.0%</c:formatCode>
                <c:ptCount val="8"/>
                <c:pt idx="0">
                  <c:v>1.3259668508287293E-2</c:v>
                </c:pt>
                <c:pt idx="1">
                  <c:v>1.0102604577742699E-2</c:v>
                </c:pt>
                <c:pt idx="2">
                  <c:v>1.8942383583267562E-3</c:v>
                </c:pt>
                <c:pt idx="3">
                  <c:v>6.4719810576164168E-3</c:v>
                </c:pt>
                <c:pt idx="4">
                  <c:v>1.7363851617995265E-3</c:v>
                </c:pt>
                <c:pt idx="5">
                  <c:v>0.94206787687450666</c:v>
                </c:pt>
                <c:pt idx="6">
                  <c:v>1.0576164167324388E-2</c:v>
                </c:pt>
                <c:pt idx="7">
                  <c:v>1.3891081294396212E-2</c:v>
                </c:pt>
              </c:numCache>
            </c:numRef>
          </c:val>
        </c:ser>
        <c:axId val="77999104"/>
        <c:axId val="78009088"/>
      </c:barChart>
      <c:barChart>
        <c:barDir val="col"/>
        <c:grouping val="clustered"/>
        <c:ser>
          <c:idx val="1"/>
          <c:order val="1"/>
          <c:tx>
            <c:strRef>
              <c:f>Presentation!$D$1774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Presentation!$B$1713:$B$1714</c:f>
              <c:strCache>
                <c:ptCount val="2"/>
                <c:pt idx="0">
                  <c:v>Yes</c:v>
                </c:pt>
                <c:pt idx="1">
                  <c:v>No</c:v>
                </c:pt>
              </c:strCache>
            </c:strRef>
          </c:cat>
          <c:val>
            <c:numRef>
              <c:f>Presentation!$D$1775:$D$1782</c:f>
              <c:numCache>
                <c:formatCode>#,##0</c:formatCode>
                <c:ptCount val="8"/>
                <c:pt idx="0">
                  <c:v>0</c:v>
                </c:pt>
                <c:pt idx="1">
                  <c:v>1</c:v>
                </c:pt>
                <c:pt idx="2">
                  <c:v>1</c:v>
                </c:pt>
                <c:pt idx="3">
                  <c:v>2</c:v>
                </c:pt>
                <c:pt idx="4">
                  <c:v>0</c:v>
                </c:pt>
                <c:pt idx="5">
                  <c:v>237</c:v>
                </c:pt>
                <c:pt idx="6">
                  <c:v>2</c:v>
                </c:pt>
                <c:pt idx="7">
                  <c:v>4</c:v>
                </c:pt>
              </c:numCache>
            </c:numRef>
          </c:val>
        </c:ser>
        <c:ser>
          <c:idx val="3"/>
          <c:order val="3"/>
          <c:tx>
            <c:strRef>
              <c:f>Presentation!$F$1774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Presentation!$B$1713:$B$1714</c:f>
              <c:strCache>
                <c:ptCount val="2"/>
                <c:pt idx="0">
                  <c:v>Yes</c:v>
                </c:pt>
                <c:pt idx="1">
                  <c:v>No</c:v>
                </c:pt>
              </c:strCache>
            </c:strRef>
          </c:cat>
          <c:val>
            <c:numRef>
              <c:f>Presentation!$F$1775:$F$1782</c:f>
              <c:numCache>
                <c:formatCode>#,##0</c:formatCode>
                <c:ptCount val="8"/>
                <c:pt idx="0">
                  <c:v>84</c:v>
                </c:pt>
                <c:pt idx="1">
                  <c:v>64</c:v>
                </c:pt>
                <c:pt idx="2">
                  <c:v>12</c:v>
                </c:pt>
                <c:pt idx="3">
                  <c:v>41</c:v>
                </c:pt>
                <c:pt idx="4">
                  <c:v>11</c:v>
                </c:pt>
                <c:pt idx="5">
                  <c:v>5968</c:v>
                </c:pt>
                <c:pt idx="6">
                  <c:v>67</c:v>
                </c:pt>
                <c:pt idx="7">
                  <c:v>88</c:v>
                </c:pt>
              </c:numCache>
            </c:numRef>
          </c:val>
        </c:ser>
        <c:axId val="78010624"/>
        <c:axId val="78020608"/>
      </c:barChart>
      <c:catAx>
        <c:axId val="779991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009088"/>
        <c:crosses val="autoZero"/>
        <c:auto val="1"/>
        <c:lblAlgn val="ctr"/>
        <c:lblOffset val="100"/>
      </c:catAx>
      <c:valAx>
        <c:axId val="78009088"/>
        <c:scaling>
          <c:orientation val="minMax"/>
          <c:max val="1"/>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7999104"/>
        <c:crosses val="autoZero"/>
        <c:crossBetween val="between"/>
      </c:valAx>
      <c:catAx>
        <c:axId val="78010624"/>
        <c:scaling>
          <c:orientation val="minMax"/>
        </c:scaling>
        <c:delete val="1"/>
        <c:axPos val="b"/>
        <c:numFmt formatCode="General" sourceLinked="1"/>
        <c:tickLblPos val="none"/>
        <c:crossAx val="78020608"/>
        <c:crosses val="autoZero"/>
        <c:auto val="1"/>
        <c:lblAlgn val="ctr"/>
        <c:lblOffset val="100"/>
      </c:catAx>
      <c:valAx>
        <c:axId val="78020608"/>
        <c:scaling>
          <c:orientation val="minMax"/>
        </c:scaling>
        <c:axPos val="r"/>
        <c:numFmt formatCode="#,##0" sourceLinked="1"/>
        <c:majorTickMark val="none"/>
        <c:tickLblPos val="none"/>
        <c:spPr>
          <a:ln w="9525">
            <a:noFill/>
          </a:ln>
        </c:spPr>
        <c:crossAx val="78010624"/>
        <c:crosses val="max"/>
        <c:crossBetween val="between"/>
      </c:valAx>
    </c:plotArea>
    <c:legend>
      <c:legendPos val="t"/>
      <c:legendEntry>
        <c:idx val="2"/>
        <c:delete val="1"/>
      </c:legendEntry>
      <c:legendEntry>
        <c:idx val="3"/>
        <c:delete val="1"/>
      </c:legendEntry>
      <c:layout>
        <c:manualLayout>
          <c:xMode val="edge"/>
          <c:yMode val="edge"/>
          <c:x val="0.81625311440220627"/>
          <c:y val="3.9158638689716856E-2"/>
          <c:w val="0.17585253419033658"/>
          <c:h val="8.3792430974061291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lang val="en-GB"/>
  <c:chart>
    <c:title>
      <c:tx>
        <c:strRef>
          <c:f>Presentation!$B$1804</c:f>
          <c:strCache>
            <c:ptCount val="1"/>
            <c:pt idx="0">
              <c:v>Figure 10d: Part Time Workers-Female by BAME. Data taken from HR Employee Database</c:v>
            </c:pt>
          </c:strCache>
        </c:strRef>
      </c:tx>
      <c:layout>
        <c:manualLayout>
          <c:xMode val="edge"/>
          <c:yMode val="edge"/>
          <c:x val="1.475166333295061E-2"/>
          <c:y val="2.7859952519197789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131938185759605E-2"/>
          <c:y val="0.15576584676589886"/>
          <c:w val="0.93175995239796261"/>
          <c:h val="0.65288534320709291"/>
        </c:manualLayout>
      </c:layout>
      <c:barChart>
        <c:barDir val="col"/>
        <c:grouping val="clustered"/>
        <c:ser>
          <c:idx val="0"/>
          <c:order val="0"/>
          <c:tx>
            <c:strRef>
              <c:f>Presentation!$C$1805</c:f>
              <c:strCache>
                <c:ptCount val="1"/>
                <c:pt idx="0">
                  <c:v>Yes</c:v>
                </c:pt>
              </c:strCache>
            </c:strRef>
          </c:tx>
          <c:spPr>
            <a:solidFill>
              <a:srgbClr val="9999FF"/>
            </a:solidFill>
          </c:spPr>
          <c:cat>
            <c:strRef>
              <c:f>Presentation!$B$1807:$B$1814</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Presentation!$C$1807:$C$1814</c:f>
              <c:numCache>
                <c:formatCode>0.0%</c:formatCode>
                <c:ptCount val="8"/>
                <c:pt idx="0">
                  <c:v>7.3649754500818331E-3</c:v>
                </c:pt>
                <c:pt idx="1">
                  <c:v>6.5466448445171853E-3</c:v>
                </c:pt>
                <c:pt idx="2">
                  <c:v>1.6366612111292963E-3</c:v>
                </c:pt>
                <c:pt idx="3">
                  <c:v>4.9099836333878887E-3</c:v>
                </c:pt>
                <c:pt idx="4">
                  <c:v>1.6366612111292963E-3</c:v>
                </c:pt>
                <c:pt idx="5">
                  <c:v>0.96808510638297873</c:v>
                </c:pt>
                <c:pt idx="6">
                  <c:v>4.9099836333878887E-3</c:v>
                </c:pt>
                <c:pt idx="7">
                  <c:v>4.9099836333878887E-3</c:v>
                </c:pt>
              </c:numCache>
            </c:numRef>
          </c:val>
        </c:ser>
        <c:ser>
          <c:idx val="1"/>
          <c:order val="1"/>
          <c:tx>
            <c:strRef>
              <c:f>Presentation!$E$1805</c:f>
              <c:strCache>
                <c:ptCount val="1"/>
                <c:pt idx="0">
                  <c:v>No</c:v>
                </c:pt>
              </c:strCache>
            </c:strRef>
          </c:tx>
          <c:spPr>
            <a:solidFill>
              <a:srgbClr val="993366"/>
            </a:solidFill>
            <a:ln w="25400">
              <a:noFill/>
            </a:ln>
          </c:spPr>
          <c:cat>
            <c:strRef>
              <c:f>Presentation!$B$1807:$B$1814</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Presentation!$E$1807:$E$1814</c:f>
              <c:numCache>
                <c:formatCode>0.0%</c:formatCode>
                <c:ptCount val="8"/>
                <c:pt idx="0">
                  <c:v>1.6609392898052692E-2</c:v>
                </c:pt>
                <c:pt idx="1">
                  <c:v>1.4032073310423826E-2</c:v>
                </c:pt>
                <c:pt idx="2">
                  <c:v>4.0091638029782356E-3</c:v>
                </c:pt>
                <c:pt idx="3">
                  <c:v>9.1638029782359683E-3</c:v>
                </c:pt>
                <c:pt idx="4">
                  <c:v>6.0137457044673543E-3</c:v>
                </c:pt>
                <c:pt idx="5">
                  <c:v>0.92840778923253153</c:v>
                </c:pt>
                <c:pt idx="6">
                  <c:v>1.2313860252004582E-2</c:v>
                </c:pt>
                <c:pt idx="7">
                  <c:v>9.4501718213058413E-3</c:v>
                </c:pt>
              </c:numCache>
            </c:numRef>
          </c:val>
        </c:ser>
        <c:axId val="78074624"/>
        <c:axId val="78076160"/>
      </c:barChart>
      <c:barChart>
        <c:barDir val="col"/>
        <c:grouping val="clustered"/>
        <c:ser>
          <c:idx val="2"/>
          <c:order val="2"/>
          <c:tx>
            <c:strRef>
              <c:f>Presentation!$D$1838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Presentation!$D$1807:$D$1814</c:f>
              <c:numCache>
                <c:formatCode>#,##0</c:formatCode>
                <c:ptCount val="8"/>
                <c:pt idx="0">
                  <c:v>9</c:v>
                </c:pt>
                <c:pt idx="1">
                  <c:v>8</c:v>
                </c:pt>
                <c:pt idx="2">
                  <c:v>2</c:v>
                </c:pt>
                <c:pt idx="3">
                  <c:v>6</c:v>
                </c:pt>
                <c:pt idx="4">
                  <c:v>2</c:v>
                </c:pt>
                <c:pt idx="5">
                  <c:v>1183</c:v>
                </c:pt>
                <c:pt idx="6">
                  <c:v>6</c:v>
                </c:pt>
                <c:pt idx="7">
                  <c:v>6</c:v>
                </c:pt>
              </c:numCache>
            </c:numRef>
          </c:val>
        </c:ser>
        <c:ser>
          <c:idx val="3"/>
          <c:order val="3"/>
          <c:tx>
            <c:strRef>
              <c:f>Presentation!$F$1838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Presentation!$F$1807:$F$1814</c:f>
              <c:numCache>
                <c:formatCode>#,##0</c:formatCode>
                <c:ptCount val="8"/>
                <c:pt idx="0">
                  <c:v>58</c:v>
                </c:pt>
                <c:pt idx="1">
                  <c:v>49</c:v>
                </c:pt>
                <c:pt idx="2">
                  <c:v>14</c:v>
                </c:pt>
                <c:pt idx="3">
                  <c:v>32</c:v>
                </c:pt>
                <c:pt idx="4">
                  <c:v>21</c:v>
                </c:pt>
                <c:pt idx="5">
                  <c:v>3242</c:v>
                </c:pt>
                <c:pt idx="6">
                  <c:v>43</c:v>
                </c:pt>
                <c:pt idx="7">
                  <c:v>33</c:v>
                </c:pt>
              </c:numCache>
            </c:numRef>
          </c:val>
        </c:ser>
        <c:axId val="78094336"/>
        <c:axId val="78095872"/>
      </c:barChart>
      <c:catAx>
        <c:axId val="7807462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076160"/>
        <c:crosses val="autoZero"/>
        <c:auto val="1"/>
        <c:lblAlgn val="ctr"/>
        <c:lblOffset val="100"/>
      </c:catAx>
      <c:valAx>
        <c:axId val="78076160"/>
        <c:scaling>
          <c:orientation val="minMax"/>
          <c:max val="1"/>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074624"/>
        <c:crosses val="autoZero"/>
        <c:crossBetween val="between"/>
      </c:valAx>
      <c:catAx>
        <c:axId val="78094336"/>
        <c:scaling>
          <c:orientation val="minMax"/>
        </c:scaling>
        <c:delete val="1"/>
        <c:axPos val="b"/>
        <c:tickLblPos val="none"/>
        <c:crossAx val="78095872"/>
        <c:crosses val="autoZero"/>
        <c:auto val="1"/>
        <c:lblAlgn val="ctr"/>
        <c:lblOffset val="100"/>
      </c:catAx>
      <c:valAx>
        <c:axId val="78095872"/>
        <c:scaling>
          <c:orientation val="minMax"/>
        </c:scaling>
        <c:axPos val="r"/>
        <c:numFmt formatCode="#,##0" sourceLinked="1"/>
        <c:majorTickMark val="none"/>
        <c:tickLblPos val="none"/>
        <c:spPr>
          <a:ln w="9525">
            <a:noFill/>
          </a:ln>
        </c:spPr>
        <c:crossAx val="78094336"/>
        <c:crosses val="max"/>
        <c:crossBetween val="between"/>
      </c:valAx>
    </c:plotArea>
    <c:legend>
      <c:legendPos val="r"/>
      <c:legendEntry>
        <c:idx val="2"/>
        <c:delete val="1"/>
      </c:legendEntry>
      <c:legendEntry>
        <c:idx val="3"/>
        <c:delete val="1"/>
      </c:legendEntry>
      <c:layout>
        <c:manualLayout>
          <c:xMode val="edge"/>
          <c:yMode val="edge"/>
          <c:x val="0.83438106690999769"/>
          <c:y val="3.0734142317091002E-2"/>
          <c:w val="0.15719041259520269"/>
          <c:h val="0.10351538948878093"/>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strRef>
          <c:f>Presentation!$B$170</c:f>
          <c:strCache>
            <c:ptCount val="1"/>
            <c:pt idx="0">
              <c:v>Figure 2: The distribution of all Environment Agency employees across grades. Data taken from HR Employee Database.</c:v>
            </c:pt>
          </c:strCache>
        </c:strRef>
      </c:tx>
      <c:layout>
        <c:manualLayout>
          <c:xMode val="edge"/>
          <c:yMode val="edge"/>
          <c:x val="1.0706887445520941E-2"/>
          <c:y val="2.564846991891379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703371693922874E-2"/>
          <c:y val="0.13117026356849709"/>
          <c:w val="0.94701457702402581"/>
          <c:h val="0.69373949764659537"/>
        </c:manualLayout>
      </c:layout>
      <c:barChart>
        <c:barDir val="col"/>
        <c:grouping val="clustered"/>
        <c:ser>
          <c:idx val="0"/>
          <c:order val="0"/>
          <c:tx>
            <c:strRef>
              <c:f>Presentation!$C$171</c:f>
              <c:strCache>
                <c:ptCount val="1"/>
                <c:pt idx="0">
                  <c:v>%</c:v>
                </c:pt>
              </c:strCache>
            </c:strRef>
          </c:tx>
          <c:spPr>
            <a:solidFill>
              <a:srgbClr val="993366"/>
            </a:solidFill>
          </c:spPr>
          <c:cat>
            <c:strRef>
              <c:f>Presentation!$B$172:$B$180</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Presentation!$C$172:$C$180</c:f>
              <c:numCache>
                <c:formatCode>0.0%</c:formatCode>
                <c:ptCount val="9"/>
                <c:pt idx="0">
                  <c:v>6.52443342776204E-2</c:v>
                </c:pt>
                <c:pt idx="1">
                  <c:v>0.14775141643059489</c:v>
                </c:pt>
                <c:pt idx="2">
                  <c:v>0.23185198300283286</c:v>
                </c:pt>
                <c:pt idx="3">
                  <c:v>0.28222379603399433</c:v>
                </c:pt>
                <c:pt idx="4">
                  <c:v>0.11446529745042493</c:v>
                </c:pt>
                <c:pt idx="5">
                  <c:v>4.5768413597733711E-2</c:v>
                </c:pt>
                <c:pt idx="6">
                  <c:v>1.2659348441926345E-2</c:v>
                </c:pt>
                <c:pt idx="7">
                  <c:v>8.9589235127478753E-2</c:v>
                </c:pt>
                <c:pt idx="8">
                  <c:v>1.0446175637393768E-2</c:v>
                </c:pt>
              </c:numCache>
            </c:numRef>
          </c:val>
        </c:ser>
        <c:axId val="40205312"/>
        <c:axId val="40198912"/>
      </c:barChart>
      <c:barChart>
        <c:barDir val="col"/>
        <c:grouping val="clustered"/>
        <c:ser>
          <c:idx val="1"/>
          <c:order val="1"/>
          <c:tx>
            <c:strRef>
              <c:f>Presentation!$D$171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Presentation!$D$172:$D$180</c:f>
              <c:numCache>
                <c:formatCode>#,##0</c:formatCode>
                <c:ptCount val="9"/>
                <c:pt idx="0">
                  <c:v>737</c:v>
                </c:pt>
                <c:pt idx="1">
                  <c:v>1669</c:v>
                </c:pt>
                <c:pt idx="2">
                  <c:v>2619</c:v>
                </c:pt>
                <c:pt idx="3">
                  <c:v>3188</c:v>
                </c:pt>
                <c:pt idx="4">
                  <c:v>1293</c:v>
                </c:pt>
                <c:pt idx="5">
                  <c:v>517</c:v>
                </c:pt>
                <c:pt idx="6">
                  <c:v>143</c:v>
                </c:pt>
                <c:pt idx="7">
                  <c:v>1012</c:v>
                </c:pt>
                <c:pt idx="8">
                  <c:v>118</c:v>
                </c:pt>
              </c:numCache>
            </c:numRef>
          </c:val>
        </c:ser>
        <c:gapWidth val="490"/>
        <c:axId val="40200448"/>
        <c:axId val="40214528"/>
      </c:barChart>
      <c:catAx>
        <c:axId val="402053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198912"/>
        <c:crosses val="autoZero"/>
        <c:auto val="1"/>
        <c:lblAlgn val="ctr"/>
        <c:lblOffset val="100"/>
      </c:catAx>
      <c:valAx>
        <c:axId val="40198912"/>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205312"/>
        <c:crosses val="autoZero"/>
        <c:crossBetween val="between"/>
      </c:valAx>
      <c:catAx>
        <c:axId val="40200448"/>
        <c:scaling>
          <c:orientation val="minMax"/>
        </c:scaling>
        <c:delete val="1"/>
        <c:axPos val="b"/>
        <c:tickLblPos val="none"/>
        <c:crossAx val="40214528"/>
        <c:crosses val="autoZero"/>
        <c:auto val="1"/>
        <c:lblAlgn val="ctr"/>
        <c:lblOffset val="100"/>
      </c:catAx>
      <c:valAx>
        <c:axId val="40214528"/>
        <c:scaling>
          <c:orientation val="minMax"/>
        </c:scaling>
        <c:axPos val="r"/>
        <c:numFmt formatCode="#,##0" sourceLinked="1"/>
        <c:majorTickMark val="none"/>
        <c:tickLblPos val="none"/>
        <c:spPr>
          <a:ln w="9525">
            <a:noFill/>
          </a:ln>
        </c:spPr>
        <c:crossAx val="40200448"/>
        <c:crosses val="max"/>
        <c:crossBetween val="between"/>
      </c:valAx>
    </c:plotArea>
    <c:legend>
      <c:legendPos val="t"/>
      <c:legendEntry>
        <c:idx val="1"/>
        <c:delete val="1"/>
      </c:legendEntry>
      <c:layout>
        <c:manualLayout>
          <c:xMode val="edge"/>
          <c:yMode val="edge"/>
          <c:x val="0.7513514036551906"/>
          <c:y val="3.5087904514729054E-2"/>
          <c:w val="0.11891892545689775"/>
          <c:h val="7.179753368817723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paperSize="9" orientation="landscape" horizontalDpi="200" verticalDpi="2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lang val="en-GB"/>
  <c:chart>
    <c:title>
      <c:tx>
        <c:strRef>
          <c:f>Presentation!$B$1898</c:f>
          <c:strCache>
            <c:ptCount val="1"/>
            <c:pt idx="0">
              <c:v>Figure 11a: Flexible working by Gender. Data taken from Employee Self Disclosure Database.</c:v>
            </c:pt>
          </c:strCache>
        </c:strRef>
      </c:tx>
      <c:layout>
        <c:manualLayout>
          <c:xMode val="edge"/>
          <c:yMode val="edge"/>
          <c:x val="1.2793792782051358E-2"/>
          <c:y val="2.594082424933648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9214669927756397E-2"/>
          <c:y val="0.1644451581821107"/>
          <c:w val="0.93267727086153163"/>
          <c:h val="0.66293392991614208"/>
        </c:manualLayout>
      </c:layout>
      <c:barChart>
        <c:barDir val="col"/>
        <c:grouping val="clustered"/>
        <c:ser>
          <c:idx val="0"/>
          <c:order val="0"/>
          <c:tx>
            <c:strRef>
              <c:f>Presentation!$C$1899</c:f>
              <c:strCache>
                <c:ptCount val="1"/>
                <c:pt idx="0">
                  <c:v>Male</c:v>
                </c:pt>
              </c:strCache>
            </c:strRef>
          </c:tx>
          <c:spPr>
            <a:solidFill>
              <a:schemeClr val="accent1">
                <a:lumMod val="60000"/>
                <a:lumOff val="40000"/>
              </a:schemeClr>
            </a:solidFill>
          </c:spPr>
          <c:cat>
            <c:strRef>
              <c:f>Presentation!$B$1901:$B$1903</c:f>
              <c:strCache>
                <c:ptCount val="3"/>
                <c:pt idx="0">
                  <c:v>Yes</c:v>
                </c:pt>
                <c:pt idx="1">
                  <c:v>No</c:v>
                </c:pt>
                <c:pt idx="2">
                  <c:v>Unknown</c:v>
                </c:pt>
              </c:strCache>
            </c:strRef>
          </c:cat>
          <c:val>
            <c:numRef>
              <c:f>Presentation!$C$1901:$C$1903</c:f>
              <c:numCache>
                <c:formatCode>0.0%</c:formatCode>
                <c:ptCount val="3"/>
                <c:pt idx="0">
                  <c:v>0.31179834780766785</c:v>
                </c:pt>
                <c:pt idx="1">
                  <c:v>0.49883499258631647</c:v>
                </c:pt>
                <c:pt idx="2">
                  <c:v>0.18936665960601567</c:v>
                </c:pt>
              </c:numCache>
            </c:numRef>
          </c:val>
        </c:ser>
        <c:ser>
          <c:idx val="1"/>
          <c:order val="1"/>
          <c:tx>
            <c:strRef>
              <c:f>Presentation!$E$1899</c:f>
              <c:strCache>
                <c:ptCount val="1"/>
                <c:pt idx="0">
                  <c:v>Female</c:v>
                </c:pt>
              </c:strCache>
            </c:strRef>
          </c:tx>
          <c:spPr>
            <a:solidFill>
              <a:srgbClr val="666699"/>
            </a:solidFill>
            <a:ln w="25400">
              <a:solidFill>
                <a:srgbClr val="000000"/>
              </a:solidFill>
              <a:prstDash val="solid"/>
            </a:ln>
          </c:spPr>
          <c:cat>
            <c:strRef>
              <c:f>Presentation!$B$1901:$B$1903</c:f>
              <c:strCache>
                <c:ptCount val="3"/>
                <c:pt idx="0">
                  <c:v>Yes</c:v>
                </c:pt>
                <c:pt idx="1">
                  <c:v>No</c:v>
                </c:pt>
                <c:pt idx="2">
                  <c:v>Unknown</c:v>
                </c:pt>
              </c:strCache>
            </c:strRef>
          </c:cat>
          <c:val>
            <c:numRef>
              <c:f>Presentation!$E$1901:$E$1903</c:f>
              <c:numCache>
                <c:formatCode>0.0%</c:formatCode>
                <c:ptCount val="3"/>
                <c:pt idx="0">
                  <c:v>0.40086090933548563</c:v>
                </c:pt>
                <c:pt idx="1">
                  <c:v>0.41323648103309119</c:v>
                </c:pt>
                <c:pt idx="2">
                  <c:v>0.18590260963142319</c:v>
                </c:pt>
              </c:numCache>
            </c:numRef>
          </c:val>
        </c:ser>
        <c:ser>
          <c:idx val="4"/>
          <c:order val="4"/>
          <c:tx>
            <c:strRef>
              <c:f>Presentation!$G$1899</c:f>
              <c:strCache>
                <c:ptCount val="1"/>
                <c:pt idx="0">
                  <c:v>Would prefer not to say</c:v>
                </c:pt>
              </c:strCache>
            </c:strRef>
          </c:tx>
          <c:spPr>
            <a:solidFill>
              <a:schemeClr val="accent5">
                <a:lumMod val="60000"/>
                <a:lumOff val="40000"/>
              </a:schemeClr>
            </a:solidFill>
            <a:ln w="25400">
              <a:noFill/>
            </a:ln>
          </c:spPr>
          <c:val>
            <c:numRef>
              <c:f>Presentation!$G$1901:$G$1903</c:f>
              <c:numCache>
                <c:formatCode>0.0%</c:formatCode>
                <c:ptCount val="3"/>
                <c:pt idx="0">
                  <c:v>0.2012779552715655</c:v>
                </c:pt>
                <c:pt idx="1">
                  <c:v>0.30351437699680511</c:v>
                </c:pt>
                <c:pt idx="2">
                  <c:v>0.49520766773162939</c:v>
                </c:pt>
              </c:numCache>
            </c:numRef>
          </c:val>
        </c:ser>
        <c:axId val="78246272"/>
        <c:axId val="78247808"/>
      </c:barChart>
      <c:barChart>
        <c:barDir val="col"/>
        <c:grouping val="clustered"/>
        <c:ser>
          <c:idx val="2"/>
          <c:order val="2"/>
          <c:tx>
            <c:strRef>
              <c:f>Presentation!$D$1900</c:f>
              <c:strCache>
                <c:ptCount val="1"/>
                <c:pt idx="0">
                  <c:v>No#</c:v>
                </c:pt>
              </c:strCache>
            </c:strRef>
          </c:tx>
          <c:spPr>
            <a:noFill/>
            <a:ln w="25400">
              <a:noFill/>
            </a:ln>
          </c:spPr>
          <c:dLbls>
            <c:dLbl>
              <c:idx val="1"/>
              <c:layout>
                <c:manualLayout>
                  <c:x val="2.2748102433142094E-3"/>
                  <c:y val="4.9158932090130725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Presentation!$D$1901:$D$1903</c:f>
              <c:numCache>
                <c:formatCode>#,##0</c:formatCode>
                <c:ptCount val="3"/>
                <c:pt idx="0">
                  <c:v>1472</c:v>
                </c:pt>
                <c:pt idx="1">
                  <c:v>2355</c:v>
                </c:pt>
                <c:pt idx="2">
                  <c:v>894</c:v>
                </c:pt>
              </c:numCache>
            </c:numRef>
          </c:val>
        </c:ser>
        <c:ser>
          <c:idx val="3"/>
          <c:order val="3"/>
          <c:tx>
            <c:strRef>
              <c:f>Presentation!$F$1900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Presentation!$F$1901:$F$1903</c:f>
              <c:numCache>
                <c:formatCode>#,##0</c:formatCode>
                <c:ptCount val="3"/>
                <c:pt idx="0">
                  <c:v>1490</c:v>
                </c:pt>
                <c:pt idx="1">
                  <c:v>1536</c:v>
                </c:pt>
                <c:pt idx="2">
                  <c:v>691</c:v>
                </c:pt>
              </c:numCache>
            </c:numRef>
          </c:val>
        </c:ser>
        <c:ser>
          <c:idx val="5"/>
          <c:order val="5"/>
          <c:tx>
            <c:strRef>
              <c:f>Presentation!$H$1900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Presentation!$H$1901:$H$1903</c:f>
              <c:numCache>
                <c:formatCode>#,##0</c:formatCode>
                <c:ptCount val="3"/>
                <c:pt idx="0">
                  <c:v>63</c:v>
                </c:pt>
                <c:pt idx="1">
                  <c:v>95</c:v>
                </c:pt>
                <c:pt idx="2">
                  <c:v>155</c:v>
                </c:pt>
              </c:numCache>
            </c:numRef>
          </c:val>
        </c:ser>
        <c:axId val="78249344"/>
        <c:axId val="78140544"/>
      </c:barChart>
      <c:catAx>
        <c:axId val="782462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247808"/>
        <c:crosses val="autoZero"/>
        <c:auto val="1"/>
        <c:lblAlgn val="ctr"/>
        <c:lblOffset val="100"/>
      </c:catAx>
      <c:valAx>
        <c:axId val="78247808"/>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246272"/>
        <c:crosses val="autoZero"/>
        <c:crossBetween val="between"/>
      </c:valAx>
      <c:catAx>
        <c:axId val="78249344"/>
        <c:scaling>
          <c:orientation val="minMax"/>
        </c:scaling>
        <c:delete val="1"/>
        <c:axPos val="b"/>
        <c:tickLblPos val="none"/>
        <c:crossAx val="78140544"/>
        <c:crosses val="autoZero"/>
        <c:auto val="1"/>
        <c:lblAlgn val="ctr"/>
        <c:lblOffset val="100"/>
      </c:catAx>
      <c:valAx>
        <c:axId val="78140544"/>
        <c:scaling>
          <c:orientation val="minMax"/>
        </c:scaling>
        <c:axPos val="r"/>
        <c:numFmt formatCode="#,##0" sourceLinked="1"/>
        <c:majorTickMark val="none"/>
        <c:tickLblPos val="none"/>
        <c:spPr>
          <a:ln w="9525">
            <a:noFill/>
          </a:ln>
        </c:spPr>
        <c:crossAx val="78249344"/>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1421611883449232"/>
          <c:y val="3.3377638380160751E-2"/>
          <c:w val="0.27702703956778618"/>
          <c:h val="9.4343429912486565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lang val="en-GB"/>
  <c:chart>
    <c:title>
      <c:tx>
        <c:strRef>
          <c:f>Presentation!$B$1925</c:f>
          <c:strCache>
            <c:ptCount val="1"/>
            <c:pt idx="0">
              <c:v>Figure 11b: Flexible working by Grade. Data taken from Employee Self Disclosure Database.</c:v>
            </c:pt>
          </c:strCache>
        </c:strRef>
      </c:tx>
      <c:layout>
        <c:manualLayout>
          <c:xMode val="edge"/>
          <c:yMode val="edge"/>
          <c:x val="1.774036309977382E-2"/>
          <c:y val="2.118658566007940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458716774376468E-2"/>
          <c:y val="0.15677966101694921"/>
          <c:w val="0.93141247174742203"/>
          <c:h val="0.66998004079573614"/>
        </c:manualLayout>
      </c:layout>
      <c:barChart>
        <c:barDir val="col"/>
        <c:grouping val="clustered"/>
        <c:ser>
          <c:idx val="0"/>
          <c:order val="0"/>
          <c:tx>
            <c:strRef>
              <c:f>Presentation!$C$1926</c:f>
              <c:strCache>
                <c:ptCount val="1"/>
                <c:pt idx="0">
                  <c:v>Yes</c:v>
                </c:pt>
              </c:strCache>
            </c:strRef>
          </c:tx>
          <c:spPr>
            <a:solidFill>
              <a:schemeClr val="accent1">
                <a:lumMod val="60000"/>
                <a:lumOff val="40000"/>
              </a:schemeClr>
            </a:solidFill>
          </c:spPr>
          <c:cat>
            <c:strRef>
              <c:f>Presentation!$B$1928:$B$1936</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Presentation!$C$1928:$C$1936</c:f>
              <c:numCache>
                <c:formatCode>0.0%</c:formatCode>
                <c:ptCount val="9"/>
                <c:pt idx="0">
                  <c:v>7.5702479338842971E-2</c:v>
                </c:pt>
                <c:pt idx="1">
                  <c:v>0.17752066115702481</c:v>
                </c:pt>
                <c:pt idx="2">
                  <c:v>0.27933884297520661</c:v>
                </c:pt>
                <c:pt idx="3">
                  <c:v>0.29322314049586778</c:v>
                </c:pt>
                <c:pt idx="4">
                  <c:v>0.11206611570247933</c:v>
                </c:pt>
                <c:pt idx="5">
                  <c:v>3.4710743801652892E-2</c:v>
                </c:pt>
                <c:pt idx="6">
                  <c:v>6.6115702479338841E-3</c:v>
                </c:pt>
                <c:pt idx="7">
                  <c:v>8.9256198347107442E-3</c:v>
                </c:pt>
                <c:pt idx="8">
                  <c:v>1.1900826446280991E-2</c:v>
                </c:pt>
              </c:numCache>
            </c:numRef>
          </c:val>
        </c:ser>
        <c:ser>
          <c:idx val="1"/>
          <c:order val="1"/>
          <c:tx>
            <c:strRef>
              <c:f>Presentation!$E$1926</c:f>
              <c:strCache>
                <c:ptCount val="1"/>
                <c:pt idx="0">
                  <c:v>No</c:v>
                </c:pt>
              </c:strCache>
            </c:strRef>
          </c:tx>
          <c:spPr>
            <a:solidFill>
              <a:srgbClr val="666699"/>
            </a:solidFill>
            <a:ln w="25400">
              <a:solidFill>
                <a:srgbClr val="000000"/>
              </a:solidFill>
              <a:prstDash val="solid"/>
            </a:ln>
          </c:spPr>
          <c:cat>
            <c:strRef>
              <c:f>Presentation!$B$1928:$B$1936</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Presentation!$E$1928:$E$1936</c:f>
              <c:numCache>
                <c:formatCode>0.0%</c:formatCode>
                <c:ptCount val="9"/>
                <c:pt idx="0">
                  <c:v>4.6914199698946314E-2</c:v>
                </c:pt>
                <c:pt idx="1">
                  <c:v>0.1053687907676869</c:v>
                </c:pt>
                <c:pt idx="2">
                  <c:v>0.19041645760160561</c:v>
                </c:pt>
                <c:pt idx="3">
                  <c:v>0.31234320120421477</c:v>
                </c:pt>
                <c:pt idx="4">
                  <c:v>0.13672854992473657</c:v>
                </c:pt>
                <c:pt idx="5">
                  <c:v>7.2252885097842445E-2</c:v>
                </c:pt>
                <c:pt idx="6">
                  <c:v>2.0822880080280982E-2</c:v>
                </c:pt>
                <c:pt idx="7">
                  <c:v>0.10436527847466132</c:v>
                </c:pt>
                <c:pt idx="8">
                  <c:v>1.0787757150025088E-2</c:v>
                </c:pt>
              </c:numCache>
            </c:numRef>
          </c:val>
        </c:ser>
        <c:ser>
          <c:idx val="4"/>
          <c:order val="4"/>
          <c:tx>
            <c:strRef>
              <c:f>Presentation!$G$1926</c:f>
              <c:strCache>
                <c:ptCount val="1"/>
                <c:pt idx="0">
                  <c:v>Unknown</c:v>
                </c:pt>
              </c:strCache>
            </c:strRef>
          </c:tx>
          <c:spPr>
            <a:solidFill>
              <a:schemeClr val="accent5">
                <a:lumMod val="60000"/>
                <a:lumOff val="40000"/>
              </a:schemeClr>
            </a:solidFill>
            <a:ln w="25400">
              <a:noFill/>
            </a:ln>
          </c:spPr>
          <c:cat>
            <c:strRef>
              <c:f>Presentation!$B$1928:$B$1936</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Presentation!$G$1928:$G$1936</c:f>
              <c:numCache>
                <c:formatCode>0.0%</c:formatCode>
                <c:ptCount val="9"/>
                <c:pt idx="0">
                  <c:v>5.6896551724137934E-2</c:v>
                </c:pt>
                <c:pt idx="1">
                  <c:v>0.14655172413793102</c:v>
                </c:pt>
                <c:pt idx="2">
                  <c:v>0.25114942528735634</c:v>
                </c:pt>
                <c:pt idx="3">
                  <c:v>0.26609195402298852</c:v>
                </c:pt>
                <c:pt idx="4">
                  <c:v>0.10459770114942529</c:v>
                </c:pt>
                <c:pt idx="5">
                  <c:v>2.8735632183908046E-2</c:v>
                </c:pt>
                <c:pt idx="6">
                  <c:v>7.4712643678160919E-3</c:v>
                </c:pt>
                <c:pt idx="7">
                  <c:v>0.12758620689655173</c:v>
                </c:pt>
                <c:pt idx="8">
                  <c:v>1.0919540229885057E-2</c:v>
                </c:pt>
              </c:numCache>
            </c:numRef>
          </c:val>
        </c:ser>
        <c:axId val="78266752"/>
        <c:axId val="78268288"/>
      </c:barChart>
      <c:barChart>
        <c:barDir val="col"/>
        <c:grouping val="clustered"/>
        <c:ser>
          <c:idx val="2"/>
          <c:order val="2"/>
          <c:tx>
            <c:strRef>
              <c:f>Presentation!$D$1927</c:f>
              <c:strCache>
                <c:ptCount val="1"/>
                <c:pt idx="0">
                  <c:v>No#</c:v>
                </c:pt>
              </c:strCache>
            </c:strRef>
          </c:tx>
          <c:spPr>
            <a:noFill/>
            <a:ln w="25400">
              <a:noFill/>
            </a:ln>
          </c:spPr>
          <c:dLbls>
            <c:dLbl>
              <c:idx val="1"/>
              <c:layout>
                <c:manualLayout>
                  <c:x val="2.1553307543956701E-3"/>
                  <c:y val="5.2648694336936822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Presentation!$D$1928:$D$1936</c:f>
              <c:numCache>
                <c:formatCode>#,##0</c:formatCode>
                <c:ptCount val="9"/>
                <c:pt idx="0">
                  <c:v>229</c:v>
                </c:pt>
                <c:pt idx="1">
                  <c:v>537</c:v>
                </c:pt>
                <c:pt idx="2">
                  <c:v>845</c:v>
                </c:pt>
                <c:pt idx="3">
                  <c:v>887</c:v>
                </c:pt>
                <c:pt idx="4">
                  <c:v>339</c:v>
                </c:pt>
                <c:pt idx="5">
                  <c:v>105</c:v>
                </c:pt>
                <c:pt idx="6">
                  <c:v>20</c:v>
                </c:pt>
                <c:pt idx="7">
                  <c:v>27</c:v>
                </c:pt>
                <c:pt idx="8">
                  <c:v>36</c:v>
                </c:pt>
              </c:numCache>
            </c:numRef>
          </c:val>
        </c:ser>
        <c:ser>
          <c:idx val="3"/>
          <c:order val="3"/>
          <c:tx>
            <c:strRef>
              <c:f>Presentation!$F$1927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Presentation!$F$1928:$F$1936</c:f>
              <c:numCache>
                <c:formatCode>#,##0</c:formatCode>
                <c:ptCount val="9"/>
                <c:pt idx="0">
                  <c:v>187</c:v>
                </c:pt>
                <c:pt idx="1">
                  <c:v>420</c:v>
                </c:pt>
                <c:pt idx="2">
                  <c:v>759</c:v>
                </c:pt>
                <c:pt idx="3">
                  <c:v>1245</c:v>
                </c:pt>
                <c:pt idx="4">
                  <c:v>545</c:v>
                </c:pt>
                <c:pt idx="5">
                  <c:v>288</c:v>
                </c:pt>
                <c:pt idx="6">
                  <c:v>83</c:v>
                </c:pt>
                <c:pt idx="7">
                  <c:v>416</c:v>
                </c:pt>
                <c:pt idx="8">
                  <c:v>43</c:v>
                </c:pt>
              </c:numCache>
            </c:numRef>
          </c:val>
        </c:ser>
        <c:ser>
          <c:idx val="5"/>
          <c:order val="5"/>
          <c:tx>
            <c:strRef>
              <c:f>Presentation!$H$1927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Presentation!$H$1928:$H$1936</c:f>
              <c:numCache>
                <c:formatCode>#,##0</c:formatCode>
                <c:ptCount val="9"/>
                <c:pt idx="0">
                  <c:v>99</c:v>
                </c:pt>
                <c:pt idx="1">
                  <c:v>255</c:v>
                </c:pt>
                <c:pt idx="2">
                  <c:v>437</c:v>
                </c:pt>
                <c:pt idx="3">
                  <c:v>463</c:v>
                </c:pt>
                <c:pt idx="4">
                  <c:v>182</c:v>
                </c:pt>
                <c:pt idx="5">
                  <c:v>50</c:v>
                </c:pt>
                <c:pt idx="6">
                  <c:v>13</c:v>
                </c:pt>
                <c:pt idx="7">
                  <c:v>222</c:v>
                </c:pt>
                <c:pt idx="8">
                  <c:v>19</c:v>
                </c:pt>
              </c:numCache>
            </c:numRef>
          </c:val>
        </c:ser>
        <c:axId val="78269824"/>
        <c:axId val="78279808"/>
      </c:barChart>
      <c:catAx>
        <c:axId val="7826675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268288"/>
        <c:crosses val="autoZero"/>
        <c:auto val="1"/>
        <c:lblAlgn val="ctr"/>
        <c:lblOffset val="100"/>
      </c:catAx>
      <c:valAx>
        <c:axId val="78268288"/>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266752"/>
        <c:crosses val="autoZero"/>
        <c:crossBetween val="between"/>
      </c:valAx>
      <c:catAx>
        <c:axId val="78269824"/>
        <c:scaling>
          <c:orientation val="minMax"/>
        </c:scaling>
        <c:delete val="1"/>
        <c:axPos val="b"/>
        <c:tickLblPos val="none"/>
        <c:crossAx val="78279808"/>
        <c:crosses val="autoZero"/>
        <c:auto val="1"/>
        <c:lblAlgn val="ctr"/>
        <c:lblOffset val="100"/>
      </c:catAx>
      <c:valAx>
        <c:axId val="78279808"/>
        <c:scaling>
          <c:orientation val="minMax"/>
        </c:scaling>
        <c:axPos val="r"/>
        <c:numFmt formatCode="#,##0" sourceLinked="1"/>
        <c:majorTickMark val="none"/>
        <c:tickLblPos val="none"/>
        <c:spPr>
          <a:ln w="9525">
            <a:noFill/>
          </a:ln>
        </c:spPr>
        <c:crossAx val="78269824"/>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296068636581744"/>
          <c:y val="2.4902068299958325E-2"/>
          <c:w val="0.25316279013510357"/>
          <c:h val="9.4722727904137341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lang val="en-GB"/>
  <c:chart>
    <c:title>
      <c:tx>
        <c:strRef>
          <c:f>Presentation!$B$1959</c:f>
          <c:strCache>
            <c:ptCount val="1"/>
            <c:pt idx="0">
              <c:v>Figure 11c: Flexible working by Age. Data taken from Employee Self Disclosure Database.</c:v>
            </c:pt>
          </c:strCache>
        </c:strRef>
      </c:tx>
      <c:layout>
        <c:manualLayout>
          <c:xMode val="edge"/>
          <c:yMode val="edge"/>
          <c:x val="1.1214228505833389E-2"/>
          <c:y val="2.904843995092329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545676965594243E-2"/>
          <c:y val="0.15189395704235223"/>
          <c:w val="0.92999486696182165"/>
          <c:h val="0.66674897886285034"/>
        </c:manualLayout>
      </c:layout>
      <c:barChart>
        <c:barDir val="col"/>
        <c:grouping val="clustered"/>
        <c:ser>
          <c:idx val="0"/>
          <c:order val="0"/>
          <c:tx>
            <c:strRef>
              <c:f>Presentation!$C$1960</c:f>
              <c:strCache>
                <c:ptCount val="1"/>
                <c:pt idx="0">
                  <c:v>Yes</c:v>
                </c:pt>
              </c:strCache>
            </c:strRef>
          </c:tx>
          <c:spPr>
            <a:solidFill>
              <a:schemeClr val="accent1">
                <a:lumMod val="60000"/>
                <a:lumOff val="40000"/>
              </a:schemeClr>
            </a:solidFill>
          </c:spPr>
          <c:cat>
            <c:strRef>
              <c:f>Presentation!$B$1962:$B$1971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Presentation!$C$1962:$C$1971</c:f>
              <c:numCache>
                <c:formatCode>0.0%</c:formatCode>
                <c:ptCount val="10"/>
                <c:pt idx="0">
                  <c:v>4.1322314049586778E-2</c:v>
                </c:pt>
                <c:pt idx="1">
                  <c:v>0.11900826446280992</c:v>
                </c:pt>
                <c:pt idx="2">
                  <c:v>0.16859504132231404</c:v>
                </c:pt>
                <c:pt idx="3">
                  <c:v>0.16859504132231404</c:v>
                </c:pt>
                <c:pt idx="4">
                  <c:v>0.15834710743801653</c:v>
                </c:pt>
                <c:pt idx="5">
                  <c:v>0.12694214876033058</c:v>
                </c:pt>
                <c:pt idx="6">
                  <c:v>0.10115702479338844</c:v>
                </c:pt>
                <c:pt idx="7">
                  <c:v>7.5702479338842971E-2</c:v>
                </c:pt>
                <c:pt idx="8">
                  <c:v>3.6694214876033054E-2</c:v>
                </c:pt>
                <c:pt idx="9">
                  <c:v>3.6363636363636364E-3</c:v>
                </c:pt>
              </c:numCache>
            </c:numRef>
          </c:val>
        </c:ser>
        <c:ser>
          <c:idx val="1"/>
          <c:order val="1"/>
          <c:tx>
            <c:strRef>
              <c:f>Presentation!$E$1960</c:f>
              <c:strCache>
                <c:ptCount val="1"/>
                <c:pt idx="0">
                  <c:v>No</c:v>
                </c:pt>
              </c:strCache>
            </c:strRef>
          </c:tx>
          <c:spPr>
            <a:solidFill>
              <a:srgbClr val="666699"/>
            </a:solidFill>
            <a:ln w="25400">
              <a:solidFill>
                <a:srgbClr val="000000"/>
              </a:solidFill>
              <a:prstDash val="solid"/>
            </a:ln>
          </c:spPr>
          <c:cat>
            <c:strRef>
              <c:f>Presentation!$B$1962:$B$1971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Presentation!$E$1962:$E$1971</c:f>
              <c:numCache>
                <c:formatCode>0.0%</c:formatCode>
                <c:ptCount val="10"/>
                <c:pt idx="0">
                  <c:v>2.5087807325639738E-2</c:v>
                </c:pt>
                <c:pt idx="1">
                  <c:v>0.11364776718514802</c:v>
                </c:pt>
                <c:pt idx="2">
                  <c:v>0.17486201705970897</c:v>
                </c:pt>
                <c:pt idx="3">
                  <c:v>0.14701455092824886</c:v>
                </c:pt>
                <c:pt idx="4">
                  <c:v>0.15604616156547918</c:v>
                </c:pt>
                <c:pt idx="5">
                  <c:v>0.15353738083291521</c:v>
                </c:pt>
                <c:pt idx="6">
                  <c:v>0.11791269443050677</c:v>
                </c:pt>
                <c:pt idx="7">
                  <c:v>7.802308078273959E-2</c:v>
                </c:pt>
                <c:pt idx="8">
                  <c:v>3.161063723030607E-2</c:v>
                </c:pt>
                <c:pt idx="9">
                  <c:v>2.2579026593075764E-3</c:v>
                </c:pt>
              </c:numCache>
            </c:numRef>
          </c:val>
        </c:ser>
        <c:ser>
          <c:idx val="4"/>
          <c:order val="4"/>
          <c:tx>
            <c:strRef>
              <c:f>Presentation!$G$1960</c:f>
              <c:strCache>
                <c:ptCount val="1"/>
                <c:pt idx="0">
                  <c:v>Unknown</c:v>
                </c:pt>
              </c:strCache>
            </c:strRef>
          </c:tx>
          <c:spPr>
            <a:solidFill>
              <a:schemeClr val="accent5">
                <a:lumMod val="60000"/>
                <a:lumOff val="40000"/>
              </a:schemeClr>
            </a:solidFill>
            <a:ln w="25400">
              <a:noFill/>
            </a:ln>
          </c:spPr>
          <c:cat>
            <c:strRef>
              <c:f>Presentation!$B$1962:$B$1971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Presentation!$G$1962:$G$1971</c:f>
              <c:numCache>
                <c:formatCode>0.0%</c:formatCode>
                <c:ptCount val="10"/>
                <c:pt idx="0">
                  <c:v>7.2988505747126439E-2</c:v>
                </c:pt>
                <c:pt idx="1">
                  <c:v>0.1528735632183908</c:v>
                </c:pt>
                <c:pt idx="2">
                  <c:v>0.17873563218390803</c:v>
                </c:pt>
                <c:pt idx="3">
                  <c:v>0.14540229885057471</c:v>
                </c:pt>
                <c:pt idx="4">
                  <c:v>0.14252873563218391</c:v>
                </c:pt>
                <c:pt idx="5">
                  <c:v>0.11379310344827587</c:v>
                </c:pt>
                <c:pt idx="6">
                  <c:v>8.0459770114942528E-2</c:v>
                </c:pt>
                <c:pt idx="7">
                  <c:v>7.8160919540229884E-2</c:v>
                </c:pt>
                <c:pt idx="8">
                  <c:v>3.3333333333333333E-2</c:v>
                </c:pt>
                <c:pt idx="9">
                  <c:v>1.7241379310344827E-3</c:v>
                </c:pt>
              </c:numCache>
            </c:numRef>
          </c:val>
        </c:ser>
        <c:axId val="80925056"/>
        <c:axId val="80926592"/>
      </c:barChart>
      <c:barChart>
        <c:barDir val="col"/>
        <c:grouping val="clustered"/>
        <c:ser>
          <c:idx val="2"/>
          <c:order val="2"/>
          <c:tx>
            <c:strRef>
              <c:f>Presentation!$D$1961</c:f>
              <c:strCache>
                <c:ptCount val="1"/>
                <c:pt idx="0">
                  <c:v>No#</c:v>
                </c:pt>
              </c:strCache>
            </c:strRef>
          </c:tx>
          <c:spPr>
            <a:noFill/>
            <a:ln w="25400">
              <a:noFill/>
            </a:ln>
          </c:spPr>
          <c:dLbls>
            <c:dLbl>
              <c:idx val="1"/>
              <c:layout>
                <c:manualLayout>
                  <c:x val="1.5481308079733364E-3"/>
                  <c:y val="4.8635962208541404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Presentation!$D$1962:$D$1971</c:f>
              <c:numCache>
                <c:formatCode>#,##0</c:formatCode>
                <c:ptCount val="10"/>
                <c:pt idx="0">
                  <c:v>125</c:v>
                </c:pt>
                <c:pt idx="1">
                  <c:v>360</c:v>
                </c:pt>
                <c:pt idx="2">
                  <c:v>510</c:v>
                </c:pt>
                <c:pt idx="3">
                  <c:v>510</c:v>
                </c:pt>
                <c:pt idx="4">
                  <c:v>479</c:v>
                </c:pt>
                <c:pt idx="5">
                  <c:v>384</c:v>
                </c:pt>
                <c:pt idx="6">
                  <c:v>306</c:v>
                </c:pt>
                <c:pt idx="7">
                  <c:v>229</c:v>
                </c:pt>
                <c:pt idx="8">
                  <c:v>111</c:v>
                </c:pt>
                <c:pt idx="9">
                  <c:v>11</c:v>
                </c:pt>
              </c:numCache>
            </c:numRef>
          </c:val>
        </c:ser>
        <c:ser>
          <c:idx val="3"/>
          <c:order val="3"/>
          <c:tx>
            <c:strRef>
              <c:f>Presentation!$F$1961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Presentation!$F$1962:$F$1971</c:f>
              <c:numCache>
                <c:formatCode>#,##0</c:formatCode>
                <c:ptCount val="10"/>
                <c:pt idx="0">
                  <c:v>100</c:v>
                </c:pt>
                <c:pt idx="1">
                  <c:v>453</c:v>
                </c:pt>
                <c:pt idx="2">
                  <c:v>697</c:v>
                </c:pt>
                <c:pt idx="3">
                  <c:v>586</c:v>
                </c:pt>
                <c:pt idx="4">
                  <c:v>622</c:v>
                </c:pt>
                <c:pt idx="5">
                  <c:v>612</c:v>
                </c:pt>
                <c:pt idx="6">
                  <c:v>470</c:v>
                </c:pt>
                <c:pt idx="7">
                  <c:v>311</c:v>
                </c:pt>
                <c:pt idx="8">
                  <c:v>126</c:v>
                </c:pt>
                <c:pt idx="9">
                  <c:v>9</c:v>
                </c:pt>
              </c:numCache>
            </c:numRef>
          </c:val>
        </c:ser>
        <c:ser>
          <c:idx val="5"/>
          <c:order val="5"/>
          <c:tx>
            <c:strRef>
              <c:f>Presentation!$H$1961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Presentation!$H$1962:$H$1971</c:f>
              <c:numCache>
                <c:formatCode>#,##0</c:formatCode>
                <c:ptCount val="10"/>
                <c:pt idx="0">
                  <c:v>127</c:v>
                </c:pt>
                <c:pt idx="1">
                  <c:v>266</c:v>
                </c:pt>
                <c:pt idx="2">
                  <c:v>311</c:v>
                </c:pt>
                <c:pt idx="3">
                  <c:v>253</c:v>
                </c:pt>
                <c:pt idx="4">
                  <c:v>248</c:v>
                </c:pt>
                <c:pt idx="5">
                  <c:v>198</c:v>
                </c:pt>
                <c:pt idx="6">
                  <c:v>140</c:v>
                </c:pt>
                <c:pt idx="7">
                  <c:v>136</c:v>
                </c:pt>
                <c:pt idx="8">
                  <c:v>58</c:v>
                </c:pt>
                <c:pt idx="9">
                  <c:v>3</c:v>
                </c:pt>
              </c:numCache>
            </c:numRef>
          </c:val>
        </c:ser>
        <c:axId val="80928128"/>
        <c:axId val="80741504"/>
      </c:barChart>
      <c:catAx>
        <c:axId val="809250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926592"/>
        <c:crosses val="autoZero"/>
        <c:auto val="1"/>
        <c:lblAlgn val="ctr"/>
        <c:lblOffset val="100"/>
      </c:catAx>
      <c:valAx>
        <c:axId val="80926592"/>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925056"/>
        <c:crosses val="autoZero"/>
        <c:crossBetween val="between"/>
      </c:valAx>
      <c:catAx>
        <c:axId val="80928128"/>
        <c:scaling>
          <c:orientation val="minMax"/>
        </c:scaling>
        <c:delete val="1"/>
        <c:axPos val="b"/>
        <c:tickLblPos val="none"/>
        <c:crossAx val="80741504"/>
        <c:crosses val="autoZero"/>
        <c:auto val="1"/>
        <c:lblAlgn val="ctr"/>
        <c:lblOffset val="100"/>
      </c:catAx>
      <c:valAx>
        <c:axId val="80741504"/>
        <c:scaling>
          <c:orientation val="minMax"/>
        </c:scaling>
        <c:axPos val="r"/>
        <c:numFmt formatCode="#,##0" sourceLinked="1"/>
        <c:majorTickMark val="none"/>
        <c:tickLblPos val="none"/>
        <c:spPr>
          <a:ln w="9525">
            <a:noFill/>
          </a:ln>
        </c:spPr>
        <c:crossAx val="80928128"/>
        <c:crosses val="max"/>
        <c:crossBetween val="between"/>
      </c:valAx>
    </c:plotArea>
    <c:legend>
      <c:legendPos val="t"/>
      <c:legendEntry>
        <c:idx val="3"/>
        <c:delete val="1"/>
      </c:legendEntry>
      <c:legendEntry>
        <c:idx val="4"/>
        <c:delete val="1"/>
      </c:legendEntry>
      <c:legendEntry>
        <c:idx val="5"/>
        <c:delete val="1"/>
      </c:legendEntry>
      <c:layout>
        <c:manualLayout>
          <c:xMode val="edge"/>
          <c:yMode val="edge"/>
          <c:x val="0.7112220964693029"/>
          <c:y val="2.8366025252760538E-2"/>
          <c:w val="0.27702703956778651"/>
          <c:h val="0.1056108962711022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lang val="en-GB"/>
  <c:chart>
    <c:title>
      <c:tx>
        <c:strRef>
          <c:f>Presentation!$B$1992</c:f>
          <c:strCache>
            <c:ptCount val="1"/>
            <c:pt idx="0">
              <c:v>Figure 11d: Flexible working by Race. Data taken from Employee Self Disclosure Database.</c:v>
            </c:pt>
          </c:strCache>
        </c:strRef>
      </c:tx>
      <c:layout>
        <c:manualLayout>
          <c:xMode val="edge"/>
          <c:yMode val="edge"/>
          <c:x val="6.7567877883261641E-3"/>
          <c:y val="1.930501027204468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829581416165582E-2"/>
          <c:y val="0.13388458754633417"/>
          <c:w val="0.92971091649983484"/>
          <c:h val="0.68443138201039633"/>
        </c:manualLayout>
      </c:layout>
      <c:barChart>
        <c:barDir val="col"/>
        <c:grouping val="clustered"/>
        <c:ser>
          <c:idx val="0"/>
          <c:order val="0"/>
          <c:tx>
            <c:strRef>
              <c:f>Presentation!$C$1993</c:f>
              <c:strCache>
                <c:ptCount val="1"/>
                <c:pt idx="0">
                  <c:v>Yes</c:v>
                </c:pt>
              </c:strCache>
            </c:strRef>
          </c:tx>
          <c:spPr>
            <a:solidFill>
              <a:schemeClr val="accent1">
                <a:lumMod val="60000"/>
                <a:lumOff val="40000"/>
              </a:schemeClr>
            </a:solidFill>
          </c:spPr>
          <c:cat>
            <c:strRef>
              <c:f>Presentation!$B$1995:$B$2002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Presentation!$C$1995:$C$2002</c:f>
              <c:numCache>
                <c:formatCode>0.0%</c:formatCode>
                <c:ptCount val="8"/>
                <c:pt idx="0">
                  <c:v>1.9504132231404958E-2</c:v>
                </c:pt>
                <c:pt idx="1">
                  <c:v>1.4214876033057851E-2</c:v>
                </c:pt>
                <c:pt idx="2">
                  <c:v>3.6363636363636364E-3</c:v>
                </c:pt>
                <c:pt idx="3">
                  <c:v>9.9173553719008266E-4</c:v>
                </c:pt>
                <c:pt idx="4">
                  <c:v>1.9173553719008266E-2</c:v>
                </c:pt>
                <c:pt idx="5">
                  <c:v>0.90512396694214881</c:v>
                </c:pt>
                <c:pt idx="6">
                  <c:v>3.7355371900826446E-2</c:v>
                </c:pt>
                <c:pt idx="7">
                  <c:v>0</c:v>
                </c:pt>
              </c:numCache>
            </c:numRef>
          </c:val>
        </c:ser>
        <c:ser>
          <c:idx val="1"/>
          <c:order val="1"/>
          <c:tx>
            <c:strRef>
              <c:f>Presentation!$E$1993</c:f>
              <c:strCache>
                <c:ptCount val="1"/>
                <c:pt idx="0">
                  <c:v>No</c:v>
                </c:pt>
              </c:strCache>
            </c:strRef>
          </c:tx>
          <c:spPr>
            <a:solidFill>
              <a:srgbClr val="666699"/>
            </a:solidFill>
            <a:ln w="25400">
              <a:solidFill>
                <a:srgbClr val="000000"/>
              </a:solidFill>
              <a:prstDash val="solid"/>
            </a:ln>
          </c:spPr>
          <c:cat>
            <c:strRef>
              <c:f>Presentation!$B$1995:$B$2002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Presentation!$E$1995:$E$2002</c:f>
              <c:numCache>
                <c:formatCode>0.0%</c:formatCode>
                <c:ptCount val="8"/>
                <c:pt idx="0">
                  <c:v>9.7842448569994984E-3</c:v>
                </c:pt>
                <c:pt idx="1">
                  <c:v>7.2754641244355241E-3</c:v>
                </c:pt>
                <c:pt idx="2">
                  <c:v>7.5263421976919217E-4</c:v>
                </c:pt>
                <c:pt idx="3">
                  <c:v>2.007024586051179E-3</c:v>
                </c:pt>
                <c:pt idx="4">
                  <c:v>1.0787757150025088E-2</c:v>
                </c:pt>
                <c:pt idx="5">
                  <c:v>0.92824887104867038</c:v>
                </c:pt>
                <c:pt idx="6">
                  <c:v>4.1144004014049169E-2</c:v>
                </c:pt>
                <c:pt idx="7">
                  <c:v>0</c:v>
                </c:pt>
              </c:numCache>
            </c:numRef>
          </c:val>
        </c:ser>
        <c:ser>
          <c:idx val="4"/>
          <c:order val="4"/>
          <c:tx>
            <c:strRef>
              <c:f>Presentation!$G$1993</c:f>
              <c:strCache>
                <c:ptCount val="1"/>
                <c:pt idx="0">
                  <c:v>Unknown</c:v>
                </c:pt>
              </c:strCache>
            </c:strRef>
          </c:tx>
          <c:spPr>
            <a:solidFill>
              <a:schemeClr val="accent5">
                <a:lumMod val="60000"/>
                <a:lumOff val="40000"/>
              </a:schemeClr>
            </a:solidFill>
            <a:ln w="25400">
              <a:noFill/>
            </a:ln>
          </c:spPr>
          <c:cat>
            <c:strRef>
              <c:f>Presentation!$B$1995:$B$2002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Presentation!$G$1995:$G$2002</c:f>
              <c:numCache>
                <c:formatCode>0.0%</c:formatCode>
                <c:ptCount val="8"/>
                <c:pt idx="0">
                  <c:v>1.4942528735632184E-2</c:v>
                </c:pt>
                <c:pt idx="1">
                  <c:v>1.264367816091954E-2</c:v>
                </c:pt>
                <c:pt idx="2">
                  <c:v>6.32183908045977E-3</c:v>
                </c:pt>
                <c:pt idx="3">
                  <c:v>0</c:v>
                </c:pt>
                <c:pt idx="4">
                  <c:v>1.3793103448275862E-2</c:v>
                </c:pt>
                <c:pt idx="5">
                  <c:v>0.82758620689655171</c:v>
                </c:pt>
                <c:pt idx="6">
                  <c:v>0.12471264367816091</c:v>
                </c:pt>
                <c:pt idx="7">
                  <c:v>0</c:v>
                </c:pt>
              </c:numCache>
            </c:numRef>
          </c:val>
        </c:ser>
        <c:axId val="80945536"/>
        <c:axId val="80947072"/>
      </c:barChart>
      <c:barChart>
        <c:barDir val="col"/>
        <c:grouping val="clustered"/>
        <c:ser>
          <c:idx val="2"/>
          <c:order val="2"/>
          <c:tx>
            <c:strRef>
              <c:f>Presentation!$D$1994</c:f>
              <c:strCache>
                <c:ptCount val="1"/>
                <c:pt idx="0">
                  <c:v>No#</c:v>
                </c:pt>
              </c:strCache>
            </c:strRef>
          </c:tx>
          <c:spPr>
            <a:noFill/>
            <a:ln w="25400">
              <a:noFill/>
            </a:ln>
          </c:spPr>
          <c:dLbls>
            <c:dLbl>
              <c:idx val="1"/>
              <c:layout>
                <c:manualLayout>
                  <c:x val="1.8716038873519381E-3"/>
                  <c:y val="4.4952429429026657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Presentation!$D$1995:$D$2002</c:f>
              <c:numCache>
                <c:formatCode>#,##0</c:formatCode>
                <c:ptCount val="8"/>
                <c:pt idx="0">
                  <c:v>59</c:v>
                </c:pt>
                <c:pt idx="1">
                  <c:v>43</c:v>
                </c:pt>
                <c:pt idx="2">
                  <c:v>11</c:v>
                </c:pt>
                <c:pt idx="3">
                  <c:v>3</c:v>
                </c:pt>
                <c:pt idx="4">
                  <c:v>58</c:v>
                </c:pt>
                <c:pt idx="5">
                  <c:v>2738</c:v>
                </c:pt>
                <c:pt idx="6">
                  <c:v>113</c:v>
                </c:pt>
                <c:pt idx="7">
                  <c:v>0</c:v>
                </c:pt>
              </c:numCache>
            </c:numRef>
          </c:val>
        </c:ser>
        <c:ser>
          <c:idx val="3"/>
          <c:order val="3"/>
          <c:tx>
            <c:strRef>
              <c:f>Presentation!$F$1994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Presentation!$F$1995:$F$2002</c:f>
              <c:numCache>
                <c:formatCode>#,##0</c:formatCode>
                <c:ptCount val="8"/>
                <c:pt idx="0">
                  <c:v>39</c:v>
                </c:pt>
                <c:pt idx="1">
                  <c:v>29</c:v>
                </c:pt>
                <c:pt idx="2">
                  <c:v>3</c:v>
                </c:pt>
                <c:pt idx="3">
                  <c:v>8</c:v>
                </c:pt>
                <c:pt idx="4">
                  <c:v>43</c:v>
                </c:pt>
                <c:pt idx="5">
                  <c:v>3700</c:v>
                </c:pt>
                <c:pt idx="6">
                  <c:v>164</c:v>
                </c:pt>
                <c:pt idx="7">
                  <c:v>0</c:v>
                </c:pt>
              </c:numCache>
            </c:numRef>
          </c:val>
        </c:ser>
        <c:ser>
          <c:idx val="5"/>
          <c:order val="5"/>
          <c:tx>
            <c:strRef>
              <c:f>Presentation!$H$1994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Presentation!$H$1995:$H$2002</c:f>
              <c:numCache>
                <c:formatCode>#,##0</c:formatCode>
                <c:ptCount val="8"/>
                <c:pt idx="0">
                  <c:v>26</c:v>
                </c:pt>
                <c:pt idx="1">
                  <c:v>22</c:v>
                </c:pt>
                <c:pt idx="2">
                  <c:v>11</c:v>
                </c:pt>
                <c:pt idx="3">
                  <c:v>0</c:v>
                </c:pt>
                <c:pt idx="4">
                  <c:v>24</c:v>
                </c:pt>
                <c:pt idx="5">
                  <c:v>1440</c:v>
                </c:pt>
                <c:pt idx="6">
                  <c:v>217</c:v>
                </c:pt>
                <c:pt idx="7">
                  <c:v>0</c:v>
                </c:pt>
              </c:numCache>
            </c:numRef>
          </c:val>
        </c:ser>
        <c:axId val="80948608"/>
        <c:axId val="80958592"/>
      </c:barChart>
      <c:catAx>
        <c:axId val="8094553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947072"/>
        <c:crosses val="autoZero"/>
        <c:auto val="1"/>
        <c:lblAlgn val="ctr"/>
        <c:lblOffset val="100"/>
      </c:catAx>
      <c:valAx>
        <c:axId val="80947072"/>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945536"/>
        <c:crosses val="autoZero"/>
        <c:crossBetween val="between"/>
      </c:valAx>
      <c:catAx>
        <c:axId val="80948608"/>
        <c:scaling>
          <c:orientation val="minMax"/>
        </c:scaling>
        <c:delete val="1"/>
        <c:axPos val="b"/>
        <c:tickLblPos val="none"/>
        <c:crossAx val="80958592"/>
        <c:crosses val="autoZero"/>
        <c:auto val="1"/>
        <c:lblAlgn val="ctr"/>
        <c:lblOffset val="100"/>
      </c:catAx>
      <c:valAx>
        <c:axId val="80958592"/>
        <c:scaling>
          <c:orientation val="minMax"/>
        </c:scaling>
        <c:axPos val="r"/>
        <c:numFmt formatCode="#,##0" sourceLinked="1"/>
        <c:majorTickMark val="none"/>
        <c:tickLblPos val="none"/>
        <c:spPr>
          <a:ln w="9525">
            <a:noFill/>
          </a:ln>
        </c:spPr>
        <c:crossAx val="80948608"/>
        <c:crosses val="max"/>
        <c:crossBetween val="between"/>
      </c:valAx>
    </c:plotArea>
    <c:legend>
      <c:legendPos val="t"/>
      <c:legendEntry>
        <c:idx val="3"/>
        <c:delete val="1"/>
      </c:legendEntry>
      <c:legendEntry>
        <c:idx val="4"/>
        <c:delete val="1"/>
      </c:legendEntry>
      <c:legendEntry>
        <c:idx val="5"/>
        <c:delete val="1"/>
      </c:legendEntry>
      <c:layout>
        <c:manualLayout>
          <c:xMode val="edge"/>
          <c:yMode val="edge"/>
          <c:x val="0.71071047431427292"/>
          <c:y val="2.6741824402868881E-2"/>
          <c:w val="0.27702701015020881"/>
          <c:h val="0.12355259213768206"/>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n-GB"/>
  <c:chart>
    <c:title>
      <c:tx>
        <c:strRef>
          <c:f>Presentation!$B$20</c:f>
          <c:strCache>
            <c:ptCount val="1"/>
            <c:pt idx="0">
              <c:v>Figure 1a: The distribution of all Environment Agency employees across region. Data taken from HR Employee Database.</c:v>
            </c:pt>
          </c:strCache>
        </c:strRef>
      </c:tx>
      <c:layout>
        <c:manualLayout>
          <c:xMode val="edge"/>
          <c:yMode val="edge"/>
          <c:x val="1.387174852170716E-2"/>
          <c:y val="1.9690768742402817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7842423415157903E-2"/>
          <c:y val="0.15264843947271603"/>
          <c:w val="0.94465334076595942"/>
          <c:h val="0.64174650064039718"/>
        </c:manualLayout>
      </c:layout>
      <c:barChart>
        <c:barDir val="col"/>
        <c:grouping val="clustered"/>
        <c:ser>
          <c:idx val="0"/>
          <c:order val="0"/>
          <c:tx>
            <c:strRef>
              <c:f>Presentation!$C$21</c:f>
              <c:strCache>
                <c:ptCount val="1"/>
                <c:pt idx="0">
                  <c:v>Head Count</c:v>
                </c:pt>
              </c:strCache>
            </c:strRef>
          </c:tx>
          <c:spPr>
            <a:solidFill>
              <a:srgbClr val="993366"/>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Presentation!$B$22:$B$34</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Presentation!$C$22:$C$34</c:f>
              <c:numCache>
                <c:formatCode>#,##0</c:formatCode>
                <c:ptCount val="13"/>
                <c:pt idx="0">
                  <c:v>1231</c:v>
                </c:pt>
                <c:pt idx="1">
                  <c:v>161</c:v>
                </c:pt>
                <c:pt idx="2">
                  <c:v>411</c:v>
                </c:pt>
                <c:pt idx="3">
                  <c:v>273</c:v>
                </c:pt>
                <c:pt idx="4">
                  <c:v>175</c:v>
                </c:pt>
                <c:pt idx="5">
                  <c:v>495</c:v>
                </c:pt>
                <c:pt idx="6">
                  <c:v>721</c:v>
                </c:pt>
                <c:pt idx="7">
                  <c:v>1901</c:v>
                </c:pt>
                <c:pt idx="8">
                  <c:v>1067</c:v>
                </c:pt>
                <c:pt idx="9">
                  <c:v>957</c:v>
                </c:pt>
                <c:pt idx="10">
                  <c:v>904</c:v>
                </c:pt>
                <c:pt idx="11">
                  <c:v>2064</c:v>
                </c:pt>
                <c:pt idx="12">
                  <c:v>936</c:v>
                </c:pt>
              </c:numCache>
            </c:numRef>
          </c:val>
        </c:ser>
        <c:axId val="80996608"/>
        <c:axId val="81068032"/>
      </c:barChart>
      <c:catAx>
        <c:axId val="8099660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068032"/>
        <c:crosses val="autoZero"/>
        <c:auto val="1"/>
        <c:lblAlgn val="ctr"/>
        <c:lblOffset val="100"/>
      </c:catAx>
      <c:valAx>
        <c:axId val="81068032"/>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996608"/>
        <c:crosses val="autoZero"/>
        <c:crossBetween val="between"/>
      </c:valAx>
    </c:plotArea>
    <c:legend>
      <c:legendPos val="t"/>
      <c:layout>
        <c:manualLayout>
          <c:xMode val="edge"/>
          <c:yMode val="edge"/>
          <c:x val="0.85655422449625707"/>
          <c:y val="2.4922150217948375E-2"/>
          <c:w val="0.12288938590847365"/>
          <c:h val="7.4766760349646855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n-GB"/>
  <c:chart>
    <c:title>
      <c:tx>
        <c:strRef>
          <c:f>Presentation!$B$394</c:f>
          <c:strCache>
            <c:ptCount val="1"/>
            <c:pt idx="0">
              <c:v>Figure 4: Disability breakdown. Data taken from HR Employee Database and Employee Self Disclosure Database.</c:v>
            </c:pt>
          </c:strCache>
        </c:strRef>
      </c:tx>
      <c:layout>
        <c:manualLayout>
          <c:xMode val="edge"/>
          <c:yMode val="edge"/>
          <c:x val="8.3056733292953943E-3"/>
          <c:y val="3.1674046284380725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703184256794174E-2"/>
          <c:y val="0.14626647770134701"/>
          <c:w val="0.93967913644208811"/>
          <c:h val="0.69988732376364748"/>
        </c:manualLayout>
      </c:layout>
      <c:barChart>
        <c:barDir val="col"/>
        <c:grouping val="clustered"/>
        <c:ser>
          <c:idx val="0"/>
          <c:order val="0"/>
          <c:tx>
            <c:strRef>
              <c:f>Presentation!$C$395</c:f>
              <c:strCache>
                <c:ptCount val="1"/>
                <c:pt idx="0">
                  <c:v>HR Employee Database</c:v>
                </c:pt>
              </c:strCache>
            </c:strRef>
          </c:tx>
          <c:spPr>
            <a:solidFill>
              <a:srgbClr val="993366"/>
            </a:solidFill>
          </c:spPr>
          <c:cat>
            <c:strRef>
              <c:f>Presentation!$B$397:$B$400</c:f>
              <c:strCache>
                <c:ptCount val="4"/>
                <c:pt idx="0">
                  <c:v>Yes</c:v>
                </c:pt>
                <c:pt idx="1">
                  <c:v>No</c:v>
                </c:pt>
                <c:pt idx="2">
                  <c:v>*WPNTS</c:v>
                </c:pt>
                <c:pt idx="3">
                  <c:v>Unknown</c:v>
                </c:pt>
              </c:strCache>
            </c:strRef>
          </c:cat>
          <c:val>
            <c:numRef>
              <c:f>Presentation!$C$397:$C$400</c:f>
              <c:numCache>
                <c:formatCode>0.0%</c:formatCode>
                <c:ptCount val="4"/>
                <c:pt idx="0">
                  <c:v>4.9575070821529744E-3</c:v>
                </c:pt>
                <c:pt idx="1">
                  <c:v>0.40633852691218131</c:v>
                </c:pt>
                <c:pt idx="2">
                  <c:v>0</c:v>
                </c:pt>
                <c:pt idx="3">
                  <c:v>0.58870396600566577</c:v>
                </c:pt>
              </c:numCache>
            </c:numRef>
          </c:val>
        </c:ser>
        <c:axId val="81110912"/>
        <c:axId val="81112448"/>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Presentation!$D$397:$D$400</c:f>
              <c:numCache>
                <c:formatCode>#,##0</c:formatCode>
                <c:ptCount val="4"/>
                <c:pt idx="0">
                  <c:v>56</c:v>
                </c:pt>
                <c:pt idx="1">
                  <c:v>4590</c:v>
                </c:pt>
                <c:pt idx="2">
                  <c:v>0</c:v>
                </c:pt>
                <c:pt idx="3">
                  <c:v>6650</c:v>
                </c:pt>
              </c:numCache>
            </c:numRef>
          </c:val>
        </c:ser>
        <c:axId val="81118336"/>
        <c:axId val="81119872"/>
      </c:barChart>
      <c:catAx>
        <c:axId val="811109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112448"/>
        <c:crosses val="autoZero"/>
        <c:auto val="1"/>
        <c:lblAlgn val="ctr"/>
        <c:lblOffset val="100"/>
      </c:catAx>
      <c:valAx>
        <c:axId val="81112448"/>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110912"/>
        <c:crosses val="autoZero"/>
        <c:crossBetween val="between"/>
      </c:valAx>
      <c:catAx>
        <c:axId val="81118336"/>
        <c:scaling>
          <c:orientation val="minMax"/>
        </c:scaling>
        <c:delete val="1"/>
        <c:axPos val="b"/>
        <c:tickLblPos val="none"/>
        <c:crossAx val="81119872"/>
        <c:crosses val="autoZero"/>
        <c:auto val="1"/>
        <c:lblAlgn val="ctr"/>
        <c:lblOffset val="100"/>
      </c:catAx>
      <c:valAx>
        <c:axId val="81119872"/>
        <c:scaling>
          <c:orientation val="minMax"/>
        </c:scaling>
        <c:axPos val="r"/>
        <c:numFmt formatCode="#,##0" sourceLinked="1"/>
        <c:majorTickMark val="none"/>
        <c:tickLblPos val="none"/>
        <c:spPr>
          <a:ln w="9525">
            <a:noFill/>
          </a:ln>
        </c:spPr>
        <c:crossAx val="81118336"/>
        <c:crosses val="max"/>
        <c:crossBetween val="between"/>
      </c:valAx>
    </c:plotArea>
    <c:legend>
      <c:legendPos val="r"/>
      <c:legendEntry>
        <c:idx val="1"/>
        <c:delete val="1"/>
      </c:legendEntry>
      <c:layout>
        <c:manualLayout>
          <c:xMode val="edge"/>
          <c:yMode val="edge"/>
          <c:x val="0.80268144558853372"/>
          <c:y val="2.2768774401814781E-2"/>
          <c:w val="0.18231399152029124"/>
          <c:h val="7.8738994190823239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lang val="en-GB"/>
  <c:chart>
    <c:title>
      <c:tx>
        <c:strRef>
          <c:f>Presentation!$B$394</c:f>
          <c:strCache>
            <c:ptCount val="1"/>
            <c:pt idx="0">
              <c:v>Figure 4: Disability breakdown. Data taken from HR Employee Database and Employee Self Disclosure Database.</c:v>
            </c:pt>
          </c:strCache>
        </c:strRef>
      </c:tx>
      <c:layout>
        <c:manualLayout>
          <c:xMode val="edge"/>
          <c:yMode val="edge"/>
          <c:x val="2.1558034412365142E-2"/>
          <c:y val="2.262438189701425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9646700207612082E-2"/>
          <c:y val="0.13151018065373693"/>
          <c:w val="0.9370216397842287"/>
          <c:h val="0.68601934426704947"/>
        </c:manualLayout>
      </c:layout>
      <c:barChart>
        <c:barDir val="col"/>
        <c:grouping val="clustered"/>
        <c:ser>
          <c:idx val="0"/>
          <c:order val="0"/>
          <c:tx>
            <c:strRef>
              <c:f>Presentation!$E$395</c:f>
              <c:strCache>
                <c:ptCount val="1"/>
                <c:pt idx="0">
                  <c:v>Self Disclosure</c:v>
                </c:pt>
              </c:strCache>
            </c:strRef>
          </c:tx>
          <c:spPr>
            <a:solidFill>
              <a:srgbClr val="666699"/>
            </a:solidFill>
          </c:spPr>
          <c:cat>
            <c:strRef>
              <c:f>Presentation!$B$397:$B$400</c:f>
              <c:strCache>
                <c:ptCount val="4"/>
                <c:pt idx="0">
                  <c:v>Yes</c:v>
                </c:pt>
                <c:pt idx="1">
                  <c:v>No</c:v>
                </c:pt>
                <c:pt idx="2">
                  <c:v>*WPNTS</c:v>
                </c:pt>
                <c:pt idx="3">
                  <c:v>Unknown</c:v>
                </c:pt>
              </c:strCache>
            </c:strRef>
          </c:cat>
          <c:val>
            <c:numRef>
              <c:f>Presentation!$E$397:$E$400</c:f>
              <c:numCache>
                <c:formatCode>0.0%</c:formatCode>
                <c:ptCount val="4"/>
                <c:pt idx="0">
                  <c:v>0.1359844589189807</c:v>
                </c:pt>
                <c:pt idx="1">
                  <c:v>0.80265112558564733</c:v>
                </c:pt>
                <c:pt idx="2">
                  <c:v>6.1364415495371957E-2</c:v>
                </c:pt>
                <c:pt idx="3">
                  <c:v>0</c:v>
                </c:pt>
              </c:numCache>
            </c:numRef>
          </c:val>
        </c:ser>
        <c:axId val="78636160"/>
        <c:axId val="78637696"/>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Presentation!$F$397:$F$400</c:f>
              <c:numCache>
                <c:formatCode>#,##0</c:formatCode>
                <c:ptCount val="4"/>
                <c:pt idx="0">
                  <c:v>1190</c:v>
                </c:pt>
                <c:pt idx="1">
                  <c:v>7024</c:v>
                </c:pt>
                <c:pt idx="2">
                  <c:v>537</c:v>
                </c:pt>
                <c:pt idx="3">
                  <c:v>0</c:v>
                </c:pt>
              </c:numCache>
            </c:numRef>
          </c:val>
        </c:ser>
        <c:axId val="81002880"/>
        <c:axId val="81004416"/>
      </c:barChart>
      <c:catAx>
        <c:axId val="786361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637696"/>
        <c:crosses val="autoZero"/>
        <c:auto val="1"/>
        <c:lblAlgn val="ctr"/>
        <c:lblOffset val="100"/>
      </c:catAx>
      <c:valAx>
        <c:axId val="7863769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636160"/>
        <c:crosses val="autoZero"/>
        <c:crossBetween val="between"/>
      </c:valAx>
      <c:catAx>
        <c:axId val="81002880"/>
        <c:scaling>
          <c:orientation val="minMax"/>
        </c:scaling>
        <c:delete val="1"/>
        <c:axPos val="b"/>
        <c:tickLblPos val="none"/>
        <c:crossAx val="81004416"/>
        <c:crosses val="autoZero"/>
        <c:auto val="1"/>
        <c:lblAlgn val="ctr"/>
        <c:lblOffset val="100"/>
      </c:catAx>
      <c:valAx>
        <c:axId val="81004416"/>
        <c:scaling>
          <c:orientation val="minMax"/>
        </c:scaling>
        <c:axPos val="r"/>
        <c:numFmt formatCode="#,##0" sourceLinked="1"/>
        <c:majorTickMark val="none"/>
        <c:tickLblPos val="none"/>
        <c:spPr>
          <a:ln w="9525">
            <a:noFill/>
          </a:ln>
        </c:spPr>
        <c:crossAx val="81002880"/>
        <c:crosses val="max"/>
        <c:crossBetween val="between"/>
      </c:valAx>
    </c:plotArea>
    <c:legend>
      <c:legendPos val="r"/>
      <c:legendEntry>
        <c:idx val="1"/>
        <c:delete val="1"/>
      </c:legendEntry>
      <c:layout>
        <c:manualLayout>
          <c:xMode val="edge"/>
          <c:yMode val="edge"/>
          <c:x val="0.84224466154693622"/>
          <c:y val="2.6515856788619712E-2"/>
          <c:w val="0.15109021094585429"/>
          <c:h val="8.986441611925592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lang val="en-GB"/>
  <c:chart>
    <c:title>
      <c:tx>
        <c:strRef>
          <c:f>Presentation!$B$1163</c:f>
          <c:strCache>
            <c:ptCount val="1"/>
            <c:pt idx="0">
              <c:v>Figure 7f: Race/ethnicity breakdown. Data taken from HR Employee Database and Self Disclosure.</c:v>
            </c:pt>
          </c:strCache>
        </c:strRef>
      </c:tx>
      <c:layout>
        <c:manualLayout>
          <c:xMode val="edge"/>
          <c:yMode val="edge"/>
          <c:x val="6.7476680799515593E-3"/>
          <c:y val="3.8314099626435588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5689569971938302E-2"/>
          <c:y val="0.16475157429198925"/>
          <c:w val="0.93486504162637762"/>
          <c:h val="0.6530134910400347"/>
        </c:manualLayout>
      </c:layout>
      <c:barChart>
        <c:barDir val="col"/>
        <c:grouping val="clustered"/>
        <c:ser>
          <c:idx val="0"/>
          <c:order val="0"/>
          <c:tx>
            <c:strRef>
              <c:f>Presentation!$C$1164</c:f>
              <c:strCache>
                <c:ptCount val="1"/>
                <c:pt idx="0">
                  <c:v>HR Employee Database</c:v>
                </c:pt>
              </c:strCache>
            </c:strRef>
          </c:tx>
          <c:spPr>
            <a:solidFill>
              <a:srgbClr val="993366"/>
            </a:solidFill>
          </c:spPr>
          <c:cat>
            <c:strRef>
              <c:f>Presentation!$B$1166:$B$1173</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Presentation!$C$1166:$C$1173</c:f>
              <c:numCache>
                <c:formatCode>0.0%</c:formatCode>
                <c:ptCount val="8"/>
                <c:pt idx="0">
                  <c:v>1.3367563739376771E-2</c:v>
                </c:pt>
                <c:pt idx="1">
                  <c:v>1.080028328611898E-2</c:v>
                </c:pt>
                <c:pt idx="2">
                  <c:v>2.5672804532577906E-3</c:v>
                </c:pt>
                <c:pt idx="3">
                  <c:v>7.1706798866855524E-3</c:v>
                </c:pt>
                <c:pt idx="4">
                  <c:v>3.0099150141643057E-3</c:v>
                </c:pt>
                <c:pt idx="5">
                  <c:v>0.9410410764872521</c:v>
                </c:pt>
                <c:pt idx="6">
                  <c:v>1.0446175637393768E-2</c:v>
                </c:pt>
                <c:pt idx="7">
                  <c:v>1.1597025495750708E-2</c:v>
                </c:pt>
              </c:numCache>
            </c:numRef>
          </c:val>
        </c:ser>
        <c:axId val="81211392"/>
        <c:axId val="81212928"/>
      </c:barChart>
      <c:barChart>
        <c:barDir val="col"/>
        <c:grouping val="clustered"/>
        <c:ser>
          <c:idx val="1"/>
          <c:order val="1"/>
          <c:tx>
            <c:strRef>
              <c:f>Presentation!$D$1062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Presentation!$D$1166:$D$1173</c:f>
              <c:numCache>
                <c:formatCode>_-* #,##0_-;\-* #,##0_-;_-* "-"??_-;_-@_-</c:formatCode>
                <c:ptCount val="8"/>
                <c:pt idx="0">
                  <c:v>151</c:v>
                </c:pt>
                <c:pt idx="1">
                  <c:v>122</c:v>
                </c:pt>
                <c:pt idx="2">
                  <c:v>29</c:v>
                </c:pt>
                <c:pt idx="3">
                  <c:v>81</c:v>
                </c:pt>
                <c:pt idx="4">
                  <c:v>34</c:v>
                </c:pt>
                <c:pt idx="5">
                  <c:v>10630</c:v>
                </c:pt>
                <c:pt idx="6">
                  <c:v>118</c:v>
                </c:pt>
                <c:pt idx="7">
                  <c:v>131</c:v>
                </c:pt>
              </c:numCache>
            </c:numRef>
          </c:val>
        </c:ser>
        <c:axId val="81214464"/>
        <c:axId val="81216256"/>
      </c:barChart>
      <c:catAx>
        <c:axId val="812113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212928"/>
        <c:crosses val="autoZero"/>
        <c:auto val="1"/>
        <c:lblAlgn val="ctr"/>
        <c:lblOffset val="100"/>
      </c:catAx>
      <c:valAx>
        <c:axId val="81212928"/>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211392"/>
        <c:crosses val="autoZero"/>
        <c:crossBetween val="between"/>
      </c:valAx>
      <c:catAx>
        <c:axId val="81214464"/>
        <c:scaling>
          <c:orientation val="minMax"/>
        </c:scaling>
        <c:delete val="1"/>
        <c:axPos val="b"/>
        <c:tickLblPos val="none"/>
        <c:crossAx val="81216256"/>
        <c:crosses val="autoZero"/>
        <c:auto val="1"/>
        <c:lblAlgn val="ctr"/>
        <c:lblOffset val="100"/>
      </c:catAx>
      <c:valAx>
        <c:axId val="81216256"/>
        <c:scaling>
          <c:orientation val="minMax"/>
        </c:scaling>
        <c:axPos val="r"/>
        <c:numFmt formatCode="_-* #,##0_-;\-* #,##0_-;_-* &quot;-&quot;??_-;_-@_-" sourceLinked="1"/>
        <c:majorTickMark val="none"/>
        <c:tickLblPos val="none"/>
        <c:spPr>
          <a:ln w="9525">
            <a:noFill/>
          </a:ln>
        </c:spPr>
        <c:crossAx val="81214464"/>
        <c:crosses val="max"/>
        <c:crossBetween val="between"/>
      </c:valAx>
    </c:plotArea>
    <c:legend>
      <c:legendPos val="r"/>
      <c:legendEntry>
        <c:idx val="1"/>
        <c:delete val="1"/>
      </c:legendEntry>
      <c:layout>
        <c:manualLayout>
          <c:xMode val="edge"/>
          <c:yMode val="edge"/>
          <c:x val="0.84221490006056943"/>
          <c:y val="3.0651446346984409E-2"/>
          <c:w val="0.14778647284474075"/>
          <c:h val="6.925523198489093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lang val="en-GB"/>
  <c:chart>
    <c:title>
      <c:tx>
        <c:strRef>
          <c:f>Presentation!$B$1163</c:f>
          <c:strCache>
            <c:ptCount val="1"/>
            <c:pt idx="0">
              <c:v>Figure 7f: Race/ethnicity breakdown. Data taken from HR Employee Database and Self Disclosure.</c:v>
            </c:pt>
          </c:strCache>
        </c:strRef>
      </c:tx>
      <c:layout>
        <c:manualLayout>
          <c:xMode val="edge"/>
          <c:yMode val="edge"/>
          <c:x val="9.5156581177930268E-3"/>
          <c:y val="3.831408341861777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709919523611912E-2"/>
          <c:y val="0.16475157429198925"/>
          <c:w val="0.9375948001263037"/>
          <c:h val="0.63892470439892513"/>
        </c:manualLayout>
      </c:layout>
      <c:barChart>
        <c:barDir val="col"/>
        <c:grouping val="clustered"/>
        <c:ser>
          <c:idx val="0"/>
          <c:order val="0"/>
          <c:tx>
            <c:strRef>
              <c:f>Presentation!$E$1164</c:f>
              <c:strCache>
                <c:ptCount val="1"/>
                <c:pt idx="0">
                  <c:v>Self Disclosure</c:v>
                </c:pt>
              </c:strCache>
            </c:strRef>
          </c:tx>
          <c:spPr>
            <a:solidFill>
              <a:srgbClr val="666699"/>
            </a:solidFill>
          </c:spPr>
          <c:cat>
            <c:strRef>
              <c:f>Presentation!$B$1166:$B$1173</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Presentation!$E$1166:$E$1173</c:f>
              <c:numCache>
                <c:formatCode>0.0%</c:formatCode>
                <c:ptCount val="8"/>
                <c:pt idx="0">
                  <c:v>1.4169809164666895E-2</c:v>
                </c:pt>
                <c:pt idx="1">
                  <c:v>1.0741629528053936E-2</c:v>
                </c:pt>
                <c:pt idx="2">
                  <c:v>2.8568163638441322E-3</c:v>
                </c:pt>
                <c:pt idx="3">
                  <c:v>1.2569992000914182E-3</c:v>
                </c:pt>
                <c:pt idx="4">
                  <c:v>1.4284081819220661E-2</c:v>
                </c:pt>
                <c:pt idx="5">
                  <c:v>0.9002399725745629</c:v>
                </c:pt>
                <c:pt idx="6">
                  <c:v>5.6450691349560052E-2</c:v>
                </c:pt>
                <c:pt idx="7">
                  <c:v>0</c:v>
                </c:pt>
              </c:numCache>
            </c:numRef>
          </c:val>
        </c:ser>
        <c:axId val="81243520"/>
        <c:axId val="81282176"/>
      </c:barChart>
      <c:barChart>
        <c:barDir val="col"/>
        <c:grouping val="clustered"/>
        <c:ser>
          <c:idx val="1"/>
          <c:order val="1"/>
          <c:tx>
            <c:strRef>
              <c:f>Presentation!$D$1062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Presentation!$F$1166:$F$1173</c:f>
              <c:numCache>
                <c:formatCode>_-* #,##0_-;\-* #,##0_-;_-* "-"??_-;_-@_-</c:formatCode>
                <c:ptCount val="8"/>
                <c:pt idx="0">
                  <c:v>124</c:v>
                </c:pt>
                <c:pt idx="1">
                  <c:v>94</c:v>
                </c:pt>
                <c:pt idx="2">
                  <c:v>25</c:v>
                </c:pt>
                <c:pt idx="3">
                  <c:v>11</c:v>
                </c:pt>
                <c:pt idx="4">
                  <c:v>125</c:v>
                </c:pt>
                <c:pt idx="5">
                  <c:v>7878</c:v>
                </c:pt>
                <c:pt idx="6">
                  <c:v>494</c:v>
                </c:pt>
                <c:pt idx="7">
                  <c:v>0</c:v>
                </c:pt>
              </c:numCache>
            </c:numRef>
          </c:val>
        </c:ser>
        <c:axId val="81283712"/>
        <c:axId val="81289600"/>
      </c:barChart>
      <c:catAx>
        <c:axId val="812435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282176"/>
        <c:crosses val="autoZero"/>
        <c:auto val="1"/>
        <c:lblAlgn val="ctr"/>
        <c:lblOffset val="100"/>
      </c:catAx>
      <c:valAx>
        <c:axId val="8128217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243520"/>
        <c:crosses val="autoZero"/>
        <c:crossBetween val="between"/>
      </c:valAx>
      <c:catAx>
        <c:axId val="81283712"/>
        <c:scaling>
          <c:orientation val="minMax"/>
        </c:scaling>
        <c:delete val="1"/>
        <c:axPos val="b"/>
        <c:tickLblPos val="none"/>
        <c:crossAx val="81289600"/>
        <c:crosses val="autoZero"/>
        <c:auto val="1"/>
        <c:lblAlgn val="ctr"/>
        <c:lblOffset val="100"/>
      </c:catAx>
      <c:valAx>
        <c:axId val="81289600"/>
        <c:scaling>
          <c:orientation val="minMax"/>
        </c:scaling>
        <c:axPos val="r"/>
        <c:numFmt formatCode="_-* #,##0_-;\-* #,##0_-;_-* &quot;-&quot;??_-;_-@_-" sourceLinked="1"/>
        <c:majorTickMark val="none"/>
        <c:tickLblPos val="none"/>
        <c:spPr>
          <a:ln w="9525">
            <a:noFill/>
          </a:ln>
        </c:spPr>
        <c:crossAx val="81283712"/>
        <c:crosses val="max"/>
        <c:crossBetween val="between"/>
      </c:valAx>
    </c:plotArea>
    <c:legend>
      <c:legendPos val="r"/>
      <c:legendEntry>
        <c:idx val="1"/>
        <c:delete val="1"/>
      </c:legendEntry>
      <c:layout>
        <c:manualLayout>
          <c:xMode val="edge"/>
          <c:yMode val="edge"/>
          <c:x val="0.84330405581519463"/>
          <c:y val="2.826681147615169E-2"/>
          <c:w val="0.14001458824575264"/>
          <c:h val="8.646240174885300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lang val="en-GB"/>
  <c:chart>
    <c:title>
      <c:tx>
        <c:strRef>
          <c:f>Presentation!$B$1163</c:f>
          <c:strCache>
            <c:ptCount val="1"/>
            <c:pt idx="0">
              <c:v>Figure 7f: Race/ethnicity breakdown. Data taken from HR Employee Database and Self Disclosure.</c:v>
            </c:pt>
          </c:strCache>
        </c:strRef>
      </c:tx>
      <c:layout>
        <c:manualLayout>
          <c:xMode val="edge"/>
          <c:yMode val="edge"/>
          <c:x val="8.280627739084577E-3"/>
          <c:y val="1.56272132650085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7.7253326813593801E-2"/>
          <c:y val="0.16412244327447234"/>
          <c:w val="0.91273375013097691"/>
          <c:h val="0.64795221645597512"/>
        </c:manualLayout>
      </c:layout>
      <c:barChart>
        <c:barDir val="col"/>
        <c:grouping val="clustered"/>
        <c:ser>
          <c:idx val="0"/>
          <c:order val="0"/>
          <c:tx>
            <c:strRef>
              <c:f>Presentation!$G$1164</c:f>
              <c:strCache>
                <c:ptCount val="1"/>
                <c:pt idx="0">
                  <c:v>% of total staff that have self disclosed</c:v>
                </c:pt>
              </c:strCache>
            </c:strRef>
          </c:tx>
          <c:spPr>
            <a:solidFill>
              <a:srgbClr val="666699"/>
            </a:solidFill>
          </c:spPr>
          <c:cat>
            <c:strRef>
              <c:f>Presentation!$B$1166:$B$1174</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Presentation!$G$1166:$G$1174</c:f>
              <c:numCache>
                <c:formatCode>0.0%</c:formatCode>
                <c:ptCount val="9"/>
                <c:pt idx="0">
                  <c:v>1.0977337110481586E-2</c:v>
                </c:pt>
                <c:pt idx="1">
                  <c:v>8.3215297450424924E-3</c:v>
                </c:pt>
                <c:pt idx="2">
                  <c:v>2.2131728045325779E-3</c:v>
                </c:pt>
                <c:pt idx="3">
                  <c:v>9.7379603399433423E-4</c:v>
                </c:pt>
                <c:pt idx="4">
                  <c:v>1.1065864022662889E-2</c:v>
                </c:pt>
                <c:pt idx="5">
                  <c:v>0.69741501416430596</c:v>
                </c:pt>
                <c:pt idx="6">
                  <c:v>4.3732294617563741E-2</c:v>
                </c:pt>
                <c:pt idx="7">
                  <c:v>0</c:v>
                </c:pt>
                <c:pt idx="8">
                  <c:v>0.22530099150141644</c:v>
                </c:pt>
              </c:numCache>
            </c:numRef>
          </c:val>
        </c:ser>
        <c:axId val="81304192"/>
        <c:axId val="81326464"/>
      </c:barChart>
      <c:barChart>
        <c:barDir val="col"/>
        <c:grouping val="clustered"/>
        <c:ser>
          <c:idx val="1"/>
          <c:order val="1"/>
          <c:tx>
            <c:strRef>
              <c:f>Presentation!$D$1062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Presentation!$H$1166:$H$1174</c:f>
              <c:numCache>
                <c:formatCode>#,##0</c:formatCode>
                <c:ptCount val="9"/>
                <c:pt idx="0">
                  <c:v>124</c:v>
                </c:pt>
                <c:pt idx="1">
                  <c:v>94</c:v>
                </c:pt>
                <c:pt idx="2">
                  <c:v>25</c:v>
                </c:pt>
                <c:pt idx="3">
                  <c:v>11</c:v>
                </c:pt>
                <c:pt idx="4">
                  <c:v>125</c:v>
                </c:pt>
                <c:pt idx="5">
                  <c:v>7878</c:v>
                </c:pt>
                <c:pt idx="6">
                  <c:v>494</c:v>
                </c:pt>
                <c:pt idx="7">
                  <c:v>0</c:v>
                </c:pt>
                <c:pt idx="8">
                  <c:v>2545</c:v>
                </c:pt>
              </c:numCache>
            </c:numRef>
          </c:val>
        </c:ser>
        <c:axId val="81328000"/>
        <c:axId val="81329536"/>
      </c:barChart>
      <c:catAx>
        <c:axId val="813041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326464"/>
        <c:crosses val="autoZero"/>
        <c:auto val="1"/>
        <c:lblAlgn val="ctr"/>
        <c:lblOffset val="100"/>
      </c:catAx>
      <c:valAx>
        <c:axId val="81326464"/>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304192"/>
        <c:crosses val="autoZero"/>
        <c:crossBetween val="between"/>
      </c:valAx>
      <c:catAx>
        <c:axId val="81328000"/>
        <c:scaling>
          <c:orientation val="minMax"/>
        </c:scaling>
        <c:delete val="1"/>
        <c:axPos val="b"/>
        <c:tickLblPos val="none"/>
        <c:crossAx val="81329536"/>
        <c:crosses val="autoZero"/>
        <c:auto val="1"/>
        <c:lblAlgn val="ctr"/>
        <c:lblOffset val="100"/>
      </c:catAx>
      <c:valAx>
        <c:axId val="81329536"/>
        <c:scaling>
          <c:orientation val="minMax"/>
        </c:scaling>
        <c:axPos val="r"/>
        <c:numFmt formatCode="#,##0" sourceLinked="1"/>
        <c:majorTickMark val="none"/>
        <c:tickLblPos val="none"/>
        <c:spPr>
          <a:ln w="9525">
            <a:noFill/>
          </a:ln>
        </c:spPr>
        <c:crossAx val="81328000"/>
        <c:crosses val="max"/>
        <c:crossBetween val="between"/>
      </c:valAx>
    </c:plotArea>
    <c:legend>
      <c:legendPos val="r"/>
      <c:legendEntry>
        <c:idx val="1"/>
        <c:delete val="1"/>
      </c:legendEntry>
      <c:layout>
        <c:manualLayout>
          <c:xMode val="edge"/>
          <c:yMode val="edge"/>
          <c:x val="0.75317165031045641"/>
          <c:y val="3.1974614284325638E-2"/>
          <c:w val="0.23462118043558589"/>
          <c:h val="0.11392742573844949"/>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strRef>
          <c:f>Presentation!$B$1836</c:f>
          <c:strCache>
            <c:ptCount val="1"/>
            <c:pt idx="0">
              <c:v>Figure 10e: Part Time by Age. Data taken from HR Employee Database.</c:v>
            </c:pt>
          </c:strCache>
        </c:strRef>
      </c:tx>
      <c:layout>
        <c:manualLayout>
          <c:xMode val="edge"/>
          <c:yMode val="edge"/>
          <c:x val="1.1584680947139695E-2"/>
          <c:y val="1.9084150793999947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027705231391504E-2"/>
          <c:y val="0.14503843824255699"/>
          <c:w val="0.93188668943159214"/>
          <c:h val="0.64933298142201457"/>
        </c:manualLayout>
      </c:layout>
      <c:barChart>
        <c:barDir val="col"/>
        <c:grouping val="clustered"/>
        <c:ser>
          <c:idx val="0"/>
          <c:order val="0"/>
          <c:tx>
            <c:strRef>
              <c:f>Presentation!$C$1837</c:f>
              <c:strCache>
                <c:ptCount val="1"/>
                <c:pt idx="0">
                  <c:v>Parttime</c:v>
                </c:pt>
              </c:strCache>
            </c:strRef>
          </c:tx>
          <c:spPr>
            <a:solidFill>
              <a:srgbClr val="9999FF"/>
            </a:solidFill>
          </c:spPr>
          <c:cat>
            <c:strRef>
              <c:f>Presentation!$B$1839:$B$1848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Presentation!$C$1839:$C$1848</c:f>
              <c:numCache>
                <c:formatCode>0.0%</c:formatCode>
                <c:ptCount val="10"/>
                <c:pt idx="0">
                  <c:v>2.722940776038121E-3</c:v>
                </c:pt>
                <c:pt idx="1">
                  <c:v>3.4717494894486042E-2</c:v>
                </c:pt>
                <c:pt idx="2">
                  <c:v>0.17358747447243023</c:v>
                </c:pt>
                <c:pt idx="3">
                  <c:v>0.2607215793056501</c:v>
                </c:pt>
                <c:pt idx="4">
                  <c:v>0.21715452688904016</c:v>
                </c:pt>
                <c:pt idx="5">
                  <c:v>0.11708645336963922</c:v>
                </c:pt>
                <c:pt idx="6">
                  <c:v>6.4669843430905372E-2</c:v>
                </c:pt>
                <c:pt idx="7">
                  <c:v>5.3778080326752895E-2</c:v>
                </c:pt>
                <c:pt idx="8">
                  <c:v>6.2627637848876788E-2</c:v>
                </c:pt>
                <c:pt idx="9">
                  <c:v>1.2933968686181076E-2</c:v>
                </c:pt>
              </c:numCache>
            </c:numRef>
          </c:val>
        </c:ser>
        <c:ser>
          <c:idx val="1"/>
          <c:order val="1"/>
          <c:tx>
            <c:strRef>
              <c:f>Presentation!$E$1837</c:f>
              <c:strCache>
                <c:ptCount val="1"/>
                <c:pt idx="0">
                  <c:v>Fulltime</c:v>
                </c:pt>
              </c:strCache>
            </c:strRef>
          </c:tx>
          <c:spPr>
            <a:solidFill>
              <a:srgbClr val="993366"/>
            </a:solidFill>
            <a:ln w="25400">
              <a:noFill/>
            </a:ln>
          </c:spPr>
          <c:val>
            <c:numRef>
              <c:f>Presentation!$E$1839:$E$1848</c:f>
              <c:numCache>
                <c:formatCode>0.0%</c:formatCode>
                <c:ptCount val="10"/>
                <c:pt idx="0">
                  <c:v>5.0574946575760657E-2</c:v>
                </c:pt>
                <c:pt idx="1">
                  <c:v>0.13340795766765035</c:v>
                </c:pt>
                <c:pt idx="2">
                  <c:v>0.16709066856619517</c:v>
                </c:pt>
                <c:pt idx="3">
                  <c:v>0.13452732268240561</c:v>
                </c:pt>
                <c:pt idx="4">
                  <c:v>0.13839422000610563</c:v>
                </c:pt>
                <c:pt idx="5">
                  <c:v>0.14266815915335301</c:v>
                </c:pt>
                <c:pt idx="6">
                  <c:v>0.11346290831382924</c:v>
                </c:pt>
                <c:pt idx="7">
                  <c:v>8.4359417930192332E-2</c:v>
                </c:pt>
                <c:pt idx="8">
                  <c:v>3.3479189986771143E-2</c:v>
                </c:pt>
                <c:pt idx="9">
                  <c:v>2.0352091177368472E-3</c:v>
                </c:pt>
              </c:numCache>
            </c:numRef>
          </c:val>
        </c:ser>
        <c:axId val="40415616"/>
        <c:axId val="40417152"/>
      </c:barChart>
      <c:barChart>
        <c:barDir val="col"/>
        <c:grouping val="clustered"/>
        <c:ser>
          <c:idx val="2"/>
          <c:order val="2"/>
          <c:tx>
            <c:strRef>
              <c:f>Presentation!$D$1838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Presentation!$D$1839:$D$1848</c:f>
              <c:numCache>
                <c:formatCode>#,##0</c:formatCode>
                <c:ptCount val="10"/>
                <c:pt idx="0">
                  <c:v>4</c:v>
                </c:pt>
                <c:pt idx="1">
                  <c:v>51</c:v>
                </c:pt>
                <c:pt idx="2">
                  <c:v>255</c:v>
                </c:pt>
                <c:pt idx="3">
                  <c:v>383</c:v>
                </c:pt>
                <c:pt idx="4">
                  <c:v>319</c:v>
                </c:pt>
                <c:pt idx="5">
                  <c:v>172</c:v>
                </c:pt>
                <c:pt idx="6">
                  <c:v>95</c:v>
                </c:pt>
                <c:pt idx="7">
                  <c:v>79</c:v>
                </c:pt>
                <c:pt idx="8">
                  <c:v>92</c:v>
                </c:pt>
                <c:pt idx="9">
                  <c:v>19</c:v>
                </c:pt>
              </c:numCache>
            </c:numRef>
          </c:val>
        </c:ser>
        <c:ser>
          <c:idx val="3"/>
          <c:order val="3"/>
          <c:tx>
            <c:strRef>
              <c:f>Presentation!$F$1838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Presentation!$F$1839:$F$1848</c:f>
              <c:numCache>
                <c:formatCode>#,##0</c:formatCode>
                <c:ptCount val="10"/>
                <c:pt idx="0">
                  <c:v>497</c:v>
                </c:pt>
                <c:pt idx="1">
                  <c:v>1311</c:v>
                </c:pt>
                <c:pt idx="2">
                  <c:v>1642</c:v>
                </c:pt>
                <c:pt idx="3">
                  <c:v>1322</c:v>
                </c:pt>
                <c:pt idx="4">
                  <c:v>1360</c:v>
                </c:pt>
                <c:pt idx="5">
                  <c:v>1402</c:v>
                </c:pt>
                <c:pt idx="6">
                  <c:v>1115</c:v>
                </c:pt>
                <c:pt idx="7">
                  <c:v>829</c:v>
                </c:pt>
                <c:pt idx="8">
                  <c:v>329</c:v>
                </c:pt>
                <c:pt idx="9">
                  <c:v>20</c:v>
                </c:pt>
              </c:numCache>
            </c:numRef>
          </c:val>
        </c:ser>
        <c:axId val="40418688"/>
        <c:axId val="40424576"/>
      </c:barChart>
      <c:catAx>
        <c:axId val="4041561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417152"/>
        <c:crosses val="autoZero"/>
        <c:auto val="1"/>
        <c:lblAlgn val="ctr"/>
        <c:lblOffset val="100"/>
      </c:catAx>
      <c:valAx>
        <c:axId val="40417152"/>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415616"/>
        <c:crosses val="autoZero"/>
        <c:crossBetween val="between"/>
      </c:valAx>
      <c:catAx>
        <c:axId val="40418688"/>
        <c:scaling>
          <c:orientation val="minMax"/>
        </c:scaling>
        <c:delete val="1"/>
        <c:axPos val="b"/>
        <c:tickLblPos val="none"/>
        <c:crossAx val="40424576"/>
        <c:crosses val="autoZero"/>
        <c:auto val="1"/>
        <c:lblAlgn val="ctr"/>
        <c:lblOffset val="100"/>
      </c:catAx>
      <c:valAx>
        <c:axId val="40424576"/>
        <c:scaling>
          <c:orientation val="minMax"/>
        </c:scaling>
        <c:axPos val="r"/>
        <c:numFmt formatCode="#,##0" sourceLinked="1"/>
        <c:majorTickMark val="none"/>
        <c:tickLblPos val="none"/>
        <c:spPr>
          <a:ln w="9525">
            <a:noFill/>
          </a:ln>
        </c:spPr>
        <c:crossAx val="40418688"/>
        <c:crosses val="max"/>
        <c:crossBetween val="between"/>
      </c:valAx>
    </c:plotArea>
    <c:legend>
      <c:legendPos val="r"/>
      <c:legendEntry>
        <c:idx val="2"/>
        <c:delete val="1"/>
      </c:legendEntry>
      <c:legendEntry>
        <c:idx val="3"/>
        <c:delete val="1"/>
      </c:legendEntry>
      <c:layout>
        <c:manualLayout>
          <c:xMode val="edge"/>
          <c:yMode val="edge"/>
          <c:x val="0.80740665481330953"/>
          <c:y val="3.0358509655566798E-2"/>
          <c:w val="0.17924541690353218"/>
          <c:h val="8.875379404390085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lang val="en-GB"/>
  <c:chart>
    <c:title>
      <c:tx>
        <c:strRef>
          <c:f>Presentation!$B$1435</c:f>
          <c:strCache>
            <c:ptCount val="1"/>
            <c:pt idx="0">
              <c:v>Figure 8: Religion and Belief. Data taken from HR Employee Database and Employee Self Disclosure Database.</c:v>
            </c:pt>
          </c:strCache>
        </c:strRef>
      </c:tx>
      <c:layout>
        <c:manualLayout>
          <c:xMode val="edge"/>
          <c:yMode val="edge"/>
          <c:x val="6.7476165068688799E-3"/>
          <c:y val="3.4482486346588223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6242891117482886E-2"/>
          <c:y val="0.14106604664547243"/>
          <c:w val="0.94431172048083234"/>
          <c:h val="0.59936130546355759"/>
        </c:manualLayout>
      </c:layout>
      <c:barChart>
        <c:barDir val="col"/>
        <c:grouping val="clustered"/>
        <c:ser>
          <c:idx val="0"/>
          <c:order val="0"/>
          <c:tx>
            <c:strRef>
              <c:f>Presentation!$C$1436</c:f>
              <c:strCache>
                <c:ptCount val="1"/>
                <c:pt idx="0">
                  <c:v>HR Employee Database</c:v>
                </c:pt>
              </c:strCache>
            </c:strRef>
          </c:tx>
          <c:spPr>
            <a:solidFill>
              <a:srgbClr val="993366"/>
            </a:solidFill>
          </c:spPr>
          <c:cat>
            <c:strRef>
              <c:f>Presentation!$B$1438:$B$1448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Presentation!$C$1438:$C$1448</c:f>
              <c:numCache>
                <c:formatCode>0.0%</c:formatCode>
                <c:ptCount val="11"/>
                <c:pt idx="0">
                  <c:v>2.6558073654390935E-3</c:v>
                </c:pt>
                <c:pt idx="1">
                  <c:v>0.2835516997167139</c:v>
                </c:pt>
                <c:pt idx="2">
                  <c:v>1.5049575070821529E-3</c:v>
                </c:pt>
                <c:pt idx="3">
                  <c:v>8.8526912181303118E-4</c:v>
                </c:pt>
                <c:pt idx="4">
                  <c:v>1.6820113314447592E-3</c:v>
                </c:pt>
                <c:pt idx="5">
                  <c:v>1.6820113314447592E-3</c:v>
                </c:pt>
                <c:pt idx="6">
                  <c:v>0.69900849858356939</c:v>
                </c:pt>
                <c:pt idx="7">
                  <c:v>0</c:v>
                </c:pt>
                <c:pt idx="8">
                  <c:v>9.0297450424929177E-3</c:v>
                </c:pt>
                <c:pt idx="9">
                  <c:v>0</c:v>
                </c:pt>
                <c:pt idx="10">
                  <c:v>0</c:v>
                </c:pt>
              </c:numCache>
            </c:numRef>
          </c:val>
        </c:ser>
        <c:axId val="81364864"/>
        <c:axId val="81366400"/>
      </c:barChart>
      <c:barChart>
        <c:barDir val="col"/>
        <c:grouping val="clustered"/>
        <c:ser>
          <c:idx val="1"/>
          <c:order val="1"/>
          <c:tx>
            <c:strRef>
              <c:f>Presentation!$D$1062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Presentation!$D$1438:$D$1448</c:f>
              <c:numCache>
                <c:formatCode>#,##0</c:formatCode>
                <c:ptCount val="11"/>
                <c:pt idx="0">
                  <c:v>30</c:v>
                </c:pt>
                <c:pt idx="1">
                  <c:v>3203</c:v>
                </c:pt>
                <c:pt idx="2">
                  <c:v>17</c:v>
                </c:pt>
                <c:pt idx="3">
                  <c:v>10</c:v>
                </c:pt>
                <c:pt idx="4">
                  <c:v>19</c:v>
                </c:pt>
                <c:pt idx="5">
                  <c:v>19</c:v>
                </c:pt>
                <c:pt idx="6">
                  <c:v>7896</c:v>
                </c:pt>
                <c:pt idx="7">
                  <c:v>0</c:v>
                </c:pt>
                <c:pt idx="8">
                  <c:v>102</c:v>
                </c:pt>
                <c:pt idx="9">
                  <c:v>0</c:v>
                </c:pt>
                <c:pt idx="10">
                  <c:v>0</c:v>
                </c:pt>
              </c:numCache>
            </c:numRef>
          </c:val>
        </c:ser>
        <c:axId val="81724544"/>
        <c:axId val="81726080"/>
      </c:barChart>
      <c:catAx>
        <c:axId val="8136486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366400"/>
        <c:crosses val="autoZero"/>
        <c:auto val="1"/>
        <c:lblAlgn val="ctr"/>
        <c:lblOffset val="100"/>
      </c:catAx>
      <c:valAx>
        <c:axId val="81366400"/>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364864"/>
        <c:crosses val="autoZero"/>
        <c:crossBetween val="between"/>
      </c:valAx>
      <c:catAx>
        <c:axId val="81724544"/>
        <c:scaling>
          <c:orientation val="minMax"/>
        </c:scaling>
        <c:delete val="1"/>
        <c:axPos val="b"/>
        <c:tickLblPos val="none"/>
        <c:crossAx val="81726080"/>
        <c:crosses val="autoZero"/>
        <c:auto val="1"/>
        <c:lblAlgn val="ctr"/>
        <c:lblOffset val="100"/>
      </c:catAx>
      <c:valAx>
        <c:axId val="81726080"/>
        <c:scaling>
          <c:orientation val="minMax"/>
        </c:scaling>
        <c:axPos val="r"/>
        <c:numFmt formatCode="#,##0" sourceLinked="1"/>
        <c:majorTickMark val="none"/>
        <c:tickLblPos val="none"/>
        <c:spPr>
          <a:ln w="9525">
            <a:noFill/>
          </a:ln>
        </c:spPr>
        <c:crossAx val="81724544"/>
        <c:crosses val="max"/>
        <c:crossBetween val="between"/>
      </c:valAx>
    </c:plotArea>
    <c:legend>
      <c:legendPos val="r"/>
      <c:legendEntry>
        <c:idx val="1"/>
        <c:delete val="1"/>
      </c:legendEntry>
      <c:layout>
        <c:manualLayout>
          <c:xMode val="edge"/>
          <c:yMode val="edge"/>
          <c:x val="0.82582612491713658"/>
          <c:y val="2.8213102888601391E-2"/>
          <c:w val="0.15393217531586875"/>
          <c:h val="8.777429283735069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lang val="en-GB"/>
  <c:chart>
    <c:title>
      <c:tx>
        <c:strRef>
          <c:f>Presentation!$B$1435</c:f>
          <c:strCache>
            <c:ptCount val="1"/>
            <c:pt idx="0">
              <c:v>Figure 8: Religion and Belief. Data taken from HR Employee Database and Employee Self Disclosure Database.</c:v>
            </c:pt>
          </c:strCache>
        </c:strRef>
      </c:tx>
      <c:layout>
        <c:manualLayout>
          <c:xMode val="edge"/>
          <c:yMode val="edge"/>
          <c:x val="2.3450635702000996E-2"/>
          <c:y val="1.9413481136087093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6190227585238788E-2"/>
          <c:y val="0.14043697853762069"/>
          <c:w val="0.92356753243843581"/>
          <c:h val="0.63650024193903132"/>
        </c:manualLayout>
      </c:layout>
      <c:barChart>
        <c:barDir val="col"/>
        <c:grouping val="clustered"/>
        <c:ser>
          <c:idx val="0"/>
          <c:order val="0"/>
          <c:tx>
            <c:strRef>
              <c:f>Presentation!$G$1436</c:f>
              <c:strCache>
                <c:ptCount val="1"/>
                <c:pt idx="0">
                  <c:v>% of total staff that have self disclosed</c:v>
                </c:pt>
              </c:strCache>
            </c:strRef>
          </c:tx>
          <c:spPr>
            <a:solidFill>
              <a:srgbClr val="666699"/>
            </a:solidFill>
          </c:spPr>
          <c:cat>
            <c:strRef>
              <c:f>Presentation!$B$1438:$B$1449</c:f>
              <c:strCache>
                <c:ptCount val="12"/>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pt idx="11">
                  <c:v>Not Yet Self Disclosed</c:v>
                </c:pt>
              </c:strCache>
            </c:strRef>
          </c:cat>
          <c:val>
            <c:numRef>
              <c:f>Presentation!$G$1438:$G$1449</c:f>
              <c:numCache>
                <c:formatCode>0.00%</c:formatCode>
                <c:ptCount val="12"/>
                <c:pt idx="0">
                  <c:v>3.9837110481586403E-3</c:v>
                </c:pt>
                <c:pt idx="1">
                  <c:v>0.33029390934844194</c:v>
                </c:pt>
                <c:pt idx="2">
                  <c:v>3.0984419263456091E-3</c:v>
                </c:pt>
                <c:pt idx="3">
                  <c:v>1.2393767705382436E-3</c:v>
                </c:pt>
                <c:pt idx="4">
                  <c:v>4.5148725212464588E-3</c:v>
                </c:pt>
                <c:pt idx="5">
                  <c:v>2.6558073654390935E-3</c:v>
                </c:pt>
                <c:pt idx="6">
                  <c:v>0</c:v>
                </c:pt>
                <c:pt idx="7">
                  <c:v>0.29098796033994334</c:v>
                </c:pt>
                <c:pt idx="8">
                  <c:v>3.8509206798866859E-2</c:v>
                </c:pt>
                <c:pt idx="9">
                  <c:v>0</c:v>
                </c:pt>
                <c:pt idx="10">
                  <c:v>9.9415722379603402E-2</c:v>
                </c:pt>
                <c:pt idx="11">
                  <c:v>0.22530099150141644</c:v>
                </c:pt>
              </c:numCache>
            </c:numRef>
          </c:val>
        </c:ser>
        <c:axId val="81749120"/>
        <c:axId val="81750656"/>
      </c:barChart>
      <c:barChart>
        <c:barDir val="col"/>
        <c:grouping val="clustered"/>
        <c:ser>
          <c:idx val="1"/>
          <c:order val="1"/>
          <c:tx>
            <c:strRef>
              <c:f>Presentation!$F$1437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Presentation!$H$1438:$H$1449</c:f>
              <c:numCache>
                <c:formatCode>#,##0</c:formatCode>
                <c:ptCount val="12"/>
                <c:pt idx="0">
                  <c:v>45</c:v>
                </c:pt>
                <c:pt idx="1">
                  <c:v>3731</c:v>
                </c:pt>
                <c:pt idx="2">
                  <c:v>35</c:v>
                </c:pt>
                <c:pt idx="3">
                  <c:v>14</c:v>
                </c:pt>
                <c:pt idx="4">
                  <c:v>51</c:v>
                </c:pt>
                <c:pt idx="5">
                  <c:v>30</c:v>
                </c:pt>
                <c:pt idx="6">
                  <c:v>0</c:v>
                </c:pt>
                <c:pt idx="7">
                  <c:v>3287</c:v>
                </c:pt>
                <c:pt idx="8">
                  <c:v>435</c:v>
                </c:pt>
                <c:pt idx="9">
                  <c:v>0</c:v>
                </c:pt>
                <c:pt idx="10">
                  <c:v>1123</c:v>
                </c:pt>
                <c:pt idx="11">
                  <c:v>2545</c:v>
                </c:pt>
              </c:numCache>
            </c:numRef>
          </c:val>
        </c:ser>
        <c:axId val="81789312"/>
        <c:axId val="81790848"/>
      </c:barChart>
      <c:catAx>
        <c:axId val="817491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750656"/>
        <c:crosses val="autoZero"/>
        <c:auto val="1"/>
        <c:lblAlgn val="ctr"/>
        <c:lblOffset val="100"/>
      </c:catAx>
      <c:valAx>
        <c:axId val="8175065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749120"/>
        <c:crosses val="autoZero"/>
        <c:crossBetween val="between"/>
      </c:valAx>
      <c:catAx>
        <c:axId val="81789312"/>
        <c:scaling>
          <c:orientation val="minMax"/>
        </c:scaling>
        <c:delete val="1"/>
        <c:axPos val="b"/>
        <c:tickLblPos val="none"/>
        <c:crossAx val="81790848"/>
        <c:crosses val="autoZero"/>
        <c:auto val="1"/>
        <c:lblAlgn val="ctr"/>
        <c:lblOffset val="100"/>
      </c:catAx>
      <c:valAx>
        <c:axId val="81790848"/>
        <c:scaling>
          <c:orientation val="minMax"/>
        </c:scaling>
        <c:axPos val="r"/>
        <c:numFmt formatCode="#,##0" sourceLinked="1"/>
        <c:majorTickMark val="none"/>
        <c:tickLblPos val="none"/>
        <c:spPr>
          <a:ln w="9525">
            <a:noFill/>
          </a:ln>
        </c:spPr>
        <c:crossAx val="81789312"/>
        <c:crosses val="max"/>
        <c:crossBetween val="between"/>
      </c:valAx>
    </c:plotArea>
    <c:legend>
      <c:legendPos val="r"/>
      <c:legendEntry>
        <c:idx val="1"/>
        <c:delete val="1"/>
      </c:legendEntry>
      <c:layout>
        <c:manualLayout>
          <c:xMode val="edge"/>
          <c:yMode val="edge"/>
          <c:x val="0.82627048841876982"/>
          <c:y val="2.7483980703529469E-2"/>
          <c:w val="0.1606085217459996"/>
          <c:h val="0.11234974119855128"/>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lang val="en-GB"/>
  <c:chart>
    <c:title>
      <c:tx>
        <c:strRef>
          <c:f>Presentation!$B$1435</c:f>
          <c:strCache>
            <c:ptCount val="1"/>
            <c:pt idx="0">
              <c:v>Figure 8: Religion and Belief. Data taken from HR Employee Database and Employee Self Disclosure Database.</c:v>
            </c:pt>
          </c:strCache>
        </c:strRef>
      </c:tx>
      <c:layout>
        <c:manualLayout>
          <c:xMode val="edge"/>
          <c:yMode val="edge"/>
          <c:x val="2.1730130623624284E-2"/>
          <c:y val="2.702502969251749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9407016345594593E-2"/>
          <c:y val="0.14106619059548575"/>
          <c:w val="0.94028384550044719"/>
          <c:h val="0.63632281998269768"/>
        </c:manualLayout>
      </c:layout>
      <c:barChart>
        <c:barDir val="col"/>
        <c:grouping val="clustered"/>
        <c:ser>
          <c:idx val="0"/>
          <c:order val="0"/>
          <c:tx>
            <c:strRef>
              <c:f>Presentation!$E$1436</c:f>
              <c:strCache>
                <c:ptCount val="1"/>
                <c:pt idx="0">
                  <c:v>Self Disclosure</c:v>
                </c:pt>
              </c:strCache>
            </c:strRef>
          </c:tx>
          <c:spPr>
            <a:solidFill>
              <a:srgbClr val="666699"/>
            </a:solidFill>
          </c:spPr>
          <c:cat>
            <c:strRef>
              <c:f>Presentation!$B$1438:$B$1448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Presentation!$E$1438:$E$1448</c:f>
              <c:numCache>
                <c:formatCode>0.0%</c:formatCode>
                <c:ptCount val="11"/>
                <c:pt idx="0">
                  <c:v>5.1422694549194377E-3</c:v>
                </c:pt>
                <c:pt idx="1">
                  <c:v>0.42635127414009827</c:v>
                </c:pt>
                <c:pt idx="2">
                  <c:v>3.9995429093817852E-3</c:v>
                </c:pt>
                <c:pt idx="3">
                  <c:v>1.599817163752714E-3</c:v>
                </c:pt>
                <c:pt idx="4">
                  <c:v>5.8279053822420292E-3</c:v>
                </c:pt>
                <c:pt idx="5">
                  <c:v>3.4281796366129585E-3</c:v>
                </c:pt>
                <c:pt idx="6">
                  <c:v>0</c:v>
                </c:pt>
                <c:pt idx="7">
                  <c:v>0.37561421551822649</c:v>
                </c:pt>
                <c:pt idx="8">
                  <c:v>4.9708604730887895E-2</c:v>
                </c:pt>
                <c:pt idx="9">
                  <c:v>0</c:v>
                </c:pt>
                <c:pt idx="10">
                  <c:v>0.12832819106387841</c:v>
                </c:pt>
              </c:numCache>
            </c:numRef>
          </c:val>
        </c:ser>
        <c:axId val="81822080"/>
        <c:axId val="81823616"/>
      </c:barChart>
      <c:barChart>
        <c:barDir val="col"/>
        <c:grouping val="clustered"/>
        <c:ser>
          <c:idx val="1"/>
          <c:order val="1"/>
          <c:tx>
            <c:strRef>
              <c:f>Presentation!$F$1437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Presentation!$F$1438:$F$1448</c:f>
              <c:numCache>
                <c:formatCode>#,##0</c:formatCode>
                <c:ptCount val="11"/>
                <c:pt idx="0">
                  <c:v>45</c:v>
                </c:pt>
                <c:pt idx="1">
                  <c:v>3731</c:v>
                </c:pt>
                <c:pt idx="2">
                  <c:v>35</c:v>
                </c:pt>
                <c:pt idx="3">
                  <c:v>14</c:v>
                </c:pt>
                <c:pt idx="4">
                  <c:v>51</c:v>
                </c:pt>
                <c:pt idx="5">
                  <c:v>30</c:v>
                </c:pt>
                <c:pt idx="6">
                  <c:v>0</c:v>
                </c:pt>
                <c:pt idx="7">
                  <c:v>3287</c:v>
                </c:pt>
                <c:pt idx="8">
                  <c:v>435</c:v>
                </c:pt>
                <c:pt idx="9">
                  <c:v>0</c:v>
                </c:pt>
                <c:pt idx="10">
                  <c:v>1123</c:v>
                </c:pt>
              </c:numCache>
            </c:numRef>
          </c:val>
        </c:ser>
        <c:axId val="81825152"/>
        <c:axId val="81847424"/>
      </c:barChart>
      <c:catAx>
        <c:axId val="818220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823616"/>
        <c:crosses val="autoZero"/>
        <c:auto val="1"/>
        <c:lblAlgn val="ctr"/>
        <c:lblOffset val="100"/>
      </c:catAx>
      <c:valAx>
        <c:axId val="8182361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822080"/>
        <c:crosses val="autoZero"/>
        <c:crossBetween val="between"/>
      </c:valAx>
      <c:catAx>
        <c:axId val="81825152"/>
        <c:scaling>
          <c:orientation val="minMax"/>
        </c:scaling>
        <c:delete val="1"/>
        <c:axPos val="b"/>
        <c:tickLblPos val="none"/>
        <c:crossAx val="81847424"/>
        <c:crosses val="autoZero"/>
        <c:auto val="1"/>
        <c:lblAlgn val="ctr"/>
        <c:lblOffset val="100"/>
      </c:catAx>
      <c:valAx>
        <c:axId val="81847424"/>
        <c:scaling>
          <c:orientation val="minMax"/>
        </c:scaling>
        <c:axPos val="r"/>
        <c:numFmt formatCode="#,##0" sourceLinked="1"/>
        <c:majorTickMark val="none"/>
        <c:tickLblPos val="none"/>
        <c:spPr>
          <a:ln w="9525">
            <a:noFill/>
          </a:ln>
        </c:spPr>
        <c:crossAx val="81825152"/>
        <c:crosses val="max"/>
        <c:crossBetween val="between"/>
      </c:valAx>
    </c:plotArea>
    <c:legend>
      <c:legendPos val="r"/>
      <c:legendEntry>
        <c:idx val="1"/>
        <c:delete val="1"/>
      </c:legendEntry>
      <c:layout>
        <c:manualLayout>
          <c:xMode val="edge"/>
          <c:yMode val="edge"/>
          <c:x val="0.85231037507871321"/>
          <c:y val="3.1347966978987972E-2"/>
          <c:w val="0.13044005862903496"/>
          <c:h val="8.7774600800598249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lang val="en-GB"/>
  <c:chart>
    <c:title>
      <c:tx>
        <c:strRef>
          <c:f>Presentation!$B$1644</c:f>
          <c:strCache>
            <c:ptCount val="1"/>
            <c:pt idx="0">
              <c:v>Figure 10: Part Time Employees. Data taken from Employee Self Disclosure Database and HR Employee Database.</c:v>
            </c:pt>
          </c:strCache>
        </c:strRef>
      </c:tx>
      <c:layout>
        <c:manualLayout>
          <c:xMode val="edge"/>
          <c:yMode val="edge"/>
          <c:x val="6.7659196446598034E-3"/>
          <c:y val="2.549157612281709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9475314001436871E-2"/>
          <c:y val="0.17105656526995927"/>
          <c:w val="0.94511301099812572"/>
          <c:h val="0.64620185046701695"/>
        </c:manualLayout>
      </c:layout>
      <c:barChart>
        <c:barDir val="col"/>
        <c:grouping val="clustered"/>
        <c:ser>
          <c:idx val="0"/>
          <c:order val="0"/>
          <c:tx>
            <c:strRef>
              <c:f>Presentation!$C$1645</c:f>
              <c:strCache>
                <c:ptCount val="1"/>
                <c:pt idx="0">
                  <c:v>HR Employee Database</c:v>
                </c:pt>
              </c:strCache>
            </c:strRef>
          </c:tx>
          <c:spPr>
            <a:solidFill>
              <a:srgbClr val="993366"/>
            </a:solidFill>
          </c:spPr>
          <c:cat>
            <c:strRef>
              <c:f>Presentation!$B$1647:$B$1649</c:f>
              <c:strCache>
                <c:ptCount val="3"/>
                <c:pt idx="0">
                  <c:v>Yes</c:v>
                </c:pt>
                <c:pt idx="1">
                  <c:v>No</c:v>
                </c:pt>
                <c:pt idx="2">
                  <c:v>Unknown</c:v>
                </c:pt>
              </c:strCache>
            </c:strRef>
          </c:cat>
          <c:val>
            <c:numRef>
              <c:f>Presentation!$C$1647:$C$1649</c:f>
              <c:numCache>
                <c:formatCode>0.0%</c:formatCode>
                <c:ptCount val="3"/>
                <c:pt idx="0">
                  <c:v>0.13004603399433429</c:v>
                </c:pt>
                <c:pt idx="1">
                  <c:v>0.86995396600566577</c:v>
                </c:pt>
              </c:numCache>
            </c:numRef>
          </c:val>
        </c:ser>
        <c:axId val="81878400"/>
        <c:axId val="81904768"/>
      </c:barChart>
      <c:barChart>
        <c:barDir val="col"/>
        <c:grouping val="clustered"/>
        <c:ser>
          <c:idx val="1"/>
          <c:order val="1"/>
          <c:tx>
            <c:strRef>
              <c:f>Presentation!$D$1646</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Presentation!$D$1647:$D$1649</c:f>
              <c:numCache>
                <c:formatCode>#,##0</c:formatCode>
                <c:ptCount val="3"/>
                <c:pt idx="0">
                  <c:v>1469</c:v>
                </c:pt>
                <c:pt idx="1">
                  <c:v>9827</c:v>
                </c:pt>
                <c:pt idx="2">
                  <c:v>0</c:v>
                </c:pt>
              </c:numCache>
            </c:numRef>
          </c:val>
        </c:ser>
        <c:axId val="81906304"/>
        <c:axId val="82190720"/>
      </c:barChart>
      <c:catAx>
        <c:axId val="818784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904768"/>
        <c:crosses val="autoZero"/>
        <c:auto val="1"/>
        <c:lblAlgn val="ctr"/>
        <c:lblOffset val="100"/>
      </c:catAx>
      <c:valAx>
        <c:axId val="81904768"/>
        <c:scaling>
          <c:orientation val="minMax"/>
          <c:max val="1"/>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878400"/>
        <c:crosses val="autoZero"/>
        <c:crossBetween val="between"/>
      </c:valAx>
      <c:catAx>
        <c:axId val="81906304"/>
        <c:scaling>
          <c:orientation val="minMax"/>
        </c:scaling>
        <c:delete val="1"/>
        <c:axPos val="b"/>
        <c:tickLblPos val="none"/>
        <c:crossAx val="82190720"/>
        <c:crosses val="autoZero"/>
        <c:auto val="1"/>
        <c:lblAlgn val="ctr"/>
        <c:lblOffset val="100"/>
      </c:catAx>
      <c:valAx>
        <c:axId val="82190720"/>
        <c:scaling>
          <c:orientation val="minMax"/>
        </c:scaling>
        <c:axPos val="r"/>
        <c:numFmt formatCode="#,##0" sourceLinked="1"/>
        <c:majorTickMark val="none"/>
        <c:tickLblPos val="none"/>
        <c:spPr>
          <a:ln w="9525">
            <a:noFill/>
          </a:ln>
        </c:spPr>
        <c:crossAx val="81906304"/>
        <c:crosses val="max"/>
        <c:crossBetween val="between"/>
      </c:valAx>
    </c:plotArea>
    <c:legend>
      <c:legendPos val="t"/>
      <c:legendEntry>
        <c:idx val="1"/>
        <c:delete val="1"/>
      </c:legendEntry>
      <c:layout>
        <c:manualLayout>
          <c:xMode val="edge"/>
          <c:yMode val="edge"/>
          <c:x val="0.86786093276802045"/>
          <c:y val="2.5491576122817092E-2"/>
          <c:w val="0.1240210781344635"/>
          <c:h val="9.421985659613782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lang val="en-GB"/>
  <c:chart>
    <c:title>
      <c:tx>
        <c:strRef>
          <c:f>Presentation!$B$1644</c:f>
          <c:strCache>
            <c:ptCount val="1"/>
            <c:pt idx="0">
              <c:v>Figure 10: Part Time Employees. Data taken from Employee Self Disclosure Database and HR Employee Database.</c:v>
            </c:pt>
          </c:strCache>
        </c:strRef>
      </c:tx>
      <c:layout>
        <c:manualLayout>
          <c:xMode val="edge"/>
          <c:yMode val="edge"/>
          <c:x val="7.9490987414102283E-3"/>
          <c:y val="2.567879572156550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7.7265482814191169E-2"/>
          <c:y val="0.16187536836902811"/>
          <c:w val="0.91637516674177388"/>
          <c:h val="0.64505077533832056"/>
        </c:manualLayout>
      </c:layout>
      <c:barChart>
        <c:barDir val="col"/>
        <c:grouping val="clustered"/>
        <c:ser>
          <c:idx val="0"/>
          <c:order val="0"/>
          <c:tx>
            <c:strRef>
              <c:f>Presentation!$E$1645</c:f>
              <c:strCache>
                <c:ptCount val="1"/>
                <c:pt idx="0">
                  <c:v>Self Disclosure</c:v>
                </c:pt>
              </c:strCache>
            </c:strRef>
          </c:tx>
          <c:spPr>
            <a:solidFill>
              <a:srgbClr val="666699"/>
            </a:solidFill>
          </c:spPr>
          <c:cat>
            <c:strRef>
              <c:f>Presentation!$B$1647:$B$1649</c:f>
              <c:strCache>
                <c:ptCount val="3"/>
                <c:pt idx="0">
                  <c:v>Yes</c:v>
                </c:pt>
                <c:pt idx="1">
                  <c:v>No</c:v>
                </c:pt>
                <c:pt idx="2">
                  <c:v>Unknown</c:v>
                </c:pt>
              </c:strCache>
            </c:strRef>
          </c:cat>
          <c:val>
            <c:numRef>
              <c:f>Presentation!$E$1647:$E$1649</c:f>
              <c:numCache>
                <c:formatCode>0.0%</c:formatCode>
                <c:ptCount val="3"/>
                <c:pt idx="0">
                  <c:v>0.11987201462689978</c:v>
                </c:pt>
                <c:pt idx="1">
                  <c:v>0.78276768369329219</c:v>
                </c:pt>
                <c:pt idx="2">
                  <c:v>9.7360301679808026E-2</c:v>
                </c:pt>
              </c:numCache>
            </c:numRef>
          </c:val>
        </c:ser>
        <c:axId val="82205312"/>
        <c:axId val="82235776"/>
      </c:barChart>
      <c:barChart>
        <c:barDir val="col"/>
        <c:grouping val="clustered"/>
        <c:ser>
          <c:idx val="1"/>
          <c:order val="1"/>
          <c:tx>
            <c:strRef>
              <c:f>Presentation!$F$1646</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Presentation!$F$1647:$F$1649</c:f>
              <c:numCache>
                <c:formatCode>#,##0</c:formatCode>
                <c:ptCount val="3"/>
                <c:pt idx="0">
                  <c:v>1049</c:v>
                </c:pt>
                <c:pt idx="1">
                  <c:v>6850</c:v>
                </c:pt>
                <c:pt idx="2">
                  <c:v>852</c:v>
                </c:pt>
              </c:numCache>
            </c:numRef>
          </c:val>
        </c:ser>
        <c:axId val="82237312"/>
        <c:axId val="82238848"/>
      </c:barChart>
      <c:catAx>
        <c:axId val="822053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235776"/>
        <c:crosses val="autoZero"/>
        <c:auto val="1"/>
        <c:lblAlgn val="ctr"/>
        <c:lblOffset val="100"/>
      </c:catAx>
      <c:valAx>
        <c:axId val="82235776"/>
        <c:scaling>
          <c:orientation val="minMax"/>
          <c:max val="1"/>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205312"/>
        <c:crosses val="autoZero"/>
        <c:crossBetween val="between"/>
      </c:valAx>
      <c:catAx>
        <c:axId val="82237312"/>
        <c:scaling>
          <c:orientation val="minMax"/>
        </c:scaling>
        <c:delete val="1"/>
        <c:axPos val="b"/>
        <c:tickLblPos val="none"/>
        <c:crossAx val="82238848"/>
        <c:crosses val="autoZero"/>
        <c:auto val="1"/>
        <c:lblAlgn val="ctr"/>
        <c:lblOffset val="100"/>
      </c:catAx>
      <c:valAx>
        <c:axId val="82238848"/>
        <c:scaling>
          <c:orientation val="minMax"/>
        </c:scaling>
        <c:axPos val="r"/>
        <c:numFmt formatCode="#,##0" sourceLinked="1"/>
        <c:majorTickMark val="none"/>
        <c:tickLblPos val="none"/>
        <c:spPr>
          <a:ln w="9525">
            <a:noFill/>
          </a:ln>
        </c:spPr>
        <c:crossAx val="82237312"/>
        <c:crosses val="max"/>
        <c:crossBetween val="between"/>
      </c:valAx>
    </c:plotArea>
    <c:legend>
      <c:legendPos val="t"/>
      <c:legendEntry>
        <c:idx val="1"/>
        <c:delete val="1"/>
      </c:legendEntry>
      <c:layout>
        <c:manualLayout>
          <c:xMode val="edge"/>
          <c:yMode val="edge"/>
          <c:x val="0.87166263570402425"/>
          <c:y val="2.5678795721565506E-2"/>
          <c:w val="0.12197802064580332"/>
          <c:h val="0.10289766703953096"/>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lang val="en-GB"/>
  <c:chart>
    <c:title>
      <c:tx>
        <c:strRef>
          <c:f>Presentation!$B$1644</c:f>
          <c:strCache>
            <c:ptCount val="1"/>
            <c:pt idx="0">
              <c:v>Figure 10: Part Time Employees. Data taken from Employee Self Disclosure Database and HR Employee Database.</c:v>
            </c:pt>
          </c:strCache>
        </c:strRef>
      </c:tx>
      <c:layout>
        <c:manualLayout>
          <c:xMode val="edge"/>
          <c:yMode val="edge"/>
          <c:x val="7.704167447219531E-3"/>
          <c:y val="2.5678675640405348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6990306199468203E-2"/>
          <c:y val="0.15443844968939222"/>
          <c:w val="0.93684762705148883"/>
          <c:h val="0.64112787577530461"/>
        </c:manualLayout>
      </c:layout>
      <c:barChart>
        <c:barDir val="col"/>
        <c:grouping val="clustered"/>
        <c:ser>
          <c:idx val="0"/>
          <c:order val="0"/>
          <c:tx>
            <c:strRef>
              <c:f>Presentation!$G$1645</c:f>
              <c:strCache>
                <c:ptCount val="1"/>
                <c:pt idx="0">
                  <c:v>% of total staff that have self disclosed</c:v>
                </c:pt>
              </c:strCache>
            </c:strRef>
          </c:tx>
          <c:spPr>
            <a:solidFill>
              <a:srgbClr val="666699"/>
            </a:solidFill>
          </c:spPr>
          <c:cat>
            <c:strRef>
              <c:f>Presentation!$B$1647:$B$1650</c:f>
              <c:strCache>
                <c:ptCount val="4"/>
                <c:pt idx="0">
                  <c:v>Yes</c:v>
                </c:pt>
                <c:pt idx="1">
                  <c:v>No</c:v>
                </c:pt>
                <c:pt idx="2">
                  <c:v>Unknown</c:v>
                </c:pt>
                <c:pt idx="3">
                  <c:v>Not Yet Self Disclosed</c:v>
                </c:pt>
              </c:strCache>
            </c:strRef>
          </c:cat>
          <c:val>
            <c:numRef>
              <c:f>Presentation!$G$1647:$G$1650</c:f>
              <c:numCache>
                <c:formatCode>0.00%</c:formatCode>
                <c:ptCount val="4"/>
                <c:pt idx="0">
                  <c:v>9.2864730878186974E-2</c:v>
                </c:pt>
                <c:pt idx="1">
                  <c:v>0.6064093484419264</c:v>
                </c:pt>
                <c:pt idx="2">
                  <c:v>7.5424929178470254E-2</c:v>
                </c:pt>
                <c:pt idx="3">
                  <c:v>0.22530099150141644</c:v>
                </c:pt>
              </c:numCache>
            </c:numRef>
          </c:val>
        </c:ser>
        <c:axId val="82257792"/>
        <c:axId val="82259328"/>
      </c:barChart>
      <c:barChart>
        <c:barDir val="col"/>
        <c:grouping val="clustered"/>
        <c:ser>
          <c:idx val="1"/>
          <c:order val="1"/>
          <c:tx>
            <c:strRef>
              <c:f>Presentation!$H$1646</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Presentation!$H$1647:$H$1650</c:f>
              <c:numCache>
                <c:formatCode>#,##0</c:formatCode>
                <c:ptCount val="4"/>
                <c:pt idx="0">
                  <c:v>1049</c:v>
                </c:pt>
                <c:pt idx="1">
                  <c:v>6850</c:v>
                </c:pt>
                <c:pt idx="2">
                  <c:v>852</c:v>
                </c:pt>
                <c:pt idx="3">
                  <c:v>2545</c:v>
                </c:pt>
              </c:numCache>
            </c:numRef>
          </c:val>
        </c:ser>
        <c:axId val="82302080"/>
        <c:axId val="82303616"/>
      </c:barChart>
      <c:catAx>
        <c:axId val="822577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259328"/>
        <c:crosses val="autoZero"/>
        <c:auto val="1"/>
        <c:lblAlgn val="ctr"/>
        <c:lblOffset val="100"/>
      </c:catAx>
      <c:valAx>
        <c:axId val="82259328"/>
        <c:scaling>
          <c:orientation val="minMax"/>
          <c:max val="1"/>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257792"/>
        <c:crosses val="autoZero"/>
        <c:crossBetween val="between"/>
      </c:valAx>
      <c:catAx>
        <c:axId val="82302080"/>
        <c:scaling>
          <c:orientation val="minMax"/>
        </c:scaling>
        <c:delete val="1"/>
        <c:axPos val="b"/>
        <c:tickLblPos val="none"/>
        <c:crossAx val="82303616"/>
        <c:crosses val="autoZero"/>
        <c:auto val="1"/>
        <c:lblAlgn val="ctr"/>
        <c:lblOffset val="100"/>
      </c:catAx>
      <c:valAx>
        <c:axId val="82303616"/>
        <c:scaling>
          <c:orientation val="minMax"/>
        </c:scaling>
        <c:axPos val="r"/>
        <c:numFmt formatCode="#,##0" sourceLinked="1"/>
        <c:majorTickMark val="none"/>
        <c:tickLblPos val="none"/>
        <c:spPr>
          <a:ln w="9525">
            <a:noFill/>
          </a:ln>
        </c:spPr>
        <c:crossAx val="82302080"/>
        <c:crosses val="max"/>
        <c:crossBetween val="between"/>
      </c:valAx>
    </c:plotArea>
    <c:legend>
      <c:legendPos val="r"/>
      <c:legendEntry>
        <c:idx val="1"/>
        <c:delete val="1"/>
      </c:legendEntry>
      <c:layout>
        <c:manualLayout>
          <c:xMode val="edge"/>
          <c:yMode val="edge"/>
          <c:x val="0.66718104596096639"/>
          <c:y val="3.0814234812827211E-2"/>
          <c:w val="0.32665687702314328"/>
          <c:h val="9.387644980131676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lang val="en-GB"/>
  <c:chart>
    <c:title>
      <c:tx>
        <c:strRef>
          <c:f>Presentation!$B$56</c:f>
          <c:strCache>
            <c:ptCount val="1"/>
            <c:pt idx="0">
              <c:v>Figure 1b: The distribution of all Environment Agency employees across region that have completed Self Disclosure. Data taken from Self Disclosure Database.</c:v>
            </c:pt>
          </c:strCache>
        </c:strRef>
      </c:tx>
      <c:layout>
        <c:manualLayout>
          <c:xMode val="edge"/>
          <c:yMode val="edge"/>
          <c:x val="8.8986931108319747E-3"/>
          <c:y val="2.032429279673374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8893010953450798E-2"/>
          <c:y val="0.16443015456401291"/>
          <c:w val="0.94372736236566068"/>
          <c:h val="0.6527454068241495"/>
        </c:manualLayout>
      </c:layout>
      <c:barChart>
        <c:barDir val="col"/>
        <c:grouping val="clustered"/>
        <c:ser>
          <c:idx val="0"/>
          <c:order val="0"/>
          <c:tx>
            <c:strRef>
              <c:f>Presentation!$E$57</c:f>
              <c:strCache>
                <c:ptCount val="1"/>
                <c:pt idx="0">
                  <c:v>% of total staff that have self disclosed</c:v>
                </c:pt>
              </c:strCache>
            </c:strRef>
          </c:tx>
          <c:spPr>
            <a:solidFill>
              <a:srgbClr val="666699"/>
            </a:solidFill>
          </c:spPr>
          <c:cat>
            <c:strRef>
              <c:f>Presentation!$B$58:$B$70</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Presentation!$E$58:$E$70</c:f>
              <c:numCache>
                <c:formatCode>0.0%</c:formatCode>
                <c:ptCount val="13"/>
                <c:pt idx="0">
                  <c:v>0.77010560519902516</c:v>
                </c:pt>
                <c:pt idx="1">
                  <c:v>0.83229813664596275</c:v>
                </c:pt>
                <c:pt idx="2">
                  <c:v>0.76885644768856443</c:v>
                </c:pt>
                <c:pt idx="3">
                  <c:v>0.83882783882783885</c:v>
                </c:pt>
                <c:pt idx="4">
                  <c:v>0.91428571428571426</c:v>
                </c:pt>
                <c:pt idx="5">
                  <c:v>0.80606060606060603</c:v>
                </c:pt>
                <c:pt idx="6">
                  <c:v>0.80859916782246877</c:v>
                </c:pt>
                <c:pt idx="7">
                  <c:v>0.78379800105207786</c:v>
                </c:pt>
                <c:pt idx="8">
                  <c:v>0.70009372071227738</c:v>
                </c:pt>
                <c:pt idx="9">
                  <c:v>0.73563218390804597</c:v>
                </c:pt>
                <c:pt idx="10">
                  <c:v>0.7831858407079646</c:v>
                </c:pt>
                <c:pt idx="11">
                  <c:v>0.80959302325581395</c:v>
                </c:pt>
                <c:pt idx="12">
                  <c:v>0.70726495726495731</c:v>
                </c:pt>
              </c:numCache>
            </c:numRef>
          </c:val>
        </c:ser>
        <c:axId val="82408576"/>
        <c:axId val="82410112"/>
      </c:barChart>
      <c:barChart>
        <c:barDir val="col"/>
        <c:grouping val="clustered"/>
        <c:ser>
          <c:idx val="1"/>
          <c:order val="1"/>
          <c:tx>
            <c:strRef>
              <c:f>Presentation!$C$57</c:f>
              <c:strCache>
                <c:ptCount val="1"/>
                <c:pt idx="0">
                  <c:v>Has Self Disclosured</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Presentation!$C$58:$C$70</c:f>
              <c:numCache>
                <c:formatCode>#,##0</c:formatCode>
                <c:ptCount val="13"/>
                <c:pt idx="0">
                  <c:v>948</c:v>
                </c:pt>
                <c:pt idx="1">
                  <c:v>134</c:v>
                </c:pt>
                <c:pt idx="2">
                  <c:v>316</c:v>
                </c:pt>
                <c:pt idx="3">
                  <c:v>229</c:v>
                </c:pt>
                <c:pt idx="4">
                  <c:v>160</c:v>
                </c:pt>
                <c:pt idx="5">
                  <c:v>399</c:v>
                </c:pt>
                <c:pt idx="6">
                  <c:v>583</c:v>
                </c:pt>
                <c:pt idx="7">
                  <c:v>1490</c:v>
                </c:pt>
                <c:pt idx="8">
                  <c:v>747</c:v>
                </c:pt>
                <c:pt idx="9">
                  <c:v>704</c:v>
                </c:pt>
                <c:pt idx="10">
                  <c:v>708</c:v>
                </c:pt>
                <c:pt idx="11">
                  <c:v>1671</c:v>
                </c:pt>
                <c:pt idx="12">
                  <c:v>662</c:v>
                </c:pt>
              </c:numCache>
            </c:numRef>
          </c:val>
        </c:ser>
        <c:axId val="82420096"/>
        <c:axId val="82421632"/>
      </c:barChart>
      <c:catAx>
        <c:axId val="824085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410112"/>
        <c:crosses val="autoZero"/>
        <c:auto val="1"/>
        <c:lblAlgn val="ctr"/>
        <c:lblOffset val="100"/>
      </c:catAx>
      <c:valAx>
        <c:axId val="82410112"/>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408576"/>
        <c:crosses val="autoZero"/>
        <c:crossBetween val="between"/>
      </c:valAx>
      <c:catAx>
        <c:axId val="82420096"/>
        <c:scaling>
          <c:orientation val="minMax"/>
        </c:scaling>
        <c:delete val="1"/>
        <c:axPos val="b"/>
        <c:tickLblPos val="none"/>
        <c:crossAx val="82421632"/>
        <c:crosses val="autoZero"/>
        <c:auto val="1"/>
        <c:lblAlgn val="ctr"/>
        <c:lblOffset val="100"/>
      </c:catAx>
      <c:valAx>
        <c:axId val="82421632"/>
        <c:scaling>
          <c:orientation val="minMax"/>
        </c:scaling>
        <c:axPos val="r"/>
        <c:numFmt formatCode="#,##0" sourceLinked="1"/>
        <c:majorTickMark val="none"/>
        <c:tickLblPos val="none"/>
        <c:spPr>
          <a:ln w="9525">
            <a:noFill/>
          </a:ln>
        </c:spPr>
        <c:crossAx val="82420096"/>
        <c:crosses val="max"/>
        <c:crossBetween val="between"/>
      </c:valAx>
    </c:plotArea>
    <c:legend>
      <c:legendPos val="r"/>
      <c:legendEntry>
        <c:idx val="1"/>
        <c:delete val="1"/>
      </c:legendEntry>
      <c:layout>
        <c:manualLayout>
          <c:xMode val="edge"/>
          <c:yMode val="edge"/>
          <c:x val="0.83008888480379661"/>
          <c:y val="2.4961504811898471E-2"/>
          <c:w val="0.16162688807867867"/>
          <c:h val="8.114319043452901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lang val="en-GB"/>
  <c:chart>
    <c:title>
      <c:tx>
        <c:strRef>
          <c:f>Presentation!$B$979</c:f>
          <c:strCache>
            <c:ptCount val="1"/>
            <c:pt idx="0">
              <c:v>Figure 7: Race/Ethnicity trend information – Black, Asian and Minority Ethnic. Data taken from HR Employee Database.</c:v>
            </c:pt>
          </c:strCache>
        </c:strRef>
      </c:tx>
      <c:layout>
        <c:manualLayout>
          <c:xMode val="edge"/>
          <c:yMode val="edge"/>
          <c:x val="8.1149533727638886E-3"/>
          <c:y val="2.463068161048114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3313956040035906E-2"/>
          <c:y val="0.13132630008992621"/>
          <c:w val="0.9472266381506097"/>
          <c:h val="0.68889844201229822"/>
        </c:manualLayout>
      </c:layout>
      <c:barChart>
        <c:barDir val="col"/>
        <c:grouping val="clustered"/>
        <c:ser>
          <c:idx val="0"/>
          <c:order val="0"/>
          <c:tx>
            <c:strRef>
              <c:f>Presentation!#REF!</c:f>
              <c:strCache>
                <c:ptCount val="1"/>
                <c:pt idx="0">
                  <c:v>#REF!</c:v>
                </c:pt>
              </c:strCache>
            </c:strRef>
          </c:tx>
          <c:spPr>
            <a:solidFill>
              <a:srgbClr val="993366"/>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Presentation!$C$980:$H$980</c:f>
              <c:strCache>
                <c:ptCount val="6"/>
                <c:pt idx="0">
                  <c:v>2008/09*</c:v>
                </c:pt>
                <c:pt idx="1">
                  <c:v>2009/10*</c:v>
                </c:pt>
                <c:pt idx="2">
                  <c:v>2010/11*</c:v>
                </c:pt>
                <c:pt idx="3">
                  <c:v>2011/12*</c:v>
                </c:pt>
                <c:pt idx="4">
                  <c:v>2012/13*</c:v>
                </c:pt>
                <c:pt idx="5">
                  <c:v>2013/14 %</c:v>
                </c:pt>
              </c:strCache>
            </c:strRef>
          </c:cat>
          <c:val>
            <c:numRef>
              <c:f>Presentation!$C$981:$H$981</c:f>
              <c:numCache>
                <c:formatCode>0.00%</c:formatCode>
                <c:ptCount val="6"/>
                <c:pt idx="0">
                  <c:v>3.2000000000000001E-2</c:v>
                </c:pt>
                <c:pt idx="1">
                  <c:v>3.4000000000000002E-2</c:v>
                </c:pt>
                <c:pt idx="2">
                  <c:v>3.4000000000000002E-2</c:v>
                </c:pt>
                <c:pt idx="3">
                  <c:v>3.5000000000000003E-2</c:v>
                </c:pt>
                <c:pt idx="4">
                  <c:v>3.7820252135014235E-2</c:v>
                </c:pt>
                <c:pt idx="5">
                  <c:v>4.0191218130311616E-2</c:v>
                </c:pt>
              </c:numCache>
            </c:numRef>
          </c:val>
        </c:ser>
        <c:axId val="82446592"/>
        <c:axId val="82477056"/>
      </c:barChart>
      <c:catAx>
        <c:axId val="824465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477056"/>
        <c:crosses val="autoZero"/>
        <c:auto val="1"/>
        <c:lblAlgn val="ctr"/>
        <c:lblOffset val="100"/>
      </c:catAx>
      <c:valAx>
        <c:axId val="8247705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446592"/>
        <c:crosses val="autoZero"/>
        <c:crossBetween val="between"/>
      </c:valAx>
    </c:plotArea>
    <c:legend>
      <c:legendPos val="r"/>
      <c:layout>
        <c:manualLayout>
          <c:xMode val="edge"/>
          <c:yMode val="edge"/>
          <c:x val="0.95678507928444545"/>
          <c:y val="2.4050183142149007E-2"/>
          <c:w val="2.4753357443221852E-2"/>
          <c:h val="8.211435966047424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lang val="en-GB"/>
  <c:chart>
    <c:title>
      <c:tx>
        <c:strRef>
          <c:f>Presentation!$B$1003</c:f>
          <c:strCache>
            <c:ptCount val="1"/>
            <c:pt idx="0">
              <c:v>Figure 7a: Race/Ethnicity trend information – Black, Asian and Minority Ethnic. Data taken from HR Employee Database.</c:v>
            </c:pt>
          </c:strCache>
        </c:strRef>
      </c:tx>
      <c:layout>
        <c:manualLayout>
          <c:xMode val="edge"/>
          <c:yMode val="edge"/>
          <c:x val="1.3243194715956459E-2"/>
          <c:y val="2.830509822635807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8357605358982883E-2"/>
          <c:y val="0.21674876847290714"/>
          <c:w val="0.94218291477350413"/>
          <c:h val="0.58882627274896426"/>
        </c:manualLayout>
      </c:layout>
      <c:barChart>
        <c:barDir val="col"/>
        <c:grouping val="clustered"/>
        <c:ser>
          <c:idx val="0"/>
          <c:order val="0"/>
          <c:tx>
            <c:strRef>
              <c:f>Presentation!#REF!</c:f>
              <c:strCache>
                <c:ptCount val="1"/>
                <c:pt idx="0">
                  <c:v>#REF!</c:v>
                </c:pt>
              </c:strCache>
            </c:strRef>
          </c:tx>
          <c:spPr>
            <a:solidFill>
              <a:srgbClr val="993366"/>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Presentation!$G$1004:$H$1004</c:f>
              <c:strCache>
                <c:ptCount val="2"/>
                <c:pt idx="0">
                  <c:v>2012/13*</c:v>
                </c:pt>
                <c:pt idx="1">
                  <c:v>2013/14 %</c:v>
                </c:pt>
              </c:strCache>
            </c:strRef>
          </c:cat>
          <c:val>
            <c:numRef>
              <c:f>Presentation!$G$1005:$H$1005</c:f>
              <c:numCache>
                <c:formatCode>0.00%</c:formatCode>
                <c:ptCount val="2"/>
                <c:pt idx="0">
                  <c:v>3.4648230988206588E-2</c:v>
                </c:pt>
                <c:pt idx="1">
                  <c:v>3.6915722379603402E-2</c:v>
                </c:pt>
              </c:numCache>
            </c:numRef>
          </c:val>
        </c:ser>
        <c:axId val="82505728"/>
        <c:axId val="82507264"/>
      </c:barChart>
      <c:catAx>
        <c:axId val="825057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507264"/>
        <c:crosses val="autoZero"/>
        <c:auto val="1"/>
        <c:lblAlgn val="ctr"/>
        <c:lblOffset val="100"/>
      </c:catAx>
      <c:valAx>
        <c:axId val="82507264"/>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505728"/>
        <c:crosses val="autoZero"/>
        <c:crossBetween val="between"/>
      </c:valAx>
    </c:plotArea>
    <c:legend>
      <c:legendPos val="r"/>
      <c:layout>
        <c:manualLayout>
          <c:xMode val="edge"/>
          <c:yMode val="edge"/>
          <c:x val="0.93984066365263164"/>
          <c:y val="4.6838318763873413E-2"/>
          <c:w val="4.7297273851529389E-2"/>
          <c:h val="7.5463872801023985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55" r="0.75000000000000155" t="1" header="0.5" footer="0.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lang val="en-GB"/>
  <c:chart>
    <c:title>
      <c:tx>
        <c:strRef>
          <c:f>Presentation!$B$93</c:f>
          <c:strCache>
            <c:ptCount val="1"/>
            <c:pt idx="0">
              <c:v>Figure 1c: The distribution of all Environment Agency employees across region by grade. Data taken from Self Disclosure Database.</c:v>
            </c:pt>
          </c:strCache>
        </c:strRef>
      </c:tx>
      <c:layout>
        <c:manualLayout>
          <c:xMode val="edge"/>
          <c:yMode val="edge"/>
          <c:x val="1.102702850008774E-2"/>
          <c:y val="2.6337448559670854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7174245577578841E-2"/>
          <c:y val="0.12244450925115859"/>
          <c:w val="0.88540564911557662"/>
          <c:h val="0.65545951200544506"/>
        </c:manualLayout>
      </c:layout>
      <c:barChart>
        <c:barDir val="col"/>
        <c:grouping val="stacked"/>
        <c:ser>
          <c:idx val="0"/>
          <c:order val="0"/>
          <c:tx>
            <c:strRef>
              <c:f>Presentation!$C$94</c:f>
              <c:strCache>
                <c:ptCount val="1"/>
                <c:pt idx="0">
                  <c:v>AS1 and AS2</c:v>
                </c:pt>
              </c:strCache>
            </c:strRef>
          </c:tx>
          <c:spPr>
            <a:solidFill>
              <a:schemeClr val="accent6">
                <a:lumMod val="60000"/>
                <a:lumOff val="40000"/>
              </a:schemeClr>
            </a:solidFill>
          </c:spPr>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Presentation!$C$95:$C$107</c:f>
              <c:numCache>
                <c:formatCode>#,##0</c:formatCode>
                <c:ptCount val="13"/>
                <c:pt idx="0">
                  <c:v>56</c:v>
                </c:pt>
                <c:pt idx="1">
                  <c:v>0</c:v>
                </c:pt>
                <c:pt idx="2">
                  <c:v>1</c:v>
                </c:pt>
                <c:pt idx="3">
                  <c:v>0</c:v>
                </c:pt>
                <c:pt idx="4">
                  <c:v>0</c:v>
                </c:pt>
                <c:pt idx="5">
                  <c:v>39</c:v>
                </c:pt>
                <c:pt idx="6">
                  <c:v>97</c:v>
                </c:pt>
                <c:pt idx="7">
                  <c:v>178</c:v>
                </c:pt>
                <c:pt idx="8">
                  <c:v>23</c:v>
                </c:pt>
                <c:pt idx="9">
                  <c:v>24</c:v>
                </c:pt>
                <c:pt idx="10">
                  <c:v>25</c:v>
                </c:pt>
                <c:pt idx="11">
                  <c:v>40</c:v>
                </c:pt>
                <c:pt idx="12">
                  <c:v>32</c:v>
                </c:pt>
              </c:numCache>
            </c:numRef>
          </c:val>
        </c:ser>
        <c:ser>
          <c:idx val="1"/>
          <c:order val="1"/>
          <c:tx>
            <c:strRef>
              <c:f>Presentation!$D$94</c:f>
              <c:strCache>
                <c:ptCount val="1"/>
                <c:pt idx="0">
                  <c:v>AS3</c:v>
                </c:pt>
              </c:strCache>
            </c:strRef>
          </c:tx>
          <c:spPr>
            <a:solidFill>
              <a:schemeClr val="accent5">
                <a:lumMod val="60000"/>
                <a:lumOff val="40000"/>
              </a:schemeClr>
            </a:solidFill>
          </c:spPr>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Presentation!$D$95:$D$107</c:f>
              <c:numCache>
                <c:formatCode>#,##0</c:formatCode>
                <c:ptCount val="13"/>
                <c:pt idx="0">
                  <c:v>136</c:v>
                </c:pt>
                <c:pt idx="1">
                  <c:v>4</c:v>
                </c:pt>
                <c:pt idx="2">
                  <c:v>16</c:v>
                </c:pt>
                <c:pt idx="3">
                  <c:v>4</c:v>
                </c:pt>
                <c:pt idx="4">
                  <c:v>7</c:v>
                </c:pt>
                <c:pt idx="5">
                  <c:v>46</c:v>
                </c:pt>
                <c:pt idx="6">
                  <c:v>77</c:v>
                </c:pt>
                <c:pt idx="7">
                  <c:v>231</c:v>
                </c:pt>
                <c:pt idx="8">
                  <c:v>123</c:v>
                </c:pt>
                <c:pt idx="9">
                  <c:v>122</c:v>
                </c:pt>
                <c:pt idx="10">
                  <c:v>102</c:v>
                </c:pt>
                <c:pt idx="11">
                  <c:v>247</c:v>
                </c:pt>
                <c:pt idx="12">
                  <c:v>97</c:v>
                </c:pt>
              </c:numCache>
            </c:numRef>
          </c:val>
        </c:ser>
        <c:ser>
          <c:idx val="2"/>
          <c:order val="2"/>
          <c:tx>
            <c:strRef>
              <c:f>Presentation!$E$94</c:f>
              <c:strCache>
                <c:ptCount val="1"/>
                <c:pt idx="0">
                  <c:v>AS4</c:v>
                </c:pt>
              </c:strCache>
            </c:strRef>
          </c:tx>
          <c:spPr>
            <a:solidFill>
              <a:schemeClr val="accent4">
                <a:lumMod val="60000"/>
                <a:lumOff val="40000"/>
              </a:schemeClr>
            </a:solidFill>
          </c:spPr>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Presentation!$E$95:$E$107</c:f>
              <c:numCache>
                <c:formatCode>#,##0</c:formatCode>
                <c:ptCount val="13"/>
                <c:pt idx="0">
                  <c:v>253</c:v>
                </c:pt>
                <c:pt idx="1">
                  <c:v>20</c:v>
                </c:pt>
                <c:pt idx="2">
                  <c:v>26</c:v>
                </c:pt>
                <c:pt idx="3">
                  <c:v>40</c:v>
                </c:pt>
                <c:pt idx="4">
                  <c:v>19</c:v>
                </c:pt>
                <c:pt idx="5">
                  <c:v>57</c:v>
                </c:pt>
                <c:pt idx="6">
                  <c:v>77</c:v>
                </c:pt>
                <c:pt idx="7">
                  <c:v>257</c:v>
                </c:pt>
                <c:pt idx="8">
                  <c:v>207</c:v>
                </c:pt>
                <c:pt idx="9">
                  <c:v>197</c:v>
                </c:pt>
                <c:pt idx="10">
                  <c:v>198</c:v>
                </c:pt>
                <c:pt idx="11">
                  <c:v>478</c:v>
                </c:pt>
                <c:pt idx="12">
                  <c:v>212</c:v>
                </c:pt>
              </c:numCache>
            </c:numRef>
          </c:val>
        </c:ser>
        <c:ser>
          <c:idx val="3"/>
          <c:order val="3"/>
          <c:tx>
            <c:strRef>
              <c:f>Presentation!$F$94</c:f>
              <c:strCache>
                <c:ptCount val="1"/>
                <c:pt idx="0">
                  <c:v>AS5</c:v>
                </c:pt>
              </c:strCache>
            </c:strRef>
          </c:tx>
          <c:spPr>
            <a:solidFill>
              <a:schemeClr val="accent3">
                <a:lumMod val="60000"/>
                <a:lumOff val="40000"/>
              </a:schemeClr>
            </a:solidFill>
          </c:spPr>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Presentation!$F$95:$F$107</c:f>
              <c:numCache>
                <c:formatCode>#,##0</c:formatCode>
                <c:ptCount val="13"/>
                <c:pt idx="0">
                  <c:v>270</c:v>
                </c:pt>
                <c:pt idx="1">
                  <c:v>40</c:v>
                </c:pt>
                <c:pt idx="2">
                  <c:v>74</c:v>
                </c:pt>
                <c:pt idx="3">
                  <c:v>71</c:v>
                </c:pt>
                <c:pt idx="4">
                  <c:v>41</c:v>
                </c:pt>
                <c:pt idx="5">
                  <c:v>99</c:v>
                </c:pt>
                <c:pt idx="6">
                  <c:v>147</c:v>
                </c:pt>
                <c:pt idx="7">
                  <c:v>488</c:v>
                </c:pt>
                <c:pt idx="8">
                  <c:v>255</c:v>
                </c:pt>
                <c:pt idx="9">
                  <c:v>210</c:v>
                </c:pt>
                <c:pt idx="10">
                  <c:v>188</c:v>
                </c:pt>
                <c:pt idx="11">
                  <c:v>530</c:v>
                </c:pt>
                <c:pt idx="12">
                  <c:v>182</c:v>
                </c:pt>
              </c:numCache>
            </c:numRef>
          </c:val>
        </c:ser>
        <c:ser>
          <c:idx val="4"/>
          <c:order val="4"/>
          <c:tx>
            <c:strRef>
              <c:f>Presentation!$G$94</c:f>
              <c:strCache>
                <c:ptCount val="1"/>
                <c:pt idx="0">
                  <c:v>AS6</c:v>
                </c:pt>
              </c:strCache>
            </c:strRef>
          </c:tx>
          <c:spPr>
            <a:solidFill>
              <a:schemeClr val="accent2">
                <a:lumMod val="60000"/>
                <a:lumOff val="40000"/>
              </a:schemeClr>
            </a:solidFill>
          </c:spPr>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Presentation!$G$95:$G$107</c:f>
              <c:numCache>
                <c:formatCode>#,##0</c:formatCode>
                <c:ptCount val="13"/>
                <c:pt idx="0">
                  <c:v>68</c:v>
                </c:pt>
                <c:pt idx="1">
                  <c:v>37</c:v>
                </c:pt>
                <c:pt idx="2">
                  <c:v>129</c:v>
                </c:pt>
                <c:pt idx="3">
                  <c:v>73</c:v>
                </c:pt>
                <c:pt idx="4">
                  <c:v>43</c:v>
                </c:pt>
                <c:pt idx="5">
                  <c:v>90</c:v>
                </c:pt>
                <c:pt idx="6">
                  <c:v>123</c:v>
                </c:pt>
                <c:pt idx="7">
                  <c:v>256</c:v>
                </c:pt>
                <c:pt idx="8">
                  <c:v>40</c:v>
                </c:pt>
                <c:pt idx="9">
                  <c:v>37</c:v>
                </c:pt>
                <c:pt idx="10">
                  <c:v>49</c:v>
                </c:pt>
                <c:pt idx="11">
                  <c:v>91</c:v>
                </c:pt>
                <c:pt idx="12">
                  <c:v>30</c:v>
                </c:pt>
              </c:numCache>
            </c:numRef>
          </c:val>
        </c:ser>
        <c:ser>
          <c:idx val="5"/>
          <c:order val="5"/>
          <c:tx>
            <c:strRef>
              <c:f>Presentation!$H$94</c:f>
              <c:strCache>
                <c:ptCount val="1"/>
                <c:pt idx="0">
                  <c:v>AS7</c:v>
                </c:pt>
              </c:strCache>
            </c:strRef>
          </c:tx>
          <c:spPr>
            <a:solidFill>
              <a:schemeClr val="accent1">
                <a:lumMod val="60000"/>
                <a:lumOff val="40000"/>
              </a:schemeClr>
            </a:solidFill>
          </c:spPr>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Presentation!$H$95:$H$107</c:f>
              <c:numCache>
                <c:formatCode>#,##0</c:formatCode>
                <c:ptCount val="13"/>
                <c:pt idx="0">
                  <c:v>26</c:v>
                </c:pt>
                <c:pt idx="1">
                  <c:v>25</c:v>
                </c:pt>
                <c:pt idx="2">
                  <c:v>53</c:v>
                </c:pt>
                <c:pt idx="3">
                  <c:v>31</c:v>
                </c:pt>
                <c:pt idx="4">
                  <c:v>30</c:v>
                </c:pt>
                <c:pt idx="5">
                  <c:v>47</c:v>
                </c:pt>
                <c:pt idx="6">
                  <c:v>49</c:v>
                </c:pt>
                <c:pt idx="7">
                  <c:v>64</c:v>
                </c:pt>
                <c:pt idx="8">
                  <c:v>25</c:v>
                </c:pt>
                <c:pt idx="9">
                  <c:v>22</c:v>
                </c:pt>
                <c:pt idx="10">
                  <c:v>18</c:v>
                </c:pt>
                <c:pt idx="11">
                  <c:v>39</c:v>
                </c:pt>
                <c:pt idx="12">
                  <c:v>14</c:v>
                </c:pt>
              </c:numCache>
            </c:numRef>
          </c:val>
        </c:ser>
        <c:ser>
          <c:idx val="6"/>
          <c:order val="6"/>
          <c:tx>
            <c:strRef>
              <c:f>Presentation!$I$94</c:f>
              <c:strCache>
                <c:ptCount val="1"/>
                <c:pt idx="0">
                  <c:v>EM</c:v>
                </c:pt>
              </c:strCache>
            </c:strRef>
          </c:tx>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Presentation!$I$95:$I$107</c:f>
              <c:numCache>
                <c:formatCode>#,##0</c:formatCode>
                <c:ptCount val="13"/>
                <c:pt idx="0">
                  <c:v>7</c:v>
                </c:pt>
                <c:pt idx="1">
                  <c:v>7</c:v>
                </c:pt>
                <c:pt idx="2">
                  <c:v>10</c:v>
                </c:pt>
                <c:pt idx="3">
                  <c:v>8</c:v>
                </c:pt>
                <c:pt idx="4">
                  <c:v>12</c:v>
                </c:pt>
                <c:pt idx="5">
                  <c:v>18</c:v>
                </c:pt>
                <c:pt idx="6">
                  <c:v>13</c:v>
                </c:pt>
                <c:pt idx="7">
                  <c:v>12</c:v>
                </c:pt>
                <c:pt idx="8">
                  <c:v>6</c:v>
                </c:pt>
                <c:pt idx="9">
                  <c:v>5</c:v>
                </c:pt>
                <c:pt idx="10">
                  <c:v>5</c:v>
                </c:pt>
                <c:pt idx="11">
                  <c:v>9</c:v>
                </c:pt>
                <c:pt idx="12">
                  <c:v>4</c:v>
                </c:pt>
              </c:numCache>
            </c:numRef>
          </c:val>
        </c:ser>
        <c:ser>
          <c:idx val="7"/>
          <c:order val="7"/>
          <c:tx>
            <c:strRef>
              <c:f>Presentation!$J$94</c:f>
              <c:strCache>
                <c:ptCount val="1"/>
                <c:pt idx="0">
                  <c:v>OD - Manual</c:v>
                </c:pt>
              </c:strCache>
            </c:strRef>
          </c:tx>
          <c:spPr>
            <a:solidFill>
              <a:schemeClr val="tx2">
                <a:lumMod val="60000"/>
                <a:lumOff val="40000"/>
              </a:schemeClr>
            </a:solidFill>
          </c:spPr>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Presentation!$J$95:$J$107</c:f>
              <c:numCache>
                <c:formatCode>#,##0</c:formatCode>
                <c:ptCount val="13"/>
                <c:pt idx="0">
                  <c:v>127</c:v>
                </c:pt>
                <c:pt idx="1">
                  <c:v>0</c:v>
                </c:pt>
                <c:pt idx="2">
                  <c:v>0</c:v>
                </c:pt>
                <c:pt idx="3">
                  <c:v>0</c:v>
                </c:pt>
                <c:pt idx="4">
                  <c:v>0</c:v>
                </c:pt>
                <c:pt idx="5">
                  <c:v>0</c:v>
                </c:pt>
                <c:pt idx="6">
                  <c:v>0</c:v>
                </c:pt>
                <c:pt idx="7">
                  <c:v>0</c:v>
                </c:pt>
                <c:pt idx="8">
                  <c:v>67</c:v>
                </c:pt>
                <c:pt idx="9">
                  <c:v>80</c:v>
                </c:pt>
                <c:pt idx="10">
                  <c:v>92</c:v>
                </c:pt>
                <c:pt idx="11">
                  <c:v>212</c:v>
                </c:pt>
                <c:pt idx="12">
                  <c:v>87</c:v>
                </c:pt>
              </c:numCache>
            </c:numRef>
          </c:val>
        </c:ser>
        <c:ser>
          <c:idx val="8"/>
          <c:order val="8"/>
          <c:tx>
            <c:strRef>
              <c:f>Presentation!$K$94</c:f>
              <c:strCache>
                <c:ptCount val="1"/>
                <c:pt idx="0">
                  <c:v>*Other</c:v>
                </c:pt>
              </c:strCache>
            </c:strRef>
          </c:tx>
          <c:spPr>
            <a:solidFill>
              <a:schemeClr val="bg2">
                <a:lumMod val="50000"/>
              </a:schemeClr>
            </a:solidFill>
          </c:spPr>
          <c:cat>
            <c:strRef>
              <c:f>Presentation!$B$95:$B$107</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Presentation!$K$95:$K$107</c:f>
              <c:numCache>
                <c:formatCode>#,##0</c:formatCode>
                <c:ptCount val="13"/>
                <c:pt idx="0">
                  <c:v>5</c:v>
                </c:pt>
                <c:pt idx="1">
                  <c:v>1</c:v>
                </c:pt>
                <c:pt idx="2">
                  <c:v>7</c:v>
                </c:pt>
                <c:pt idx="3">
                  <c:v>2</c:v>
                </c:pt>
                <c:pt idx="4">
                  <c:v>8</c:v>
                </c:pt>
                <c:pt idx="5">
                  <c:v>3</c:v>
                </c:pt>
                <c:pt idx="6">
                  <c:v>0</c:v>
                </c:pt>
                <c:pt idx="7">
                  <c:v>4</c:v>
                </c:pt>
                <c:pt idx="8">
                  <c:v>1</c:v>
                </c:pt>
                <c:pt idx="9">
                  <c:v>7</c:v>
                </c:pt>
                <c:pt idx="10">
                  <c:v>31</c:v>
                </c:pt>
                <c:pt idx="11">
                  <c:v>25</c:v>
                </c:pt>
                <c:pt idx="12">
                  <c:v>4</c:v>
                </c:pt>
              </c:numCache>
            </c:numRef>
          </c:val>
        </c:ser>
        <c:overlap val="100"/>
        <c:axId val="83717504"/>
        <c:axId val="83747968"/>
      </c:barChart>
      <c:catAx>
        <c:axId val="837175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747968"/>
        <c:crosses val="autoZero"/>
        <c:auto val="1"/>
        <c:lblAlgn val="ctr"/>
        <c:lblOffset val="100"/>
      </c:catAx>
      <c:valAx>
        <c:axId val="8374796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717504"/>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strRef>
          <c:f>Presentation!$B$1367</c:f>
          <c:strCache>
            <c:ptCount val="1"/>
            <c:pt idx="0">
              <c:v>Figure 7k: Race (BAME) by Age: Data taken from HR Employee Database.</c:v>
            </c:pt>
          </c:strCache>
        </c:strRef>
      </c:tx>
      <c:layout>
        <c:manualLayout>
          <c:xMode val="edge"/>
          <c:yMode val="edge"/>
          <c:x val="7.6926674488269698E-3"/>
          <c:y val="1.945524096721952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620472440944872E-2"/>
          <c:y val="0.13618677042801527"/>
          <c:w val="0.9338306480920654"/>
          <c:h val="0.68859507337308656"/>
        </c:manualLayout>
      </c:layout>
      <c:barChart>
        <c:barDir val="col"/>
        <c:grouping val="clustered"/>
        <c:ser>
          <c:idx val="0"/>
          <c:order val="0"/>
          <c:tx>
            <c:strRef>
              <c:f>Presentation!$C$1368</c:f>
              <c:strCache>
                <c:ptCount val="1"/>
                <c:pt idx="0">
                  <c:v>BAME</c:v>
                </c:pt>
              </c:strCache>
            </c:strRef>
          </c:tx>
          <c:spPr>
            <a:solidFill>
              <a:srgbClr val="9999FF"/>
            </a:solidFill>
          </c:spPr>
          <c:cat>
            <c:strRef>
              <c:f>Presentation!$B$1370:$B$1379</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Presentation!$C$1370:$C$1379</c:f>
              <c:numCache>
                <c:formatCode>0.0%</c:formatCode>
                <c:ptCount val="10"/>
                <c:pt idx="0">
                  <c:v>3.3039647577092511E-2</c:v>
                </c:pt>
                <c:pt idx="1">
                  <c:v>0.18722466960352424</c:v>
                </c:pt>
                <c:pt idx="2">
                  <c:v>0.23568281938325991</c:v>
                </c:pt>
                <c:pt idx="3">
                  <c:v>0.20044052863436124</c:v>
                </c:pt>
                <c:pt idx="4">
                  <c:v>0.11453744493392071</c:v>
                </c:pt>
                <c:pt idx="5">
                  <c:v>0.10572687224669604</c:v>
                </c:pt>
                <c:pt idx="6">
                  <c:v>7.0484581497797363E-2</c:v>
                </c:pt>
                <c:pt idx="7">
                  <c:v>3.3039647577092511E-2</c:v>
                </c:pt>
                <c:pt idx="8">
                  <c:v>1.7621145374449341E-2</c:v>
                </c:pt>
                <c:pt idx="9">
                  <c:v>2.2026431718061676E-3</c:v>
                </c:pt>
              </c:numCache>
            </c:numRef>
          </c:val>
        </c:ser>
        <c:ser>
          <c:idx val="1"/>
          <c:order val="1"/>
          <c:tx>
            <c:strRef>
              <c:f>Presentation!$E$1368</c:f>
              <c:strCache>
                <c:ptCount val="1"/>
                <c:pt idx="0">
                  <c:v>Non-BAME</c:v>
                </c:pt>
              </c:strCache>
            </c:strRef>
          </c:tx>
          <c:spPr>
            <a:solidFill>
              <a:srgbClr val="993366"/>
            </a:solidFill>
            <a:ln w="25400">
              <a:noFill/>
            </a:ln>
          </c:spPr>
          <c:cat>
            <c:strRef>
              <c:f>Presentation!$B$1370:$B$1379</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Presentation!$E$1370:$E$1379</c:f>
              <c:numCache>
                <c:formatCode>0.0%</c:formatCode>
                <c:ptCount val="10"/>
                <c:pt idx="0">
                  <c:v>4.4825677919203097E-2</c:v>
                </c:pt>
                <c:pt idx="1">
                  <c:v>0.11778269691938757</c:v>
                </c:pt>
                <c:pt idx="2">
                  <c:v>0.1650986902785464</c:v>
                </c:pt>
                <c:pt idx="3">
                  <c:v>0.14886552296624239</c:v>
                </c:pt>
                <c:pt idx="4">
                  <c:v>0.15006456373362848</c:v>
                </c:pt>
                <c:pt idx="5">
                  <c:v>0.14074893931009039</c:v>
                </c:pt>
                <c:pt idx="6">
                  <c:v>0.10865154030621657</c:v>
                </c:pt>
                <c:pt idx="7">
                  <c:v>8.23648773289061E-2</c:v>
                </c:pt>
                <c:pt idx="8">
                  <c:v>3.8092602840804277E-2</c:v>
                </c:pt>
                <c:pt idx="9">
                  <c:v>3.5048883969747281E-3</c:v>
                </c:pt>
              </c:numCache>
            </c:numRef>
          </c:val>
        </c:ser>
        <c:axId val="40269696"/>
        <c:axId val="40271232"/>
      </c:barChart>
      <c:barChart>
        <c:barDir val="col"/>
        <c:grouping val="clustered"/>
        <c:ser>
          <c:idx val="2"/>
          <c:order val="2"/>
          <c:tx>
            <c:strRef>
              <c:f>Presentation!$D$1369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Presentation!$D$1370:$D$1379</c:f>
              <c:numCache>
                <c:formatCode>#,##0</c:formatCode>
                <c:ptCount val="10"/>
                <c:pt idx="0">
                  <c:v>15</c:v>
                </c:pt>
                <c:pt idx="1">
                  <c:v>85</c:v>
                </c:pt>
                <c:pt idx="2">
                  <c:v>107</c:v>
                </c:pt>
                <c:pt idx="3">
                  <c:v>91</c:v>
                </c:pt>
                <c:pt idx="4">
                  <c:v>52</c:v>
                </c:pt>
                <c:pt idx="5">
                  <c:v>48</c:v>
                </c:pt>
                <c:pt idx="6">
                  <c:v>32</c:v>
                </c:pt>
                <c:pt idx="7">
                  <c:v>15</c:v>
                </c:pt>
                <c:pt idx="8">
                  <c:v>8</c:v>
                </c:pt>
                <c:pt idx="9">
                  <c:v>1</c:v>
                </c:pt>
              </c:numCache>
            </c:numRef>
          </c:val>
        </c:ser>
        <c:ser>
          <c:idx val="3"/>
          <c:order val="3"/>
          <c:tx>
            <c:strRef>
              <c:f>Presentation!$F$1369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Presentation!$F$1370:$F$1379</c:f>
              <c:numCache>
                <c:formatCode>0</c:formatCode>
                <c:ptCount val="10"/>
                <c:pt idx="0">
                  <c:v>486</c:v>
                </c:pt>
                <c:pt idx="1">
                  <c:v>1277</c:v>
                </c:pt>
                <c:pt idx="2">
                  <c:v>1790</c:v>
                </c:pt>
                <c:pt idx="3">
                  <c:v>1614</c:v>
                </c:pt>
                <c:pt idx="4">
                  <c:v>1627</c:v>
                </c:pt>
                <c:pt idx="5">
                  <c:v>1526</c:v>
                </c:pt>
                <c:pt idx="6">
                  <c:v>1178</c:v>
                </c:pt>
                <c:pt idx="7">
                  <c:v>893</c:v>
                </c:pt>
                <c:pt idx="8">
                  <c:v>413</c:v>
                </c:pt>
                <c:pt idx="9">
                  <c:v>38</c:v>
                </c:pt>
              </c:numCache>
            </c:numRef>
          </c:val>
        </c:ser>
        <c:axId val="40436864"/>
        <c:axId val="40438400"/>
      </c:barChart>
      <c:catAx>
        <c:axId val="402696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271232"/>
        <c:crosses val="autoZero"/>
        <c:auto val="1"/>
        <c:lblAlgn val="ctr"/>
        <c:lblOffset val="100"/>
      </c:catAx>
      <c:valAx>
        <c:axId val="40271232"/>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269696"/>
        <c:crosses val="autoZero"/>
        <c:crossBetween val="between"/>
      </c:valAx>
      <c:catAx>
        <c:axId val="40436864"/>
        <c:scaling>
          <c:orientation val="minMax"/>
        </c:scaling>
        <c:delete val="1"/>
        <c:axPos val="b"/>
        <c:tickLblPos val="none"/>
        <c:crossAx val="40438400"/>
        <c:crosses val="autoZero"/>
        <c:auto val="1"/>
        <c:lblAlgn val="ctr"/>
        <c:lblOffset val="100"/>
      </c:catAx>
      <c:valAx>
        <c:axId val="40438400"/>
        <c:scaling>
          <c:orientation val="minMax"/>
        </c:scaling>
        <c:axPos val="r"/>
        <c:numFmt formatCode="#,##0" sourceLinked="1"/>
        <c:majorTickMark val="none"/>
        <c:tickLblPos val="none"/>
        <c:spPr>
          <a:ln w="9525">
            <a:noFill/>
          </a:ln>
        </c:spPr>
        <c:crossAx val="40436864"/>
        <c:crosses val="max"/>
        <c:crossBetween val="between"/>
      </c:valAx>
    </c:plotArea>
    <c:legend>
      <c:legendPos val="r"/>
      <c:legendEntry>
        <c:idx val="2"/>
        <c:delete val="1"/>
      </c:legendEntry>
      <c:legendEntry>
        <c:idx val="3"/>
        <c:delete val="1"/>
      </c:legendEntry>
      <c:layout>
        <c:manualLayout>
          <c:xMode val="edge"/>
          <c:yMode val="edge"/>
          <c:x val="0.78863384012482363"/>
          <c:y val="2.9903110515440957E-2"/>
          <c:w val="0.19959327664687021"/>
          <c:h val="7.657452392918971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lang val="en-GB"/>
  <c:chart>
    <c:title>
      <c:tx>
        <c:strRef>
          <c:f>Presentation!$B$132</c:f>
          <c:strCache>
            <c:ptCount val="1"/>
            <c:pt idx="0">
              <c:v>Figure 1d: The distribution of all Environment Agency employees across region by grade. Data taken from HR Employee Database.</c:v>
            </c:pt>
          </c:strCache>
        </c:strRef>
      </c:tx>
      <c:layout>
        <c:manualLayout>
          <c:xMode val="edge"/>
          <c:yMode val="edge"/>
          <c:x val="8.600475881462271E-3"/>
          <c:y val="2.4626209322779251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7147455738892526E-2"/>
          <c:y val="0.13084439642933848"/>
          <c:w val="0.88548839022507098"/>
          <c:h val="0.63885954888884366"/>
        </c:manualLayout>
      </c:layout>
      <c:barChart>
        <c:barDir val="col"/>
        <c:grouping val="stacked"/>
        <c:ser>
          <c:idx val="0"/>
          <c:order val="0"/>
          <c:tx>
            <c:strRef>
              <c:f>Presentation!$C$133</c:f>
              <c:strCache>
                <c:ptCount val="1"/>
                <c:pt idx="0">
                  <c:v>AS1 and AS2</c:v>
                </c:pt>
              </c:strCache>
            </c:strRef>
          </c:tx>
          <c:spPr>
            <a:solidFill>
              <a:schemeClr val="accent6">
                <a:lumMod val="60000"/>
                <a:lumOff val="40000"/>
              </a:schemeClr>
            </a:solidFill>
          </c:spPr>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Presentation!$C$134:$C$146</c:f>
              <c:numCache>
                <c:formatCode>#,##0</c:formatCode>
                <c:ptCount val="13"/>
                <c:pt idx="0">
                  <c:v>70</c:v>
                </c:pt>
                <c:pt idx="1">
                  <c:v>0</c:v>
                </c:pt>
                <c:pt idx="2">
                  <c:v>1</c:v>
                </c:pt>
                <c:pt idx="3">
                  <c:v>0</c:v>
                </c:pt>
                <c:pt idx="4">
                  <c:v>0</c:v>
                </c:pt>
                <c:pt idx="5">
                  <c:v>57</c:v>
                </c:pt>
                <c:pt idx="6">
                  <c:v>135</c:v>
                </c:pt>
                <c:pt idx="7">
                  <c:v>274</c:v>
                </c:pt>
                <c:pt idx="8">
                  <c:v>29</c:v>
                </c:pt>
                <c:pt idx="9">
                  <c:v>34</c:v>
                </c:pt>
                <c:pt idx="10">
                  <c:v>32</c:v>
                </c:pt>
                <c:pt idx="11">
                  <c:v>53</c:v>
                </c:pt>
                <c:pt idx="12">
                  <c:v>52</c:v>
                </c:pt>
              </c:numCache>
            </c:numRef>
          </c:val>
        </c:ser>
        <c:ser>
          <c:idx val="1"/>
          <c:order val="1"/>
          <c:tx>
            <c:strRef>
              <c:f>Presentation!$D$133</c:f>
              <c:strCache>
                <c:ptCount val="1"/>
                <c:pt idx="0">
                  <c:v>AS3</c:v>
                </c:pt>
              </c:strCache>
            </c:strRef>
          </c:tx>
          <c:spPr>
            <a:solidFill>
              <a:schemeClr val="accent5">
                <a:lumMod val="60000"/>
                <a:lumOff val="40000"/>
              </a:schemeClr>
            </a:solidFill>
          </c:spPr>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Presentation!$D$134:$D$146</c:f>
              <c:numCache>
                <c:formatCode>#,##0</c:formatCode>
                <c:ptCount val="13"/>
                <c:pt idx="0">
                  <c:v>189</c:v>
                </c:pt>
                <c:pt idx="1">
                  <c:v>6</c:v>
                </c:pt>
                <c:pt idx="2">
                  <c:v>21</c:v>
                </c:pt>
                <c:pt idx="3">
                  <c:v>6</c:v>
                </c:pt>
                <c:pt idx="4">
                  <c:v>8</c:v>
                </c:pt>
                <c:pt idx="5">
                  <c:v>57</c:v>
                </c:pt>
                <c:pt idx="6">
                  <c:v>102</c:v>
                </c:pt>
                <c:pt idx="7">
                  <c:v>313</c:v>
                </c:pt>
                <c:pt idx="8">
                  <c:v>180</c:v>
                </c:pt>
                <c:pt idx="9">
                  <c:v>188</c:v>
                </c:pt>
                <c:pt idx="10">
                  <c:v>137</c:v>
                </c:pt>
                <c:pt idx="11">
                  <c:v>327</c:v>
                </c:pt>
                <c:pt idx="12">
                  <c:v>135</c:v>
                </c:pt>
              </c:numCache>
            </c:numRef>
          </c:val>
        </c:ser>
        <c:ser>
          <c:idx val="2"/>
          <c:order val="2"/>
          <c:tx>
            <c:strRef>
              <c:f>Presentation!$E$133</c:f>
              <c:strCache>
                <c:ptCount val="1"/>
                <c:pt idx="0">
                  <c:v>AS4</c:v>
                </c:pt>
              </c:strCache>
            </c:strRef>
          </c:tx>
          <c:spPr>
            <a:solidFill>
              <a:schemeClr val="accent4">
                <a:lumMod val="60000"/>
                <a:lumOff val="40000"/>
              </a:schemeClr>
            </a:solidFill>
          </c:spPr>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Presentation!$E$134:$E$146</c:f>
              <c:numCache>
                <c:formatCode>#,##0</c:formatCode>
                <c:ptCount val="13"/>
                <c:pt idx="0">
                  <c:v>328</c:v>
                </c:pt>
                <c:pt idx="1">
                  <c:v>26</c:v>
                </c:pt>
                <c:pt idx="2">
                  <c:v>35</c:v>
                </c:pt>
                <c:pt idx="3">
                  <c:v>46</c:v>
                </c:pt>
                <c:pt idx="4">
                  <c:v>22</c:v>
                </c:pt>
                <c:pt idx="5">
                  <c:v>65</c:v>
                </c:pt>
                <c:pt idx="6">
                  <c:v>92</c:v>
                </c:pt>
                <c:pt idx="7">
                  <c:v>306</c:v>
                </c:pt>
                <c:pt idx="8">
                  <c:v>290</c:v>
                </c:pt>
                <c:pt idx="9">
                  <c:v>267</c:v>
                </c:pt>
                <c:pt idx="10">
                  <c:v>245</c:v>
                </c:pt>
                <c:pt idx="11">
                  <c:v>587</c:v>
                </c:pt>
                <c:pt idx="12">
                  <c:v>310</c:v>
                </c:pt>
              </c:numCache>
            </c:numRef>
          </c:val>
        </c:ser>
        <c:ser>
          <c:idx val="3"/>
          <c:order val="3"/>
          <c:tx>
            <c:strRef>
              <c:f>Presentation!$F$133</c:f>
              <c:strCache>
                <c:ptCount val="1"/>
                <c:pt idx="0">
                  <c:v>AS5</c:v>
                </c:pt>
              </c:strCache>
            </c:strRef>
          </c:tx>
          <c:spPr>
            <a:solidFill>
              <a:schemeClr val="accent3">
                <a:lumMod val="60000"/>
                <a:lumOff val="40000"/>
              </a:schemeClr>
            </a:solidFill>
          </c:spPr>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Presentation!$F$134:$F$146</c:f>
              <c:numCache>
                <c:formatCode>#,##0</c:formatCode>
                <c:ptCount val="13"/>
                <c:pt idx="0">
                  <c:v>329</c:v>
                </c:pt>
                <c:pt idx="1">
                  <c:v>49</c:v>
                </c:pt>
                <c:pt idx="2">
                  <c:v>93</c:v>
                </c:pt>
                <c:pt idx="3">
                  <c:v>89</c:v>
                </c:pt>
                <c:pt idx="4">
                  <c:v>44</c:v>
                </c:pt>
                <c:pt idx="5">
                  <c:v>126</c:v>
                </c:pt>
                <c:pt idx="6">
                  <c:v>163</c:v>
                </c:pt>
                <c:pt idx="7">
                  <c:v>589</c:v>
                </c:pt>
                <c:pt idx="8">
                  <c:v>332</c:v>
                </c:pt>
                <c:pt idx="9">
                  <c:v>278</c:v>
                </c:pt>
                <c:pt idx="10">
                  <c:v>234</c:v>
                </c:pt>
                <c:pt idx="11">
                  <c:v>610</c:v>
                </c:pt>
                <c:pt idx="12">
                  <c:v>252</c:v>
                </c:pt>
              </c:numCache>
            </c:numRef>
          </c:val>
        </c:ser>
        <c:ser>
          <c:idx val="4"/>
          <c:order val="4"/>
          <c:tx>
            <c:strRef>
              <c:f>Presentation!$G$133</c:f>
              <c:strCache>
                <c:ptCount val="1"/>
                <c:pt idx="0">
                  <c:v>AS6</c:v>
                </c:pt>
              </c:strCache>
            </c:strRef>
          </c:tx>
          <c:spPr>
            <a:solidFill>
              <a:schemeClr val="accent2">
                <a:lumMod val="60000"/>
                <a:lumOff val="40000"/>
              </a:schemeClr>
            </a:solidFill>
          </c:spPr>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Presentation!$G$134:$G$146</c:f>
              <c:numCache>
                <c:formatCode>#,##0</c:formatCode>
                <c:ptCount val="13"/>
                <c:pt idx="0">
                  <c:v>75</c:v>
                </c:pt>
                <c:pt idx="1">
                  <c:v>45</c:v>
                </c:pt>
                <c:pt idx="2">
                  <c:v>160</c:v>
                </c:pt>
                <c:pt idx="3">
                  <c:v>81</c:v>
                </c:pt>
                <c:pt idx="4">
                  <c:v>53</c:v>
                </c:pt>
                <c:pt idx="5">
                  <c:v>110</c:v>
                </c:pt>
                <c:pt idx="6">
                  <c:v>162</c:v>
                </c:pt>
                <c:pt idx="7">
                  <c:v>320</c:v>
                </c:pt>
                <c:pt idx="8">
                  <c:v>48</c:v>
                </c:pt>
                <c:pt idx="9">
                  <c:v>44</c:v>
                </c:pt>
                <c:pt idx="10">
                  <c:v>54</c:v>
                </c:pt>
                <c:pt idx="11">
                  <c:v>104</c:v>
                </c:pt>
                <c:pt idx="12">
                  <c:v>37</c:v>
                </c:pt>
              </c:numCache>
            </c:numRef>
          </c:val>
        </c:ser>
        <c:ser>
          <c:idx val="5"/>
          <c:order val="5"/>
          <c:tx>
            <c:strRef>
              <c:f>Presentation!$H$133</c:f>
              <c:strCache>
                <c:ptCount val="1"/>
                <c:pt idx="0">
                  <c:v>AS7</c:v>
                </c:pt>
              </c:strCache>
            </c:strRef>
          </c:tx>
          <c:spPr>
            <a:solidFill>
              <a:schemeClr val="accent1">
                <a:lumMod val="60000"/>
                <a:lumOff val="40000"/>
              </a:schemeClr>
            </a:solidFill>
          </c:spPr>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Presentation!$H$134:$H$146</c:f>
              <c:numCache>
                <c:formatCode>#,##0</c:formatCode>
                <c:ptCount val="13"/>
                <c:pt idx="0">
                  <c:v>31</c:v>
                </c:pt>
                <c:pt idx="1">
                  <c:v>27</c:v>
                </c:pt>
                <c:pt idx="2">
                  <c:v>72</c:v>
                </c:pt>
                <c:pt idx="3">
                  <c:v>39</c:v>
                </c:pt>
                <c:pt idx="4">
                  <c:v>35</c:v>
                </c:pt>
                <c:pt idx="5">
                  <c:v>58</c:v>
                </c:pt>
                <c:pt idx="6">
                  <c:v>53</c:v>
                </c:pt>
                <c:pt idx="7">
                  <c:v>73</c:v>
                </c:pt>
                <c:pt idx="8">
                  <c:v>29</c:v>
                </c:pt>
                <c:pt idx="9">
                  <c:v>24</c:v>
                </c:pt>
                <c:pt idx="10">
                  <c:v>18</c:v>
                </c:pt>
                <c:pt idx="11">
                  <c:v>40</c:v>
                </c:pt>
                <c:pt idx="12">
                  <c:v>18</c:v>
                </c:pt>
              </c:numCache>
            </c:numRef>
          </c:val>
        </c:ser>
        <c:ser>
          <c:idx val="6"/>
          <c:order val="6"/>
          <c:tx>
            <c:strRef>
              <c:f>Presentation!$I$133</c:f>
              <c:strCache>
                <c:ptCount val="1"/>
                <c:pt idx="0">
                  <c:v>EM</c:v>
                </c:pt>
              </c:strCache>
            </c:strRef>
          </c:tx>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Presentation!$I$134:$I$146</c:f>
              <c:numCache>
                <c:formatCode>#,##0</c:formatCode>
                <c:ptCount val="13"/>
                <c:pt idx="0">
                  <c:v>8</c:v>
                </c:pt>
                <c:pt idx="1">
                  <c:v>7</c:v>
                </c:pt>
                <c:pt idx="2">
                  <c:v>18</c:v>
                </c:pt>
                <c:pt idx="3">
                  <c:v>10</c:v>
                </c:pt>
                <c:pt idx="4">
                  <c:v>13</c:v>
                </c:pt>
                <c:pt idx="5">
                  <c:v>19</c:v>
                </c:pt>
                <c:pt idx="6">
                  <c:v>14</c:v>
                </c:pt>
                <c:pt idx="7">
                  <c:v>21</c:v>
                </c:pt>
                <c:pt idx="8">
                  <c:v>6</c:v>
                </c:pt>
                <c:pt idx="9">
                  <c:v>5</c:v>
                </c:pt>
                <c:pt idx="10">
                  <c:v>6</c:v>
                </c:pt>
                <c:pt idx="11">
                  <c:v>10</c:v>
                </c:pt>
                <c:pt idx="12">
                  <c:v>6</c:v>
                </c:pt>
              </c:numCache>
            </c:numRef>
          </c:val>
        </c:ser>
        <c:ser>
          <c:idx val="7"/>
          <c:order val="7"/>
          <c:tx>
            <c:strRef>
              <c:f>Presentation!$J$133</c:f>
              <c:strCache>
                <c:ptCount val="1"/>
                <c:pt idx="0">
                  <c:v>OD - Manual</c:v>
                </c:pt>
              </c:strCache>
            </c:strRef>
          </c:tx>
          <c:spPr>
            <a:solidFill>
              <a:schemeClr val="tx2">
                <a:lumMod val="60000"/>
                <a:lumOff val="40000"/>
              </a:schemeClr>
            </a:solidFill>
          </c:spPr>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Presentation!$J$134:$J$146</c:f>
              <c:numCache>
                <c:formatCode>#,##0</c:formatCode>
                <c:ptCount val="13"/>
                <c:pt idx="0">
                  <c:v>194</c:v>
                </c:pt>
                <c:pt idx="1">
                  <c:v>0</c:v>
                </c:pt>
                <c:pt idx="2">
                  <c:v>0</c:v>
                </c:pt>
                <c:pt idx="3">
                  <c:v>0</c:v>
                </c:pt>
                <c:pt idx="4">
                  <c:v>0</c:v>
                </c:pt>
                <c:pt idx="5">
                  <c:v>0</c:v>
                </c:pt>
                <c:pt idx="6">
                  <c:v>0</c:v>
                </c:pt>
                <c:pt idx="7">
                  <c:v>0</c:v>
                </c:pt>
                <c:pt idx="8">
                  <c:v>148</c:v>
                </c:pt>
                <c:pt idx="9">
                  <c:v>108</c:v>
                </c:pt>
                <c:pt idx="10">
                  <c:v>138</c:v>
                </c:pt>
                <c:pt idx="11">
                  <c:v>302</c:v>
                </c:pt>
                <c:pt idx="12">
                  <c:v>122</c:v>
                </c:pt>
              </c:numCache>
            </c:numRef>
          </c:val>
        </c:ser>
        <c:ser>
          <c:idx val="8"/>
          <c:order val="8"/>
          <c:tx>
            <c:strRef>
              <c:f>Presentation!$K$133</c:f>
              <c:strCache>
                <c:ptCount val="1"/>
                <c:pt idx="0">
                  <c:v>*Other</c:v>
                </c:pt>
              </c:strCache>
            </c:strRef>
          </c:tx>
          <c:spPr>
            <a:solidFill>
              <a:schemeClr val="bg2">
                <a:lumMod val="50000"/>
              </a:schemeClr>
            </a:solidFill>
          </c:spPr>
          <c:cat>
            <c:strRef>
              <c:f>Presentation!$B$134:$B$146</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Presentation!$K$134:$K$146</c:f>
              <c:numCache>
                <c:formatCode>#,##0</c:formatCode>
                <c:ptCount val="13"/>
                <c:pt idx="0">
                  <c:v>7</c:v>
                </c:pt>
                <c:pt idx="1">
                  <c:v>1</c:v>
                </c:pt>
                <c:pt idx="2">
                  <c:v>11</c:v>
                </c:pt>
                <c:pt idx="3">
                  <c:v>2</c:v>
                </c:pt>
                <c:pt idx="4">
                  <c:v>0</c:v>
                </c:pt>
                <c:pt idx="5">
                  <c:v>3</c:v>
                </c:pt>
                <c:pt idx="6">
                  <c:v>0</c:v>
                </c:pt>
                <c:pt idx="7">
                  <c:v>5</c:v>
                </c:pt>
                <c:pt idx="8">
                  <c:v>5</c:v>
                </c:pt>
                <c:pt idx="9">
                  <c:v>9</c:v>
                </c:pt>
                <c:pt idx="10">
                  <c:v>40</c:v>
                </c:pt>
                <c:pt idx="11">
                  <c:v>31</c:v>
                </c:pt>
                <c:pt idx="12">
                  <c:v>4</c:v>
                </c:pt>
              </c:numCache>
            </c:numRef>
          </c:val>
        </c:ser>
        <c:overlap val="100"/>
        <c:axId val="84036608"/>
        <c:axId val="84050688"/>
      </c:barChart>
      <c:catAx>
        <c:axId val="8403660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4050688"/>
        <c:crosses val="autoZero"/>
        <c:auto val="1"/>
        <c:lblAlgn val="ctr"/>
        <c:lblOffset val="100"/>
      </c:catAx>
      <c:valAx>
        <c:axId val="8405068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4036608"/>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lang val="en-GB"/>
  <c:chart>
    <c:title>
      <c:tx>
        <c:strRef>
          <c:f>Presentation!$B$271</c:f>
          <c:strCache>
            <c:ptCount val="1"/>
            <c:pt idx="0">
              <c:v>Figure 3b: Age breakdown by Length of Service. Data taken from HR Employee Database.</c:v>
            </c:pt>
          </c:strCache>
        </c:strRef>
      </c:tx>
      <c:layout>
        <c:manualLayout>
          <c:xMode val="edge"/>
          <c:yMode val="edge"/>
          <c:x val="6.4328184573457679E-3"/>
          <c:y val="2.2222222222222251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7120552956315271E-2"/>
          <c:y val="0.13775007290755317"/>
          <c:w val="0.8734145131319847"/>
          <c:h val="0.68798454359871763"/>
        </c:manualLayout>
      </c:layout>
      <c:barChart>
        <c:barDir val="col"/>
        <c:grouping val="stacked"/>
        <c:ser>
          <c:idx val="0"/>
          <c:order val="0"/>
          <c:tx>
            <c:strRef>
              <c:f>Presentation!$B$273</c:f>
              <c:strCache>
                <c:ptCount val="1"/>
                <c:pt idx="0">
                  <c:v>Less than a year</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Presentation!$C$272:$L$272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Presentation!$C$273:$L$273</c:f>
              <c:numCache>
                <c:formatCode>#,##0</c:formatCode>
                <c:ptCount val="10"/>
                <c:pt idx="0">
                  <c:v>282</c:v>
                </c:pt>
                <c:pt idx="1">
                  <c:v>309</c:v>
                </c:pt>
                <c:pt idx="2">
                  <c:v>213</c:v>
                </c:pt>
                <c:pt idx="3">
                  <c:v>136</c:v>
                </c:pt>
                <c:pt idx="4">
                  <c:v>98</c:v>
                </c:pt>
                <c:pt idx="5">
                  <c:v>85</c:v>
                </c:pt>
                <c:pt idx="6">
                  <c:v>58</c:v>
                </c:pt>
                <c:pt idx="7">
                  <c:v>28</c:v>
                </c:pt>
                <c:pt idx="8">
                  <c:v>5</c:v>
                </c:pt>
                <c:pt idx="9">
                  <c:v>0</c:v>
                </c:pt>
              </c:numCache>
            </c:numRef>
          </c:val>
        </c:ser>
        <c:ser>
          <c:idx val="1"/>
          <c:order val="1"/>
          <c:tx>
            <c:strRef>
              <c:f>Presentation!$B$274</c:f>
              <c:strCache>
                <c:ptCount val="1"/>
                <c:pt idx="0">
                  <c:v>1 to 2 years</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Presentation!$C$272:$L$272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Presentation!$C$274:$L$274</c:f>
              <c:numCache>
                <c:formatCode>#,##0</c:formatCode>
                <c:ptCount val="10"/>
                <c:pt idx="0">
                  <c:v>145</c:v>
                </c:pt>
                <c:pt idx="1">
                  <c:v>194</c:v>
                </c:pt>
                <c:pt idx="2">
                  <c:v>90</c:v>
                </c:pt>
                <c:pt idx="3">
                  <c:v>63</c:v>
                </c:pt>
                <c:pt idx="4">
                  <c:v>63</c:v>
                </c:pt>
                <c:pt idx="5">
                  <c:v>35</c:v>
                </c:pt>
                <c:pt idx="6">
                  <c:v>29</c:v>
                </c:pt>
                <c:pt idx="7">
                  <c:v>16</c:v>
                </c:pt>
                <c:pt idx="8">
                  <c:v>5</c:v>
                </c:pt>
                <c:pt idx="9">
                  <c:v>0</c:v>
                </c:pt>
              </c:numCache>
            </c:numRef>
          </c:val>
        </c:ser>
        <c:ser>
          <c:idx val="2"/>
          <c:order val="2"/>
          <c:tx>
            <c:strRef>
              <c:f>Presentation!$B$275</c:f>
              <c:strCache>
                <c:ptCount val="1"/>
                <c:pt idx="0">
                  <c:v>2.1 to 5 years</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Presentation!$C$272:$L$272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Presentation!$C$275:$L$275</c:f>
              <c:numCache>
                <c:formatCode>#,##0</c:formatCode>
                <c:ptCount val="10"/>
                <c:pt idx="0">
                  <c:v>55</c:v>
                </c:pt>
                <c:pt idx="1">
                  <c:v>422</c:v>
                </c:pt>
                <c:pt idx="2">
                  <c:v>306</c:v>
                </c:pt>
                <c:pt idx="3">
                  <c:v>178</c:v>
                </c:pt>
                <c:pt idx="4">
                  <c:v>134</c:v>
                </c:pt>
                <c:pt idx="5">
                  <c:v>118</c:v>
                </c:pt>
                <c:pt idx="6">
                  <c:v>82</c:v>
                </c:pt>
                <c:pt idx="7">
                  <c:v>44</c:v>
                </c:pt>
                <c:pt idx="8">
                  <c:v>21</c:v>
                </c:pt>
                <c:pt idx="9">
                  <c:v>2</c:v>
                </c:pt>
              </c:numCache>
            </c:numRef>
          </c:val>
        </c:ser>
        <c:ser>
          <c:idx val="3"/>
          <c:order val="3"/>
          <c:tx>
            <c:strRef>
              <c:f>Presentation!$B$276</c:f>
              <c:strCache>
                <c:ptCount val="1"/>
                <c:pt idx="0">
                  <c:v>5.1 to 10 years</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Presentation!$C$272:$L$272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Presentation!$C$276:$L$276</c:f>
              <c:numCache>
                <c:formatCode>#,##0</c:formatCode>
                <c:ptCount val="10"/>
                <c:pt idx="0">
                  <c:v>19</c:v>
                </c:pt>
                <c:pt idx="1">
                  <c:v>426</c:v>
                </c:pt>
                <c:pt idx="2">
                  <c:v>913</c:v>
                </c:pt>
                <c:pt idx="3">
                  <c:v>473</c:v>
                </c:pt>
                <c:pt idx="4">
                  <c:v>309</c:v>
                </c:pt>
                <c:pt idx="5">
                  <c:v>278</c:v>
                </c:pt>
                <c:pt idx="6">
                  <c:v>160</c:v>
                </c:pt>
                <c:pt idx="7">
                  <c:v>118</c:v>
                </c:pt>
                <c:pt idx="8">
                  <c:v>79</c:v>
                </c:pt>
                <c:pt idx="9">
                  <c:v>7</c:v>
                </c:pt>
              </c:numCache>
            </c:numRef>
          </c:val>
        </c:ser>
        <c:ser>
          <c:idx val="4"/>
          <c:order val="4"/>
          <c:tx>
            <c:strRef>
              <c:f>Presentation!$B$277</c:f>
              <c:strCache>
                <c:ptCount val="1"/>
                <c:pt idx="0">
                  <c:v>10.1 to 20 years</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Presentation!$C$272:$L$272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Presentation!$C$277:$L$277</c:f>
              <c:numCache>
                <c:formatCode>#,##0</c:formatCode>
                <c:ptCount val="10"/>
                <c:pt idx="0">
                  <c:v>0</c:v>
                </c:pt>
                <c:pt idx="1">
                  <c:v>11</c:v>
                </c:pt>
                <c:pt idx="2">
                  <c:v>375</c:v>
                </c:pt>
                <c:pt idx="3">
                  <c:v>822</c:v>
                </c:pt>
                <c:pt idx="4">
                  <c:v>687</c:v>
                </c:pt>
                <c:pt idx="5">
                  <c:v>403</c:v>
                </c:pt>
                <c:pt idx="6">
                  <c:v>276</c:v>
                </c:pt>
                <c:pt idx="7">
                  <c:v>197</c:v>
                </c:pt>
                <c:pt idx="8">
                  <c:v>83</c:v>
                </c:pt>
                <c:pt idx="9">
                  <c:v>10</c:v>
                </c:pt>
              </c:numCache>
            </c:numRef>
          </c:val>
        </c:ser>
        <c:ser>
          <c:idx val="5"/>
          <c:order val="5"/>
          <c:tx>
            <c:strRef>
              <c:f>Presentation!$B$278</c:f>
              <c:strCache>
                <c:ptCount val="1"/>
                <c:pt idx="0">
                  <c:v>Over 20 years</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Presentation!$C$272:$L$272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Presentation!$C$278:$L$278</c:f>
              <c:numCache>
                <c:formatCode>#,##0</c:formatCode>
                <c:ptCount val="10"/>
                <c:pt idx="0">
                  <c:v>0</c:v>
                </c:pt>
                <c:pt idx="1">
                  <c:v>0</c:v>
                </c:pt>
                <c:pt idx="2">
                  <c:v>0</c:v>
                </c:pt>
                <c:pt idx="3">
                  <c:v>33</c:v>
                </c:pt>
                <c:pt idx="4">
                  <c:v>388</c:v>
                </c:pt>
                <c:pt idx="5">
                  <c:v>655</c:v>
                </c:pt>
                <c:pt idx="6">
                  <c:v>605</c:v>
                </c:pt>
                <c:pt idx="7">
                  <c:v>505</c:v>
                </c:pt>
                <c:pt idx="8">
                  <c:v>228</c:v>
                </c:pt>
                <c:pt idx="9">
                  <c:v>20</c:v>
                </c:pt>
              </c:numCache>
            </c:numRef>
          </c:val>
        </c:ser>
        <c:overlap val="100"/>
        <c:axId val="85506688"/>
        <c:axId val="82514304"/>
      </c:barChart>
      <c:catAx>
        <c:axId val="855066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514304"/>
        <c:crosses val="autoZero"/>
        <c:auto val="1"/>
        <c:lblAlgn val="ctr"/>
        <c:lblOffset val="100"/>
      </c:catAx>
      <c:valAx>
        <c:axId val="8251430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506688"/>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lang val="en-GB"/>
  <c:chart>
    <c:title>
      <c:tx>
        <c:strRef>
          <c:f>Presentation!$B$300</c:f>
          <c:strCache>
            <c:ptCount val="1"/>
            <c:pt idx="0">
              <c:v>Figure 3c: Age breakdown by Length of Service. Data taken from Employee Self Disclosure</c:v>
            </c:pt>
          </c:strCache>
        </c:strRef>
      </c:tx>
      <c:layout>
        <c:manualLayout>
          <c:xMode val="edge"/>
          <c:yMode val="edge"/>
          <c:x val="1.1815201826255081E-2"/>
          <c:y val="2.6011010462132406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7147455738892526E-2"/>
          <c:y val="0.13813377784601438"/>
          <c:w val="0.87332295431819695"/>
          <c:h val="0.69454346061895467"/>
        </c:manualLayout>
      </c:layout>
      <c:barChart>
        <c:barDir val="col"/>
        <c:grouping val="stacked"/>
        <c:ser>
          <c:idx val="0"/>
          <c:order val="0"/>
          <c:tx>
            <c:strRef>
              <c:f>Presentation!$B$302</c:f>
              <c:strCache>
                <c:ptCount val="1"/>
                <c:pt idx="0">
                  <c:v>Less than a year</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Presentation!$C$301:$L$301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Presentation!$C$302:$L$302</c:f>
              <c:numCache>
                <c:formatCode>#,##0</c:formatCode>
                <c:ptCount val="10"/>
                <c:pt idx="0">
                  <c:v>170</c:v>
                </c:pt>
                <c:pt idx="1">
                  <c:v>192</c:v>
                </c:pt>
                <c:pt idx="2">
                  <c:v>149</c:v>
                </c:pt>
                <c:pt idx="3">
                  <c:v>85</c:v>
                </c:pt>
                <c:pt idx="4">
                  <c:v>62</c:v>
                </c:pt>
                <c:pt idx="5">
                  <c:v>40</c:v>
                </c:pt>
                <c:pt idx="6">
                  <c:v>36</c:v>
                </c:pt>
                <c:pt idx="7">
                  <c:v>17</c:v>
                </c:pt>
                <c:pt idx="8">
                  <c:v>4</c:v>
                </c:pt>
                <c:pt idx="9">
                  <c:v>0</c:v>
                </c:pt>
              </c:numCache>
            </c:numRef>
          </c:val>
        </c:ser>
        <c:ser>
          <c:idx val="1"/>
          <c:order val="1"/>
          <c:tx>
            <c:strRef>
              <c:f>Presentation!$B$303</c:f>
              <c:strCache>
                <c:ptCount val="1"/>
                <c:pt idx="0">
                  <c:v>1 to 2 years</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Presentation!$C$301:$L$301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Presentation!$C$303:$L$303</c:f>
              <c:numCache>
                <c:formatCode>#,##0</c:formatCode>
                <c:ptCount val="10"/>
                <c:pt idx="0">
                  <c:v>120</c:v>
                </c:pt>
                <c:pt idx="1">
                  <c:v>167</c:v>
                </c:pt>
                <c:pt idx="2">
                  <c:v>90</c:v>
                </c:pt>
                <c:pt idx="3">
                  <c:v>56</c:v>
                </c:pt>
                <c:pt idx="4">
                  <c:v>49</c:v>
                </c:pt>
                <c:pt idx="5">
                  <c:v>38</c:v>
                </c:pt>
                <c:pt idx="6">
                  <c:v>24</c:v>
                </c:pt>
                <c:pt idx="7">
                  <c:v>15</c:v>
                </c:pt>
                <c:pt idx="8">
                  <c:v>5</c:v>
                </c:pt>
                <c:pt idx="9">
                  <c:v>0</c:v>
                </c:pt>
              </c:numCache>
            </c:numRef>
          </c:val>
        </c:ser>
        <c:ser>
          <c:idx val="2"/>
          <c:order val="2"/>
          <c:tx>
            <c:strRef>
              <c:f>Presentation!$B$304</c:f>
              <c:strCache>
                <c:ptCount val="1"/>
                <c:pt idx="0">
                  <c:v>2.1 to 5 years</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Presentation!$C$301:$L$301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Presentation!$C$304:$L$304</c:f>
              <c:numCache>
                <c:formatCode>#,##0</c:formatCode>
                <c:ptCount val="10"/>
                <c:pt idx="0">
                  <c:v>45</c:v>
                </c:pt>
                <c:pt idx="1">
                  <c:v>358</c:v>
                </c:pt>
                <c:pt idx="2">
                  <c:v>258</c:v>
                </c:pt>
                <c:pt idx="3">
                  <c:v>150</c:v>
                </c:pt>
                <c:pt idx="4">
                  <c:v>114</c:v>
                </c:pt>
                <c:pt idx="5">
                  <c:v>97</c:v>
                </c:pt>
                <c:pt idx="6">
                  <c:v>70</c:v>
                </c:pt>
                <c:pt idx="7">
                  <c:v>36</c:v>
                </c:pt>
                <c:pt idx="8">
                  <c:v>17</c:v>
                </c:pt>
                <c:pt idx="9">
                  <c:v>2</c:v>
                </c:pt>
              </c:numCache>
            </c:numRef>
          </c:val>
        </c:ser>
        <c:ser>
          <c:idx val="3"/>
          <c:order val="3"/>
          <c:tx>
            <c:strRef>
              <c:f>Presentation!$B$305</c:f>
              <c:strCache>
                <c:ptCount val="1"/>
                <c:pt idx="0">
                  <c:v>5.1 to 10 years</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Presentation!$C$301:$L$301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Presentation!$C$305:$L$305</c:f>
              <c:numCache>
                <c:formatCode>#,##0</c:formatCode>
                <c:ptCount val="10"/>
                <c:pt idx="0">
                  <c:v>17</c:v>
                </c:pt>
                <c:pt idx="1">
                  <c:v>349</c:v>
                </c:pt>
                <c:pt idx="2">
                  <c:v>727</c:v>
                </c:pt>
                <c:pt idx="3">
                  <c:v>368</c:v>
                </c:pt>
                <c:pt idx="4">
                  <c:v>267</c:v>
                </c:pt>
                <c:pt idx="5">
                  <c:v>233</c:v>
                </c:pt>
                <c:pt idx="6">
                  <c:v>131</c:v>
                </c:pt>
                <c:pt idx="7">
                  <c:v>85</c:v>
                </c:pt>
                <c:pt idx="8">
                  <c:v>52</c:v>
                </c:pt>
                <c:pt idx="9">
                  <c:v>4</c:v>
                </c:pt>
              </c:numCache>
            </c:numRef>
          </c:val>
        </c:ser>
        <c:ser>
          <c:idx val="4"/>
          <c:order val="4"/>
          <c:tx>
            <c:strRef>
              <c:f>Presentation!$B$306</c:f>
              <c:strCache>
                <c:ptCount val="1"/>
                <c:pt idx="0">
                  <c:v>10.1 to 20 years</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Presentation!$C$301:$L$301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Presentation!$C$306:$L$306</c:f>
              <c:numCache>
                <c:formatCode>#,##0</c:formatCode>
                <c:ptCount val="10"/>
                <c:pt idx="0">
                  <c:v>0</c:v>
                </c:pt>
                <c:pt idx="1">
                  <c:v>13</c:v>
                </c:pt>
                <c:pt idx="2">
                  <c:v>294</c:v>
                </c:pt>
                <c:pt idx="3">
                  <c:v>661</c:v>
                </c:pt>
                <c:pt idx="4">
                  <c:v>539</c:v>
                </c:pt>
                <c:pt idx="5">
                  <c:v>302</c:v>
                </c:pt>
                <c:pt idx="6">
                  <c:v>202</c:v>
                </c:pt>
                <c:pt idx="7">
                  <c:v>148</c:v>
                </c:pt>
                <c:pt idx="8">
                  <c:v>57</c:v>
                </c:pt>
                <c:pt idx="9">
                  <c:v>6</c:v>
                </c:pt>
              </c:numCache>
            </c:numRef>
          </c:val>
        </c:ser>
        <c:ser>
          <c:idx val="5"/>
          <c:order val="5"/>
          <c:tx>
            <c:strRef>
              <c:f>Presentation!$B$307</c:f>
              <c:strCache>
                <c:ptCount val="1"/>
                <c:pt idx="0">
                  <c:v>Over 20 years</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Presentation!$C$301:$L$301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Presentation!$C$307:$L$307</c:f>
              <c:numCache>
                <c:formatCode>#,##0</c:formatCode>
                <c:ptCount val="10"/>
                <c:pt idx="0">
                  <c:v>0</c:v>
                </c:pt>
                <c:pt idx="1">
                  <c:v>0</c:v>
                </c:pt>
                <c:pt idx="2">
                  <c:v>0</c:v>
                </c:pt>
                <c:pt idx="3">
                  <c:v>29</c:v>
                </c:pt>
                <c:pt idx="4">
                  <c:v>318</c:v>
                </c:pt>
                <c:pt idx="5">
                  <c:v>484</c:v>
                </c:pt>
                <c:pt idx="6">
                  <c:v>453</c:v>
                </c:pt>
                <c:pt idx="7">
                  <c:v>375</c:v>
                </c:pt>
                <c:pt idx="8">
                  <c:v>160</c:v>
                </c:pt>
                <c:pt idx="9">
                  <c:v>11</c:v>
                </c:pt>
              </c:numCache>
            </c:numRef>
          </c:val>
        </c:ser>
        <c:overlap val="100"/>
        <c:axId val="82573184"/>
        <c:axId val="82574720"/>
      </c:barChart>
      <c:catAx>
        <c:axId val="825731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574720"/>
        <c:crosses val="autoZero"/>
        <c:auto val="1"/>
        <c:lblAlgn val="ctr"/>
        <c:lblOffset val="100"/>
      </c:catAx>
      <c:valAx>
        <c:axId val="8257472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573184"/>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lang val="en-GB"/>
  <c:chart>
    <c:title>
      <c:tx>
        <c:strRef>
          <c:f>Presentation!$B$329</c:f>
          <c:strCache>
            <c:ptCount val="1"/>
            <c:pt idx="0">
              <c:v>Figure 3d: Grade breakdown for each age group and whole organisation shown in %. Data taken from HR Employee Database.</c:v>
            </c:pt>
          </c:strCache>
        </c:strRef>
      </c:tx>
      <c:layout>
        <c:manualLayout>
          <c:xMode val="edge"/>
          <c:yMode val="edge"/>
          <c:x val="1.2586878159766958E-2"/>
          <c:y val="2.209944751381223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6747525512338994E-2"/>
          <c:y val="0.13698902278099245"/>
          <c:w val="0.88475605735717311"/>
          <c:h val="0.68970838589927641"/>
        </c:manualLayout>
      </c:layout>
      <c:barChart>
        <c:barDir val="col"/>
        <c:grouping val="percentStacked"/>
        <c:ser>
          <c:idx val="0"/>
          <c:order val="0"/>
          <c:tx>
            <c:strRef>
              <c:f>Presentation!$B$331</c:f>
              <c:strCache>
                <c:ptCount val="1"/>
                <c:pt idx="0">
                  <c:v>AS1 and AS2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Presentation!$C$331:$L$331</c:f>
              <c:numCache>
                <c:formatCode>0.0%</c:formatCode>
                <c:ptCount val="10"/>
                <c:pt idx="0">
                  <c:v>0.20758483033932135</c:v>
                </c:pt>
                <c:pt idx="1">
                  <c:v>7.7826725403817909E-2</c:v>
                </c:pt>
                <c:pt idx="2">
                  <c:v>4.6389035318924618E-2</c:v>
                </c:pt>
                <c:pt idx="3">
                  <c:v>3.460410557184751E-2</c:v>
                </c:pt>
                <c:pt idx="4">
                  <c:v>5.1816557474687316E-2</c:v>
                </c:pt>
                <c:pt idx="5">
                  <c:v>5.5273189326556546E-2</c:v>
                </c:pt>
                <c:pt idx="6">
                  <c:v>6.6115702479338845E-2</c:v>
                </c:pt>
                <c:pt idx="7">
                  <c:v>9.0308370044052858E-2</c:v>
                </c:pt>
                <c:pt idx="8">
                  <c:v>9.5011876484560567E-2</c:v>
                </c:pt>
                <c:pt idx="9">
                  <c:v>0.10256410256410256</c:v>
                </c:pt>
              </c:numCache>
            </c:numRef>
          </c:val>
        </c:ser>
        <c:ser>
          <c:idx val="1"/>
          <c:order val="1"/>
          <c:tx>
            <c:strRef>
              <c:f>Presentation!$B$332</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Presentation!$C$332:$L$332</c:f>
              <c:numCache>
                <c:formatCode>0.0%</c:formatCode>
                <c:ptCount val="10"/>
                <c:pt idx="0">
                  <c:v>0.45908183632734528</c:v>
                </c:pt>
                <c:pt idx="1">
                  <c:v>0.23274596182085169</c:v>
                </c:pt>
                <c:pt idx="2">
                  <c:v>0.13547706905640486</c:v>
                </c:pt>
                <c:pt idx="3">
                  <c:v>0.10733137829912023</c:v>
                </c:pt>
                <c:pt idx="4">
                  <c:v>0.10125074449076832</c:v>
                </c:pt>
                <c:pt idx="5">
                  <c:v>0.11181702668360864</c:v>
                </c:pt>
                <c:pt idx="6">
                  <c:v>0.12148760330578512</c:v>
                </c:pt>
                <c:pt idx="7">
                  <c:v>0.1288546255506608</c:v>
                </c:pt>
                <c:pt idx="8">
                  <c:v>0.1496437054631829</c:v>
                </c:pt>
                <c:pt idx="9">
                  <c:v>0.23076923076923078</c:v>
                </c:pt>
              </c:numCache>
            </c:numRef>
          </c:val>
        </c:ser>
        <c:ser>
          <c:idx val="2"/>
          <c:order val="2"/>
          <c:tx>
            <c:strRef>
              <c:f>Presentation!$B$333</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Presentation!$C$333:$L$333</c:f>
              <c:numCache>
                <c:formatCode>0.0%</c:formatCode>
                <c:ptCount val="10"/>
                <c:pt idx="0">
                  <c:v>0.18562874251497005</c:v>
                </c:pt>
                <c:pt idx="1">
                  <c:v>0.36123348017621143</c:v>
                </c:pt>
                <c:pt idx="2">
                  <c:v>0.25935687928307855</c:v>
                </c:pt>
                <c:pt idx="3">
                  <c:v>0.22932551319648095</c:v>
                </c:pt>
                <c:pt idx="4">
                  <c:v>0.20250148898153664</c:v>
                </c:pt>
                <c:pt idx="5">
                  <c:v>0.19123252858958067</c:v>
                </c:pt>
                <c:pt idx="6">
                  <c:v>0.19090909090909092</c:v>
                </c:pt>
                <c:pt idx="7">
                  <c:v>0.20814977973568283</c:v>
                </c:pt>
                <c:pt idx="8">
                  <c:v>0.20190023752969122</c:v>
                </c:pt>
                <c:pt idx="9">
                  <c:v>0.12820512820512819</c:v>
                </c:pt>
              </c:numCache>
            </c:numRef>
          </c:val>
        </c:ser>
        <c:ser>
          <c:idx val="3"/>
          <c:order val="3"/>
          <c:tx>
            <c:strRef>
              <c:f>Presentation!$B$334</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Presentation!$C$334:$L$334</c:f>
              <c:numCache>
                <c:formatCode>0.0%</c:formatCode>
                <c:ptCount val="10"/>
                <c:pt idx="0">
                  <c:v>3.7924151696606789E-2</c:v>
                </c:pt>
                <c:pt idx="1">
                  <c:v>0.23054331864904551</c:v>
                </c:pt>
                <c:pt idx="2">
                  <c:v>0.38165524512387983</c:v>
                </c:pt>
                <c:pt idx="3">
                  <c:v>0.36187683284457478</c:v>
                </c:pt>
                <c:pt idx="4">
                  <c:v>0.3138773079213818</c:v>
                </c:pt>
                <c:pt idx="5">
                  <c:v>0.27001270648030495</c:v>
                </c:pt>
                <c:pt idx="6">
                  <c:v>0.24628099173553719</c:v>
                </c:pt>
                <c:pt idx="7">
                  <c:v>0.19713656387665199</c:v>
                </c:pt>
                <c:pt idx="8">
                  <c:v>0.17814726840855108</c:v>
                </c:pt>
                <c:pt idx="9">
                  <c:v>0.25641025641025639</c:v>
                </c:pt>
              </c:numCache>
            </c:numRef>
          </c:val>
        </c:ser>
        <c:ser>
          <c:idx val="4"/>
          <c:order val="4"/>
          <c:tx>
            <c:strRef>
              <c:f>Presentation!$B$335</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Presentation!$C$335:$L$335</c:f>
              <c:numCache>
                <c:formatCode>0.0%</c:formatCode>
                <c:ptCount val="10"/>
                <c:pt idx="0">
                  <c:v>0</c:v>
                </c:pt>
                <c:pt idx="1">
                  <c:v>2.4963289280469897E-2</c:v>
                </c:pt>
                <c:pt idx="2">
                  <c:v>0.10911966262519768</c:v>
                </c:pt>
                <c:pt idx="3">
                  <c:v>0.15190615835777127</c:v>
                </c:pt>
                <c:pt idx="4">
                  <c:v>0.15723645026801666</c:v>
                </c:pt>
                <c:pt idx="5">
                  <c:v>0.14930114358322744</c:v>
                </c:pt>
                <c:pt idx="6">
                  <c:v>0.11570247933884298</c:v>
                </c:pt>
                <c:pt idx="7">
                  <c:v>0.12444933920704845</c:v>
                </c:pt>
                <c:pt idx="8">
                  <c:v>8.7885985748218529E-2</c:v>
                </c:pt>
                <c:pt idx="9">
                  <c:v>0.10256410256410256</c:v>
                </c:pt>
              </c:numCache>
            </c:numRef>
          </c:val>
        </c:ser>
        <c:ser>
          <c:idx val="5"/>
          <c:order val="5"/>
          <c:tx>
            <c:strRef>
              <c:f>Presentation!$B$336</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Presentation!$C$336:$L$336</c:f>
              <c:numCache>
                <c:formatCode>0.0%</c:formatCode>
                <c:ptCount val="10"/>
                <c:pt idx="0">
                  <c:v>0</c:v>
                </c:pt>
                <c:pt idx="1">
                  <c:v>2.936857562408223E-3</c:v>
                </c:pt>
                <c:pt idx="2">
                  <c:v>1.4232999472851872E-2</c:v>
                </c:pt>
                <c:pt idx="3">
                  <c:v>5.0439882697947212E-2</c:v>
                </c:pt>
                <c:pt idx="4">
                  <c:v>7.0875521143537817E-2</c:v>
                </c:pt>
                <c:pt idx="5">
                  <c:v>7.9415501905972047E-2</c:v>
                </c:pt>
                <c:pt idx="6">
                  <c:v>7.2727272727272724E-2</c:v>
                </c:pt>
                <c:pt idx="7">
                  <c:v>6.1674008810572688E-2</c:v>
                </c:pt>
                <c:pt idx="8">
                  <c:v>2.6128266033254157E-2</c:v>
                </c:pt>
                <c:pt idx="9">
                  <c:v>2.564102564102564E-2</c:v>
                </c:pt>
              </c:numCache>
            </c:numRef>
          </c:val>
        </c:ser>
        <c:ser>
          <c:idx val="6"/>
          <c:order val="6"/>
          <c:tx>
            <c:strRef>
              <c:f>Presentation!$B$337</c:f>
              <c:strCache>
                <c:ptCount val="1"/>
                <c:pt idx="0">
                  <c:v>EM</c:v>
                </c:pt>
              </c:strCache>
            </c:strRef>
          </c:tx>
          <c:spPr>
            <a:solidFill>
              <a:schemeClr val="tx2">
                <a:lumMod val="60000"/>
                <a:lumOff val="40000"/>
              </a:schemeClr>
            </a:solidFill>
          </c:spPr>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Presentation!$C$337:$L$337</c:f>
              <c:numCache>
                <c:formatCode>0.0%</c:formatCode>
                <c:ptCount val="10"/>
                <c:pt idx="0">
                  <c:v>0</c:v>
                </c:pt>
                <c:pt idx="1">
                  <c:v>0</c:v>
                </c:pt>
                <c:pt idx="2">
                  <c:v>1.0542962572482868E-3</c:v>
                </c:pt>
                <c:pt idx="3">
                  <c:v>1.0557184750733138E-2</c:v>
                </c:pt>
                <c:pt idx="4">
                  <c:v>1.7867778439547351E-2</c:v>
                </c:pt>
                <c:pt idx="5">
                  <c:v>2.4777636594663279E-2</c:v>
                </c:pt>
                <c:pt idx="6">
                  <c:v>2.7272727272727271E-2</c:v>
                </c:pt>
                <c:pt idx="7">
                  <c:v>2.092511013215859E-2</c:v>
                </c:pt>
                <c:pt idx="8">
                  <c:v>4.7505938242280287E-3</c:v>
                </c:pt>
                <c:pt idx="9">
                  <c:v>0</c:v>
                </c:pt>
              </c:numCache>
            </c:numRef>
          </c:val>
        </c:ser>
        <c:ser>
          <c:idx val="7"/>
          <c:order val="7"/>
          <c:tx>
            <c:strRef>
              <c:f>Presentation!$B$338</c:f>
              <c:strCache>
                <c:ptCount val="1"/>
                <c:pt idx="0">
                  <c:v>OD - Manual</c:v>
                </c:pt>
              </c:strCache>
            </c:strRef>
          </c:tx>
          <c:spPr>
            <a:solidFill>
              <a:schemeClr val="bg2">
                <a:lumMod val="5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Presentation!$C$338:$L$338</c:f>
              <c:numCache>
                <c:formatCode>0.0%</c:formatCode>
                <c:ptCount val="10"/>
                <c:pt idx="0">
                  <c:v>6.7864271457085831E-2</c:v>
                </c:pt>
                <c:pt idx="1">
                  <c:v>5.1395007342143903E-2</c:v>
                </c:pt>
                <c:pt idx="2">
                  <c:v>4.8497627833421195E-2</c:v>
                </c:pt>
                <c:pt idx="3">
                  <c:v>5.1612903225806452E-2</c:v>
                </c:pt>
                <c:pt idx="4">
                  <c:v>7.4449076831447289E-2</c:v>
                </c:pt>
                <c:pt idx="5">
                  <c:v>0.10927573062261753</c:v>
                </c:pt>
                <c:pt idx="6">
                  <c:v>0.14710743801652892</c:v>
                </c:pt>
                <c:pt idx="7">
                  <c:v>0.15638766519823788</c:v>
                </c:pt>
                <c:pt idx="8">
                  <c:v>0.25178147268408552</c:v>
                </c:pt>
                <c:pt idx="9">
                  <c:v>0.12820512820512819</c:v>
                </c:pt>
              </c:numCache>
            </c:numRef>
          </c:val>
        </c:ser>
        <c:ser>
          <c:idx val="8"/>
          <c:order val="8"/>
          <c:tx>
            <c:strRef>
              <c:f>Presentation!$B$339</c:f>
              <c:strCache>
                <c:ptCount val="1"/>
                <c:pt idx="0">
                  <c:v>*Other</c:v>
                </c:pt>
              </c:strCache>
            </c:strRef>
          </c:tx>
          <c:spPr>
            <a:solidFill>
              <a:schemeClr val="tx1">
                <a:lumMod val="75000"/>
                <a:lumOff val="25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Presentation!$C$330:$L$330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Presentation!$C$339:$L$339</c:f>
              <c:numCache>
                <c:formatCode>0.0%</c:formatCode>
                <c:ptCount val="10"/>
                <c:pt idx="0">
                  <c:v>4.1916167664670656E-2</c:v>
                </c:pt>
                <c:pt idx="1">
                  <c:v>1.8355359765051395E-2</c:v>
                </c:pt>
                <c:pt idx="2">
                  <c:v>4.2171850289931473E-3</c:v>
                </c:pt>
                <c:pt idx="3">
                  <c:v>2.3460410557184751E-3</c:v>
                </c:pt>
                <c:pt idx="4">
                  <c:v>1.0125074449076831E-2</c:v>
                </c:pt>
                <c:pt idx="5">
                  <c:v>8.8945362134688691E-3</c:v>
                </c:pt>
                <c:pt idx="6">
                  <c:v>1.2396694214876033E-2</c:v>
                </c:pt>
                <c:pt idx="7">
                  <c:v>1.2114537444933921E-2</c:v>
                </c:pt>
                <c:pt idx="8">
                  <c:v>4.7505938242280287E-3</c:v>
                </c:pt>
                <c:pt idx="9">
                  <c:v>2.564102564102564E-2</c:v>
                </c:pt>
              </c:numCache>
            </c:numRef>
          </c:val>
        </c:ser>
        <c:overlap val="100"/>
        <c:axId val="85852928"/>
        <c:axId val="85854464"/>
      </c:barChart>
      <c:catAx>
        <c:axId val="858529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854464"/>
        <c:crosses val="autoZero"/>
        <c:auto val="1"/>
        <c:lblAlgn val="ctr"/>
        <c:lblOffset val="100"/>
      </c:catAx>
      <c:valAx>
        <c:axId val="8585446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852928"/>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lang val="en-GB"/>
  <c:chart>
    <c:title>
      <c:tx>
        <c:strRef>
          <c:f>Presentation!$B$361</c:f>
          <c:strCache>
            <c:ptCount val="1"/>
            <c:pt idx="0">
              <c:v>Figure 3e: Age / Grade split shown in numbers. Data taken from HR Employee Database.</c:v>
            </c:pt>
          </c:strCache>
        </c:strRef>
      </c:tx>
      <c:layout>
        <c:manualLayout>
          <c:xMode val="edge"/>
          <c:yMode val="edge"/>
          <c:x val="8.2334932446034726E-3"/>
          <c:y val="2.2294942937146792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5093085072069222E-2"/>
          <c:y val="0.11590663451337324"/>
          <c:w val="0.8872853931282797"/>
          <c:h val="0.70929689499119064"/>
        </c:manualLayout>
      </c:layout>
      <c:barChart>
        <c:barDir val="col"/>
        <c:grouping val="stacked"/>
        <c:ser>
          <c:idx val="0"/>
          <c:order val="0"/>
          <c:tx>
            <c:strRef>
              <c:f>Presentation!$B$363</c:f>
              <c:strCache>
                <c:ptCount val="1"/>
                <c:pt idx="0">
                  <c:v>AS1 and AS2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Presentation!$C$363:$L$363</c:f>
              <c:numCache>
                <c:formatCode>#,##0</c:formatCode>
                <c:ptCount val="10"/>
                <c:pt idx="0">
                  <c:v>104</c:v>
                </c:pt>
                <c:pt idx="1">
                  <c:v>106</c:v>
                </c:pt>
                <c:pt idx="2">
                  <c:v>88</c:v>
                </c:pt>
                <c:pt idx="3">
                  <c:v>59</c:v>
                </c:pt>
                <c:pt idx="4">
                  <c:v>87</c:v>
                </c:pt>
                <c:pt idx="5">
                  <c:v>87</c:v>
                </c:pt>
                <c:pt idx="6">
                  <c:v>80</c:v>
                </c:pt>
                <c:pt idx="7">
                  <c:v>82</c:v>
                </c:pt>
                <c:pt idx="8">
                  <c:v>40</c:v>
                </c:pt>
                <c:pt idx="9">
                  <c:v>4</c:v>
                </c:pt>
              </c:numCache>
            </c:numRef>
          </c:val>
        </c:ser>
        <c:ser>
          <c:idx val="1"/>
          <c:order val="1"/>
          <c:tx>
            <c:strRef>
              <c:f>Presentation!$B$364</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Presentation!$C$364:$L$364</c:f>
              <c:numCache>
                <c:formatCode>#,##0</c:formatCode>
                <c:ptCount val="10"/>
                <c:pt idx="0">
                  <c:v>230</c:v>
                </c:pt>
                <c:pt idx="1">
                  <c:v>317</c:v>
                </c:pt>
                <c:pt idx="2">
                  <c:v>257</c:v>
                </c:pt>
                <c:pt idx="3">
                  <c:v>183</c:v>
                </c:pt>
                <c:pt idx="4">
                  <c:v>170</c:v>
                </c:pt>
                <c:pt idx="5">
                  <c:v>176</c:v>
                </c:pt>
                <c:pt idx="6">
                  <c:v>147</c:v>
                </c:pt>
                <c:pt idx="7">
                  <c:v>117</c:v>
                </c:pt>
                <c:pt idx="8">
                  <c:v>63</c:v>
                </c:pt>
                <c:pt idx="9">
                  <c:v>9</c:v>
                </c:pt>
              </c:numCache>
            </c:numRef>
          </c:val>
        </c:ser>
        <c:ser>
          <c:idx val="2"/>
          <c:order val="2"/>
          <c:tx>
            <c:strRef>
              <c:f>Presentation!$B$365</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Presentation!$C$365:$L$365</c:f>
              <c:numCache>
                <c:formatCode>#,##0</c:formatCode>
                <c:ptCount val="10"/>
                <c:pt idx="0">
                  <c:v>93</c:v>
                </c:pt>
                <c:pt idx="1">
                  <c:v>492</c:v>
                </c:pt>
                <c:pt idx="2">
                  <c:v>492</c:v>
                </c:pt>
                <c:pt idx="3">
                  <c:v>391</c:v>
                </c:pt>
                <c:pt idx="4">
                  <c:v>340</c:v>
                </c:pt>
                <c:pt idx="5">
                  <c:v>301</c:v>
                </c:pt>
                <c:pt idx="6">
                  <c:v>231</c:v>
                </c:pt>
                <c:pt idx="7">
                  <c:v>189</c:v>
                </c:pt>
                <c:pt idx="8">
                  <c:v>85</c:v>
                </c:pt>
                <c:pt idx="9">
                  <c:v>5</c:v>
                </c:pt>
              </c:numCache>
            </c:numRef>
          </c:val>
        </c:ser>
        <c:ser>
          <c:idx val="3"/>
          <c:order val="3"/>
          <c:tx>
            <c:strRef>
              <c:f>Presentation!$B$366</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Presentation!$C$366:$L$366</c:f>
              <c:numCache>
                <c:formatCode>#,##0</c:formatCode>
                <c:ptCount val="10"/>
                <c:pt idx="0">
                  <c:v>19</c:v>
                </c:pt>
                <c:pt idx="1">
                  <c:v>314</c:v>
                </c:pt>
                <c:pt idx="2">
                  <c:v>724</c:v>
                </c:pt>
                <c:pt idx="3">
                  <c:v>617</c:v>
                </c:pt>
                <c:pt idx="4">
                  <c:v>527</c:v>
                </c:pt>
                <c:pt idx="5">
                  <c:v>425</c:v>
                </c:pt>
                <c:pt idx="6">
                  <c:v>298</c:v>
                </c:pt>
                <c:pt idx="7">
                  <c:v>179</c:v>
                </c:pt>
                <c:pt idx="8">
                  <c:v>75</c:v>
                </c:pt>
                <c:pt idx="9">
                  <c:v>10</c:v>
                </c:pt>
              </c:numCache>
            </c:numRef>
          </c:val>
        </c:ser>
        <c:ser>
          <c:idx val="4"/>
          <c:order val="4"/>
          <c:tx>
            <c:strRef>
              <c:f>Presentation!$B$367</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Presentation!$C$367:$L$367</c:f>
              <c:numCache>
                <c:formatCode>#,##0</c:formatCode>
                <c:ptCount val="10"/>
                <c:pt idx="0">
                  <c:v>0</c:v>
                </c:pt>
                <c:pt idx="1">
                  <c:v>34</c:v>
                </c:pt>
                <c:pt idx="2">
                  <c:v>207</c:v>
                </c:pt>
                <c:pt idx="3">
                  <c:v>259</c:v>
                </c:pt>
                <c:pt idx="4">
                  <c:v>264</c:v>
                </c:pt>
                <c:pt idx="5">
                  <c:v>235</c:v>
                </c:pt>
                <c:pt idx="6">
                  <c:v>140</c:v>
                </c:pt>
                <c:pt idx="7">
                  <c:v>113</c:v>
                </c:pt>
                <c:pt idx="8">
                  <c:v>37</c:v>
                </c:pt>
                <c:pt idx="9">
                  <c:v>4</c:v>
                </c:pt>
              </c:numCache>
            </c:numRef>
          </c:val>
        </c:ser>
        <c:ser>
          <c:idx val="5"/>
          <c:order val="5"/>
          <c:tx>
            <c:strRef>
              <c:f>Presentation!$B$368</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Presentation!$C$368:$L$368</c:f>
              <c:numCache>
                <c:formatCode>#,##0</c:formatCode>
                <c:ptCount val="10"/>
                <c:pt idx="0">
                  <c:v>0</c:v>
                </c:pt>
                <c:pt idx="1">
                  <c:v>4</c:v>
                </c:pt>
                <c:pt idx="2">
                  <c:v>27</c:v>
                </c:pt>
                <c:pt idx="3">
                  <c:v>86</c:v>
                </c:pt>
                <c:pt idx="4">
                  <c:v>119</c:v>
                </c:pt>
                <c:pt idx="5">
                  <c:v>125</c:v>
                </c:pt>
                <c:pt idx="6">
                  <c:v>88</c:v>
                </c:pt>
                <c:pt idx="7">
                  <c:v>56</c:v>
                </c:pt>
                <c:pt idx="8">
                  <c:v>11</c:v>
                </c:pt>
                <c:pt idx="9">
                  <c:v>1</c:v>
                </c:pt>
              </c:numCache>
            </c:numRef>
          </c:val>
        </c:ser>
        <c:ser>
          <c:idx val="6"/>
          <c:order val="6"/>
          <c:tx>
            <c:strRef>
              <c:f>Presentation!$B$369</c:f>
              <c:strCache>
                <c:ptCount val="1"/>
                <c:pt idx="0">
                  <c:v>EM</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Presentation!$C$369:$L$369</c:f>
              <c:numCache>
                <c:formatCode>#,##0</c:formatCode>
                <c:ptCount val="10"/>
                <c:pt idx="0">
                  <c:v>0</c:v>
                </c:pt>
                <c:pt idx="1">
                  <c:v>0</c:v>
                </c:pt>
                <c:pt idx="2">
                  <c:v>2</c:v>
                </c:pt>
                <c:pt idx="3">
                  <c:v>18</c:v>
                </c:pt>
                <c:pt idx="4">
                  <c:v>30</c:v>
                </c:pt>
                <c:pt idx="5">
                  <c:v>39</c:v>
                </c:pt>
                <c:pt idx="6">
                  <c:v>33</c:v>
                </c:pt>
                <c:pt idx="7">
                  <c:v>19</c:v>
                </c:pt>
                <c:pt idx="8">
                  <c:v>2</c:v>
                </c:pt>
                <c:pt idx="9">
                  <c:v>0</c:v>
                </c:pt>
              </c:numCache>
            </c:numRef>
          </c:val>
        </c:ser>
        <c:ser>
          <c:idx val="7"/>
          <c:order val="7"/>
          <c:tx>
            <c:strRef>
              <c:f>Presentation!$B$370</c:f>
              <c:strCache>
                <c:ptCount val="1"/>
                <c:pt idx="0">
                  <c:v>OD - Manual</c:v>
                </c:pt>
              </c:strCache>
            </c:strRef>
          </c:tx>
          <c:spPr>
            <a:solidFill>
              <a:schemeClr val="bg2">
                <a:lumMod val="5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Presentation!$C$370:$L$370</c:f>
              <c:numCache>
                <c:formatCode>#,##0</c:formatCode>
                <c:ptCount val="10"/>
                <c:pt idx="0">
                  <c:v>34</c:v>
                </c:pt>
                <c:pt idx="1">
                  <c:v>70</c:v>
                </c:pt>
                <c:pt idx="2">
                  <c:v>92</c:v>
                </c:pt>
                <c:pt idx="3">
                  <c:v>88</c:v>
                </c:pt>
                <c:pt idx="4">
                  <c:v>125</c:v>
                </c:pt>
                <c:pt idx="5">
                  <c:v>172</c:v>
                </c:pt>
                <c:pt idx="6">
                  <c:v>178</c:v>
                </c:pt>
                <c:pt idx="7">
                  <c:v>142</c:v>
                </c:pt>
                <c:pt idx="8">
                  <c:v>106</c:v>
                </c:pt>
                <c:pt idx="9">
                  <c:v>5</c:v>
                </c:pt>
              </c:numCache>
            </c:numRef>
          </c:val>
        </c:ser>
        <c:ser>
          <c:idx val="8"/>
          <c:order val="8"/>
          <c:tx>
            <c:strRef>
              <c:f>Presentation!$B$371</c:f>
              <c:strCache>
                <c:ptCount val="1"/>
                <c:pt idx="0">
                  <c:v>*Other</c:v>
                </c:pt>
              </c:strCache>
            </c:strRef>
          </c:tx>
          <c:spPr>
            <a:solidFill>
              <a:schemeClr val="tx1">
                <a:lumMod val="75000"/>
                <a:lumOff val="25000"/>
              </a:schemeClr>
            </a:solidFill>
          </c:spPr>
          <c:cat>
            <c:strRef>
              <c:f>Presentation!$C$362:$L$362</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Presentation!$C$371:$L$371</c:f>
              <c:numCache>
                <c:formatCode>#,##0</c:formatCode>
                <c:ptCount val="10"/>
                <c:pt idx="0">
                  <c:v>21</c:v>
                </c:pt>
                <c:pt idx="1">
                  <c:v>25</c:v>
                </c:pt>
                <c:pt idx="2">
                  <c:v>8</c:v>
                </c:pt>
                <c:pt idx="3">
                  <c:v>4</c:v>
                </c:pt>
                <c:pt idx="4">
                  <c:v>17</c:v>
                </c:pt>
                <c:pt idx="5">
                  <c:v>14</c:v>
                </c:pt>
                <c:pt idx="6">
                  <c:v>15</c:v>
                </c:pt>
                <c:pt idx="7">
                  <c:v>11</c:v>
                </c:pt>
                <c:pt idx="8">
                  <c:v>2</c:v>
                </c:pt>
                <c:pt idx="9">
                  <c:v>1</c:v>
                </c:pt>
              </c:numCache>
            </c:numRef>
          </c:val>
        </c:ser>
        <c:overlap val="100"/>
        <c:axId val="86028288"/>
        <c:axId val="86029824"/>
      </c:barChart>
      <c:catAx>
        <c:axId val="860282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6029824"/>
        <c:crosses val="autoZero"/>
        <c:auto val="1"/>
        <c:lblAlgn val="ctr"/>
        <c:lblOffset val="100"/>
      </c:catAx>
      <c:valAx>
        <c:axId val="8602982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6028288"/>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lang val="en-GB"/>
  <c:chart>
    <c:title>
      <c:tx>
        <c:strRef>
          <c:f>Presentation!$B$695</c:f>
          <c:strCache>
            <c:ptCount val="1"/>
            <c:pt idx="0">
              <c:v>Figure 5: Environment Agency gender profile trend information. Data taken from HR Employee Database.</c:v>
            </c:pt>
          </c:strCache>
        </c:strRef>
      </c:tx>
      <c:layout>
        <c:manualLayout>
          <c:xMode val="edge"/>
          <c:yMode val="edge"/>
          <c:x val="1.0350366465529238E-2"/>
          <c:y val="2.2368363172480536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628106672582404E-2"/>
          <c:y val="0.13865633296424459"/>
          <c:w val="0.94853893360952612"/>
          <c:h val="0.6971858824909456"/>
        </c:manualLayout>
      </c:layout>
      <c:barChart>
        <c:barDir val="col"/>
        <c:grouping val="clustered"/>
        <c:ser>
          <c:idx val="0"/>
          <c:order val="0"/>
          <c:tx>
            <c:strRef>
              <c:f>Presentation!$B$697</c:f>
              <c:strCache>
                <c:ptCount val="1"/>
                <c:pt idx="0">
                  <c:v>Male</c:v>
                </c:pt>
              </c:strCache>
            </c:strRef>
          </c:tx>
          <c:spPr>
            <a:solidFill>
              <a:srgbClr val="9999FF"/>
            </a:solidFill>
          </c:spPr>
          <c:cat>
            <c:strRef>
              <c:f>Presentation!$C$696:$H$696</c:f>
              <c:strCache>
                <c:ptCount val="6"/>
                <c:pt idx="0">
                  <c:v>2008/09*</c:v>
                </c:pt>
                <c:pt idx="1">
                  <c:v>2009/10*</c:v>
                </c:pt>
                <c:pt idx="2">
                  <c:v>2010/11*</c:v>
                </c:pt>
                <c:pt idx="3">
                  <c:v>2011/12*</c:v>
                </c:pt>
                <c:pt idx="4">
                  <c:v>2012/13*</c:v>
                </c:pt>
                <c:pt idx="5">
                  <c:v>2013/14**</c:v>
                </c:pt>
              </c:strCache>
            </c:strRef>
          </c:cat>
          <c:val>
            <c:numRef>
              <c:f>Presentation!$C$697:$H$697</c:f>
              <c:numCache>
                <c:formatCode>0.0%</c:formatCode>
                <c:ptCount val="6"/>
                <c:pt idx="0">
                  <c:v>0.59799999999999998</c:v>
                </c:pt>
                <c:pt idx="1">
                  <c:v>0.59099999999999997</c:v>
                </c:pt>
                <c:pt idx="2">
                  <c:v>0.59699999999999998</c:v>
                </c:pt>
                <c:pt idx="3">
                  <c:v>0.59491363596909985</c:v>
                </c:pt>
                <c:pt idx="4">
                  <c:v>0.58430256201708008</c:v>
                </c:pt>
                <c:pt idx="5">
                  <c:v>0.58268413597733715</c:v>
                </c:pt>
              </c:numCache>
            </c:numRef>
          </c:val>
        </c:ser>
        <c:ser>
          <c:idx val="1"/>
          <c:order val="1"/>
          <c:tx>
            <c:strRef>
              <c:f>Presentation!$B$698</c:f>
              <c:strCache>
                <c:ptCount val="1"/>
                <c:pt idx="0">
                  <c:v>Female</c:v>
                </c:pt>
              </c:strCache>
            </c:strRef>
          </c:tx>
          <c:spPr>
            <a:solidFill>
              <a:srgbClr val="993366"/>
            </a:solidFill>
          </c:spPr>
          <c:cat>
            <c:strRef>
              <c:f>Presentation!$C$696:$H$696</c:f>
              <c:strCache>
                <c:ptCount val="6"/>
                <c:pt idx="0">
                  <c:v>2008/09*</c:v>
                </c:pt>
                <c:pt idx="1">
                  <c:v>2009/10*</c:v>
                </c:pt>
                <c:pt idx="2">
                  <c:v>2010/11*</c:v>
                </c:pt>
                <c:pt idx="3">
                  <c:v>2011/12*</c:v>
                </c:pt>
                <c:pt idx="4">
                  <c:v>2012/13*</c:v>
                </c:pt>
                <c:pt idx="5">
                  <c:v>2013/14**</c:v>
                </c:pt>
              </c:strCache>
            </c:strRef>
          </c:cat>
          <c:val>
            <c:numRef>
              <c:f>Presentation!$C$698:$H$698</c:f>
              <c:numCache>
                <c:formatCode>0.0%</c:formatCode>
                <c:ptCount val="6"/>
                <c:pt idx="0">
                  <c:v>0.40200000000000002</c:v>
                </c:pt>
                <c:pt idx="1">
                  <c:v>0.40899999999999997</c:v>
                </c:pt>
                <c:pt idx="2">
                  <c:v>0.40300000000000002</c:v>
                </c:pt>
                <c:pt idx="3">
                  <c:v>0.40508636403090009</c:v>
                </c:pt>
                <c:pt idx="4">
                  <c:v>0.41569743798291986</c:v>
                </c:pt>
                <c:pt idx="5">
                  <c:v>0.41731586402266291</c:v>
                </c:pt>
              </c:numCache>
            </c:numRef>
          </c:val>
        </c:ser>
        <c:axId val="86117376"/>
        <c:axId val="86172416"/>
      </c:barChart>
      <c:catAx>
        <c:axId val="861173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6172416"/>
        <c:crosses val="autoZero"/>
        <c:auto val="1"/>
        <c:lblAlgn val="ctr"/>
        <c:lblOffset val="100"/>
      </c:catAx>
      <c:valAx>
        <c:axId val="86172416"/>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6117376"/>
        <c:crosses val="autoZero"/>
        <c:crossBetween val="between"/>
      </c:valAx>
    </c:plotArea>
    <c:legend>
      <c:legendPos val="r"/>
      <c:layout>
        <c:manualLayout>
          <c:xMode val="edge"/>
          <c:yMode val="edge"/>
          <c:x val="0.83045611996424995"/>
          <c:y val="3.0121556034545947E-2"/>
          <c:w val="0.14292538951462852"/>
          <c:h val="6.7723573659437902E-2"/>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lang val="en-GB"/>
  <c:chart>
    <c:title>
      <c:tx>
        <c:strRef>
          <c:f>Presentation!$B$1235</c:f>
          <c:strCache>
            <c:ptCount val="1"/>
            <c:pt idx="0">
              <c:v>Figure 7g: Grade breakdown for each race/ethnicity. Data taken from HR Employee Database.</c:v>
            </c:pt>
          </c:strCache>
        </c:strRef>
      </c:tx>
      <c:layout>
        <c:manualLayout>
          <c:xMode val="edge"/>
          <c:yMode val="edge"/>
          <c:x val="9.2717995822279766E-3"/>
          <c:y val="2.1027172664425008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8972589754640664E-2"/>
          <c:y val="0.13043948921636392"/>
          <c:w val="0.87258399314285151"/>
          <c:h val="0.67297934016554406"/>
        </c:manualLayout>
      </c:layout>
      <c:barChart>
        <c:barDir val="col"/>
        <c:grouping val="percentStacked"/>
        <c:ser>
          <c:idx val="0"/>
          <c:order val="0"/>
          <c:tx>
            <c:strRef>
              <c:f>Presentation!$B$1238</c:f>
              <c:strCache>
                <c:ptCount val="1"/>
                <c:pt idx="0">
                  <c:v>AS1 and AS2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(Presentation!$C$1238,Presentation!$E$1238,Presentation!$G$1238,Presentation!$I$1238,Presentation!$K$1238,Presentation!$M$1238,Presentation!$O$1238,Presentation!$Q$1238)</c:f>
              <c:numCache>
                <c:formatCode>0.0%</c:formatCode>
                <c:ptCount val="8"/>
                <c:pt idx="0">
                  <c:v>0.13245033112582782</c:v>
                </c:pt>
                <c:pt idx="1">
                  <c:v>0.10655737704918032</c:v>
                </c:pt>
                <c:pt idx="2">
                  <c:v>6.8965517241379309E-2</c:v>
                </c:pt>
                <c:pt idx="3">
                  <c:v>6.1728395061728392E-2</c:v>
                </c:pt>
                <c:pt idx="4">
                  <c:v>0.11764705882352941</c:v>
                </c:pt>
                <c:pt idx="5">
                  <c:v>6.2841015992474131E-2</c:v>
                </c:pt>
                <c:pt idx="6">
                  <c:v>0.11864406779661017</c:v>
                </c:pt>
                <c:pt idx="7">
                  <c:v>8.3969465648854963E-2</c:v>
                </c:pt>
              </c:numCache>
            </c:numRef>
          </c:val>
        </c:ser>
        <c:ser>
          <c:idx val="1"/>
          <c:order val="1"/>
          <c:tx>
            <c:strRef>
              <c:f>Presentation!$B$1239</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(Presentation!$C$1239,Presentation!$E$1239,Presentation!$G$1239,Presentation!$I$1239,Presentation!$K$1239,Presentation!$M$1239,Presentation!$O$1239,Presentation!$Q$1239)</c:f>
              <c:numCache>
                <c:formatCode>0.0%</c:formatCode>
                <c:ptCount val="8"/>
                <c:pt idx="0">
                  <c:v>0.2185430463576159</c:v>
                </c:pt>
                <c:pt idx="1">
                  <c:v>0.21311475409836064</c:v>
                </c:pt>
                <c:pt idx="2">
                  <c:v>6.8965517241379309E-2</c:v>
                </c:pt>
                <c:pt idx="3">
                  <c:v>0.1111111111111111</c:v>
                </c:pt>
                <c:pt idx="4">
                  <c:v>2.9411764705882353E-2</c:v>
                </c:pt>
                <c:pt idx="5">
                  <c:v>0.1462841015992474</c:v>
                </c:pt>
                <c:pt idx="6">
                  <c:v>0.11016949152542373</c:v>
                </c:pt>
                <c:pt idx="7">
                  <c:v>0.22900763358778625</c:v>
                </c:pt>
              </c:numCache>
            </c:numRef>
          </c:val>
        </c:ser>
        <c:ser>
          <c:idx val="2"/>
          <c:order val="2"/>
          <c:tx>
            <c:strRef>
              <c:f>Presentation!$B$1240</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(Presentation!$C$1240,Presentation!$E$1240,Presentation!$G$1240,Presentation!$I$1240,Presentation!$K$1240,Presentation!$M$1240,Presentation!$O$1240,Presentation!$Q$1240)</c:f>
              <c:numCache>
                <c:formatCode>0.0%</c:formatCode>
                <c:ptCount val="8"/>
                <c:pt idx="0">
                  <c:v>0.24503311258278146</c:v>
                </c:pt>
                <c:pt idx="1">
                  <c:v>0.27049180327868855</c:v>
                </c:pt>
                <c:pt idx="2">
                  <c:v>0.44827586206896552</c:v>
                </c:pt>
                <c:pt idx="3">
                  <c:v>0.34567901234567899</c:v>
                </c:pt>
                <c:pt idx="4">
                  <c:v>0.38235294117647056</c:v>
                </c:pt>
                <c:pt idx="5">
                  <c:v>0.23029162746942616</c:v>
                </c:pt>
                <c:pt idx="6">
                  <c:v>0.21186440677966101</c:v>
                </c:pt>
                <c:pt idx="7">
                  <c:v>0.16793893129770993</c:v>
                </c:pt>
              </c:numCache>
            </c:numRef>
          </c:val>
        </c:ser>
        <c:ser>
          <c:idx val="3"/>
          <c:order val="3"/>
          <c:tx>
            <c:strRef>
              <c:f>Presentation!$B$1241</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(Presentation!$C$1241,Presentation!$E$1241,Presentation!$G$1241,Presentation!$I$1241,Presentation!$K$1241,Presentation!$M$1241,Presentation!$O$1241,Presentation!$Q$1241)</c:f>
              <c:numCache>
                <c:formatCode>0.0%</c:formatCode>
                <c:ptCount val="8"/>
                <c:pt idx="0">
                  <c:v>0.25827814569536423</c:v>
                </c:pt>
                <c:pt idx="1">
                  <c:v>0.29508196721311475</c:v>
                </c:pt>
                <c:pt idx="2">
                  <c:v>0.20689655172413793</c:v>
                </c:pt>
                <c:pt idx="3">
                  <c:v>0.20987654320987653</c:v>
                </c:pt>
                <c:pt idx="4">
                  <c:v>0.23529411764705882</c:v>
                </c:pt>
                <c:pt idx="5">
                  <c:v>0.28410159924741296</c:v>
                </c:pt>
                <c:pt idx="6">
                  <c:v>0.3135593220338983</c:v>
                </c:pt>
                <c:pt idx="7">
                  <c:v>0.19083969465648856</c:v>
                </c:pt>
              </c:numCache>
            </c:numRef>
          </c:val>
        </c:ser>
        <c:ser>
          <c:idx val="4"/>
          <c:order val="4"/>
          <c:tx>
            <c:strRef>
              <c:f>Presentation!$B$1242</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(Presentation!$C$1242,Presentation!$E$1242,Presentation!$G$1242,Presentation!$I$1242,Presentation!$K$1242,Presentation!$M$1242,Presentation!$O$1242,Presentation!$Q$1242)</c:f>
              <c:numCache>
                <c:formatCode>0.0%</c:formatCode>
                <c:ptCount val="8"/>
                <c:pt idx="0">
                  <c:v>7.9470198675496692E-2</c:v>
                </c:pt>
                <c:pt idx="1">
                  <c:v>6.5573770491803282E-2</c:v>
                </c:pt>
                <c:pt idx="2">
                  <c:v>0.17241379310344829</c:v>
                </c:pt>
                <c:pt idx="3">
                  <c:v>0.18518518518518517</c:v>
                </c:pt>
                <c:pt idx="4">
                  <c:v>8.8235294117647065E-2</c:v>
                </c:pt>
                <c:pt idx="5">
                  <c:v>0.11580432737535278</c:v>
                </c:pt>
                <c:pt idx="6">
                  <c:v>0.10169491525423729</c:v>
                </c:pt>
                <c:pt idx="7">
                  <c:v>5.3435114503816793E-2</c:v>
                </c:pt>
              </c:numCache>
            </c:numRef>
          </c:val>
        </c:ser>
        <c:ser>
          <c:idx val="5"/>
          <c:order val="5"/>
          <c:tx>
            <c:strRef>
              <c:f>Presentation!$B$1243</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(Presentation!$C$1243,Presentation!$E$1243,Presentation!$G$1243,Presentation!$I$1243,Presentation!$K$1243,Presentation!$M$1243,Presentation!$O$1243,Presentation!$Q$1243)</c:f>
              <c:numCache>
                <c:formatCode>0.0%</c:formatCode>
                <c:ptCount val="8"/>
                <c:pt idx="0">
                  <c:v>1.9867549668874173E-2</c:v>
                </c:pt>
                <c:pt idx="1">
                  <c:v>0</c:v>
                </c:pt>
                <c:pt idx="2">
                  <c:v>0</c:v>
                </c:pt>
                <c:pt idx="3">
                  <c:v>2.4691358024691357E-2</c:v>
                </c:pt>
                <c:pt idx="4">
                  <c:v>5.8823529411764705E-2</c:v>
                </c:pt>
                <c:pt idx="5">
                  <c:v>4.7224835371589842E-2</c:v>
                </c:pt>
                <c:pt idx="6">
                  <c:v>5.9322033898305086E-2</c:v>
                </c:pt>
                <c:pt idx="7">
                  <c:v>7.6335877862595417E-3</c:v>
                </c:pt>
              </c:numCache>
            </c:numRef>
          </c:val>
        </c:ser>
        <c:ser>
          <c:idx val="6"/>
          <c:order val="6"/>
          <c:tx>
            <c:strRef>
              <c:f>Presentation!$B$1244</c:f>
              <c:strCache>
                <c:ptCount val="1"/>
                <c:pt idx="0">
                  <c:v>EM</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(Presentation!$C$1244,Presentation!$E$1244,Presentation!$G$1244,Presentation!$I$1244,Presentation!$K$1244,Presentation!$M$1244,Presentation!$O$1244,Presentation!$Q$1244)</c:f>
              <c:numCache>
                <c:formatCode>0.0%</c:formatCode>
                <c:ptCount val="8"/>
                <c:pt idx="0">
                  <c:v>6.6225165562913907E-3</c:v>
                </c:pt>
                <c:pt idx="1">
                  <c:v>0</c:v>
                </c:pt>
                <c:pt idx="2">
                  <c:v>0</c:v>
                </c:pt>
                <c:pt idx="3">
                  <c:v>1.2345679012345678E-2</c:v>
                </c:pt>
                <c:pt idx="4">
                  <c:v>2.9411764705882353E-2</c:v>
                </c:pt>
                <c:pt idx="5">
                  <c:v>1.2982126058325494E-2</c:v>
                </c:pt>
                <c:pt idx="6">
                  <c:v>0</c:v>
                </c:pt>
                <c:pt idx="7">
                  <c:v>1.5267175572519083E-2</c:v>
                </c:pt>
              </c:numCache>
            </c:numRef>
          </c:val>
        </c:ser>
        <c:ser>
          <c:idx val="7"/>
          <c:order val="7"/>
          <c:tx>
            <c:strRef>
              <c:f>Presentation!$B$1245</c:f>
              <c:strCache>
                <c:ptCount val="1"/>
                <c:pt idx="0">
                  <c:v>OD - Manual</c:v>
                </c:pt>
              </c:strCache>
            </c:strRef>
          </c:tx>
          <c:spPr>
            <a:solidFill>
              <a:schemeClr val="bg2">
                <a:lumMod val="5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(Presentation!$C$1245,Presentation!$E$1245,Presentation!$G$1245,Presentation!$I$1245,Presentation!$K$1245,Presentation!$M$1245,Presentation!$O$1245,Presentation!$Q$1245)</c:f>
              <c:numCache>
                <c:formatCode>0.0%</c:formatCode>
                <c:ptCount val="8"/>
                <c:pt idx="0">
                  <c:v>2.6490066225165563E-2</c:v>
                </c:pt>
                <c:pt idx="1">
                  <c:v>4.0983606557377046E-2</c:v>
                </c:pt>
                <c:pt idx="2">
                  <c:v>0</c:v>
                </c:pt>
                <c:pt idx="3">
                  <c:v>4.9382716049382713E-2</c:v>
                </c:pt>
                <c:pt idx="4">
                  <c:v>5.8823529411764705E-2</c:v>
                </c:pt>
                <c:pt idx="5">
                  <c:v>9.0122295390404519E-2</c:v>
                </c:pt>
                <c:pt idx="6">
                  <c:v>8.4745762711864403E-2</c:v>
                </c:pt>
                <c:pt idx="7">
                  <c:v>0.22137404580152673</c:v>
                </c:pt>
              </c:numCache>
            </c:numRef>
          </c:val>
        </c:ser>
        <c:ser>
          <c:idx val="8"/>
          <c:order val="8"/>
          <c:tx>
            <c:strRef>
              <c:f>Presentation!$B$1246</c:f>
              <c:strCache>
                <c:ptCount val="1"/>
                <c:pt idx="0">
                  <c:v>*Other</c:v>
                </c:pt>
              </c:strCache>
            </c:strRef>
          </c:tx>
          <c:spPr>
            <a:solidFill>
              <a:schemeClr val="tx1">
                <a:lumMod val="75000"/>
                <a:lumOff val="25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(Presentation!$C$1236,Presentation!$E$1236,Presentation!$G$1236,Presentation!$I$1236,Presentation!$K$1236,Presentation!$M$1236,Presentation!$O$1236,Presentation!$Q$1236)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(Presentation!$C$1246,Presentation!$E$1246,Presentation!$G$1246,Presentation!$I$1246,Presentation!$K$1246,Presentation!$M$1246,Presentation!$O$1246,Presentation!$Q$1246)</c:f>
              <c:numCache>
                <c:formatCode>0.0%</c:formatCode>
                <c:ptCount val="8"/>
                <c:pt idx="0">
                  <c:v>1.3245033112582781E-2</c:v>
                </c:pt>
                <c:pt idx="1">
                  <c:v>8.1967213114754103E-3</c:v>
                </c:pt>
                <c:pt idx="2">
                  <c:v>3.4482758620689655E-2</c:v>
                </c:pt>
                <c:pt idx="3">
                  <c:v>0</c:v>
                </c:pt>
                <c:pt idx="4">
                  <c:v>0</c:v>
                </c:pt>
                <c:pt idx="5">
                  <c:v>1.0348071495766699E-2</c:v>
                </c:pt>
                <c:pt idx="6">
                  <c:v>0</c:v>
                </c:pt>
                <c:pt idx="7">
                  <c:v>3.0534351145038167E-2</c:v>
                </c:pt>
              </c:numCache>
            </c:numRef>
          </c:val>
        </c:ser>
        <c:overlap val="100"/>
        <c:axId val="86267392"/>
        <c:axId val="86268928"/>
      </c:barChart>
      <c:catAx>
        <c:axId val="862673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6268928"/>
        <c:crosses val="autoZero"/>
        <c:auto val="1"/>
        <c:lblAlgn val="ctr"/>
        <c:lblOffset val="100"/>
      </c:catAx>
      <c:valAx>
        <c:axId val="8626892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6267392"/>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lang val="en-GB"/>
  <c:chart>
    <c:title>
      <c:tx>
        <c:strRef>
          <c:f>Presentation!$B$1269</c:f>
          <c:strCache>
            <c:ptCount val="1"/>
            <c:pt idx="0">
              <c:v>Figure 7h: Grade breakdown for each race/ethnicity. Data taken from Employee Self Disclosure Database.</c:v>
            </c:pt>
          </c:strCache>
        </c:strRef>
      </c:tx>
      <c:layout>
        <c:manualLayout>
          <c:xMode val="edge"/>
          <c:yMode val="edge"/>
          <c:x val="9.2717743104198027E-3"/>
          <c:y val="2.1027093835492783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8942741847231559E-2"/>
          <c:y val="0.13009728686376729"/>
          <c:w val="0.87268157714224881"/>
          <c:h val="0.69132697607572768"/>
        </c:manualLayout>
      </c:layout>
      <c:barChart>
        <c:barDir val="col"/>
        <c:grouping val="percentStacked"/>
        <c:ser>
          <c:idx val="0"/>
          <c:order val="0"/>
          <c:tx>
            <c:strRef>
              <c:f>Presentation!$B$1272</c:f>
              <c:strCache>
                <c:ptCount val="1"/>
                <c:pt idx="0">
                  <c:v>AS1 and AS2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(Presentation!$C$1272,Presentation!$E$1272,Presentation!$G$1272,Presentation!$I$1272,Presentation!$K$1272,Presentation!$M$1272,Presentation!$O$1272,Presentation!$Q$1272)</c:f>
              <c:numCache>
                <c:formatCode>0.0%</c:formatCode>
                <c:ptCount val="8"/>
                <c:pt idx="0">
                  <c:v>0.12903225806451613</c:v>
                </c:pt>
                <c:pt idx="1">
                  <c:v>0.10638297872340426</c:v>
                </c:pt>
                <c:pt idx="2">
                  <c:v>0.08</c:v>
                </c:pt>
                <c:pt idx="3">
                  <c:v>0.18181818181818182</c:v>
                </c:pt>
                <c:pt idx="4">
                  <c:v>3.2000000000000001E-2</c:v>
                </c:pt>
                <c:pt idx="5">
                  <c:v>5.927900482355928E-2</c:v>
                </c:pt>
                <c:pt idx="6">
                  <c:v>2.8340080971659919E-2</c:v>
                </c:pt>
              </c:numCache>
            </c:numRef>
          </c:val>
        </c:ser>
        <c:ser>
          <c:idx val="1"/>
          <c:order val="1"/>
          <c:tx>
            <c:strRef>
              <c:f>Presentation!$B$1273</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(Presentation!$C$1273,Presentation!$E$1273,Presentation!$G$1273,Presentation!$I$1273,Presentation!$K$1273,Presentation!$M$1273,Presentation!$O$1273,Presentation!$Q$1273)</c:f>
              <c:numCache>
                <c:formatCode>0.0%</c:formatCode>
                <c:ptCount val="8"/>
                <c:pt idx="0">
                  <c:v>0.16935483870967741</c:v>
                </c:pt>
                <c:pt idx="1">
                  <c:v>0.21276595744680851</c:v>
                </c:pt>
                <c:pt idx="2">
                  <c:v>0.08</c:v>
                </c:pt>
                <c:pt idx="3">
                  <c:v>9.0909090909090912E-2</c:v>
                </c:pt>
                <c:pt idx="4">
                  <c:v>0.128</c:v>
                </c:pt>
                <c:pt idx="5">
                  <c:v>0.13861386138613863</c:v>
                </c:pt>
                <c:pt idx="6">
                  <c:v>0.1214574898785425</c:v>
                </c:pt>
              </c:numCache>
            </c:numRef>
          </c:val>
        </c:ser>
        <c:ser>
          <c:idx val="2"/>
          <c:order val="2"/>
          <c:tx>
            <c:strRef>
              <c:f>Presentation!$B$1274</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(Presentation!$C$1274,Presentation!$E$1274,Presentation!$G$1274,Presentation!$I$1274,Presentation!$K$1274,Presentation!$M$1274,Presentation!$O$1274,Presentation!$Q$1274)</c:f>
              <c:numCache>
                <c:formatCode>0.0%</c:formatCode>
                <c:ptCount val="8"/>
                <c:pt idx="0">
                  <c:v>0.27419354838709675</c:v>
                </c:pt>
                <c:pt idx="1">
                  <c:v>0.26595744680851063</c:v>
                </c:pt>
                <c:pt idx="2">
                  <c:v>0.48</c:v>
                </c:pt>
                <c:pt idx="3">
                  <c:v>0.18181818181818182</c:v>
                </c:pt>
                <c:pt idx="4">
                  <c:v>0.36</c:v>
                </c:pt>
                <c:pt idx="5">
                  <c:v>0.22696115765422697</c:v>
                </c:pt>
                <c:pt idx="6">
                  <c:v>0.27327935222672067</c:v>
                </c:pt>
              </c:numCache>
            </c:numRef>
          </c:val>
        </c:ser>
        <c:ser>
          <c:idx val="3"/>
          <c:order val="3"/>
          <c:tx>
            <c:strRef>
              <c:f>Presentation!$B$1275</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(Presentation!$C$1275,Presentation!$E$1275,Presentation!$G$1275,Presentation!$I$1275,Presentation!$K$1275,Presentation!$M$1275,Presentation!$O$1275,Presentation!$Q$1275)</c:f>
              <c:numCache>
                <c:formatCode>0.0%</c:formatCode>
                <c:ptCount val="8"/>
                <c:pt idx="0">
                  <c:v>0.30645161290322581</c:v>
                </c:pt>
                <c:pt idx="1">
                  <c:v>0.28723404255319152</c:v>
                </c:pt>
                <c:pt idx="2">
                  <c:v>0.16</c:v>
                </c:pt>
                <c:pt idx="3">
                  <c:v>9.0909090909090912E-2</c:v>
                </c:pt>
                <c:pt idx="4">
                  <c:v>0.29599999999999999</c:v>
                </c:pt>
                <c:pt idx="5">
                  <c:v>0.29309469408479311</c:v>
                </c:pt>
                <c:pt idx="6">
                  <c:v>0.3623481781376518</c:v>
                </c:pt>
              </c:numCache>
            </c:numRef>
          </c:val>
        </c:ser>
        <c:ser>
          <c:idx val="4"/>
          <c:order val="4"/>
          <c:tx>
            <c:strRef>
              <c:f>Presentation!$B$1276</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(Presentation!$C$1276,Presentation!$E$1276,Presentation!$G$1276,Presentation!$I$1276,Presentation!$K$1276,Presentation!$M$1276,Presentation!$O$1276,Presentation!$Q$1276)</c:f>
              <c:numCache>
                <c:formatCode>0.0%</c:formatCode>
                <c:ptCount val="8"/>
                <c:pt idx="0">
                  <c:v>7.2580645161290328E-2</c:v>
                </c:pt>
                <c:pt idx="1">
                  <c:v>7.4468085106382975E-2</c:v>
                </c:pt>
                <c:pt idx="2">
                  <c:v>0.16</c:v>
                </c:pt>
                <c:pt idx="3">
                  <c:v>0.36363636363636365</c:v>
                </c:pt>
                <c:pt idx="4">
                  <c:v>0.13600000000000001</c:v>
                </c:pt>
                <c:pt idx="5">
                  <c:v>0.12261995430312261</c:v>
                </c:pt>
                <c:pt idx="6">
                  <c:v>0.1194331983805668</c:v>
                </c:pt>
              </c:numCache>
            </c:numRef>
          </c:val>
        </c:ser>
        <c:ser>
          <c:idx val="5"/>
          <c:order val="5"/>
          <c:tx>
            <c:strRef>
              <c:f>Presentation!$B$1277</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(Presentation!$C$1277,Presentation!$E$1277,Presentation!$G$1277,Presentation!$I$1277,Presentation!$K$1277,Presentation!$M$1277,Presentation!$O$1277,Presentation!$Q$1277)</c:f>
              <c:numCache>
                <c:formatCode>0.0%</c:formatCode>
                <c:ptCount val="8"/>
                <c:pt idx="0">
                  <c:v>1.6129032258064516E-2</c:v>
                </c:pt>
                <c:pt idx="1">
                  <c:v>0</c:v>
                </c:pt>
                <c:pt idx="2">
                  <c:v>0</c:v>
                </c:pt>
                <c:pt idx="3">
                  <c:v>0</c:v>
                </c:pt>
                <c:pt idx="4">
                  <c:v>1.6E-2</c:v>
                </c:pt>
                <c:pt idx="5">
                  <c:v>5.3313023610053314E-2</c:v>
                </c:pt>
                <c:pt idx="6">
                  <c:v>3.8461538461538464E-2</c:v>
                </c:pt>
              </c:numCache>
            </c:numRef>
          </c:val>
        </c:ser>
        <c:ser>
          <c:idx val="6"/>
          <c:order val="6"/>
          <c:tx>
            <c:strRef>
              <c:f>Presentation!$B$1278</c:f>
              <c:strCache>
                <c:ptCount val="1"/>
                <c:pt idx="0">
                  <c:v>EM</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(Presentation!$C$1278,Presentation!$E$1278,Presentation!$G$1278,Presentation!$I$1278,Presentation!$K$1278,Presentation!$M$1278,Presentation!$O$1278,Presentation!$Q$1278)</c:f>
              <c:numCache>
                <c:formatCode>0.0%</c:formatCode>
                <c:ptCount val="8"/>
                <c:pt idx="0">
                  <c:v>8.0645161290322578E-3</c:v>
                </c:pt>
                <c:pt idx="1">
                  <c:v>0</c:v>
                </c:pt>
                <c:pt idx="2">
                  <c:v>0</c:v>
                </c:pt>
                <c:pt idx="3">
                  <c:v>0</c:v>
                </c:pt>
                <c:pt idx="4">
                  <c:v>8.0000000000000002E-3</c:v>
                </c:pt>
                <c:pt idx="5">
                  <c:v>1.4216806296014217E-2</c:v>
                </c:pt>
                <c:pt idx="6">
                  <c:v>4.048582995951417E-3</c:v>
                </c:pt>
              </c:numCache>
            </c:numRef>
          </c:val>
        </c:ser>
        <c:ser>
          <c:idx val="7"/>
          <c:order val="7"/>
          <c:tx>
            <c:strRef>
              <c:f>Presentation!$B$1279</c:f>
              <c:strCache>
                <c:ptCount val="1"/>
                <c:pt idx="0">
                  <c:v>OD - Manual</c:v>
                </c:pt>
              </c:strCache>
            </c:strRef>
          </c:tx>
          <c:spPr>
            <a:solidFill>
              <a:schemeClr val="bg2">
                <a:lumMod val="5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(Presentation!$C$1279,Presentation!$E$1279,Presentation!$G$1279,Presentation!$I$1279,Presentation!$K$1279,Presentation!$M$1279,Presentation!$O$1279,Presentation!$Q$1279)</c:f>
              <c:numCache>
                <c:formatCode>0.0%</c:formatCode>
                <c:ptCount val="8"/>
                <c:pt idx="0">
                  <c:v>1.6129032258064516E-2</c:v>
                </c:pt>
                <c:pt idx="1">
                  <c:v>4.2553191489361701E-2</c:v>
                </c:pt>
                <c:pt idx="2">
                  <c:v>0</c:v>
                </c:pt>
                <c:pt idx="3">
                  <c:v>9.0909090909090912E-2</c:v>
                </c:pt>
                <c:pt idx="4">
                  <c:v>2.4E-2</c:v>
                </c:pt>
                <c:pt idx="5">
                  <c:v>8.0858085808580851E-2</c:v>
                </c:pt>
                <c:pt idx="6">
                  <c:v>3.643724696356275E-2</c:v>
                </c:pt>
              </c:numCache>
            </c:numRef>
          </c:val>
        </c:ser>
        <c:ser>
          <c:idx val="8"/>
          <c:order val="8"/>
          <c:tx>
            <c:strRef>
              <c:f>Presentation!$B$1280</c:f>
              <c:strCache>
                <c:ptCount val="1"/>
                <c:pt idx="0">
                  <c:v>*Other</c:v>
                </c:pt>
              </c:strCache>
            </c:strRef>
          </c:tx>
          <c:spPr>
            <a:solidFill>
              <a:schemeClr val="tx1">
                <a:lumMod val="75000"/>
                <a:lumOff val="25000"/>
              </a:schemeClr>
            </a:solidFill>
          </c:spPr>
          <c:cat>
            <c:strRef>
              <c:f>(Presentation!$C$1270,Presentation!$E$1270,Presentation!$G$1270,Presentation!$I$1270,Presentation!$K$1270,Presentation!$M$1270,Presentation!$O$1270,Presentation!$Q$1270)</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(Presentation!$C$1280,Presentation!$E$1280,Presentation!$G$1280,Presentation!$I$1280,Presentation!$K$1280,Presentation!$M$1280,Presentation!$O$1280,Presentation!$Q$1280)</c:f>
              <c:numCache>
                <c:formatCode>0.0%</c:formatCode>
                <c:ptCount val="8"/>
                <c:pt idx="0">
                  <c:v>8.0645161290322578E-3</c:v>
                </c:pt>
                <c:pt idx="1">
                  <c:v>1.0638297872340425E-2</c:v>
                </c:pt>
                <c:pt idx="2">
                  <c:v>0.04</c:v>
                </c:pt>
                <c:pt idx="3">
                  <c:v>0</c:v>
                </c:pt>
                <c:pt idx="4">
                  <c:v>0</c:v>
                </c:pt>
                <c:pt idx="5">
                  <c:v>1.1043412033511044E-2</c:v>
                </c:pt>
                <c:pt idx="6">
                  <c:v>1.6194331983805668E-2</c:v>
                </c:pt>
              </c:numCache>
            </c:numRef>
          </c:val>
        </c:ser>
        <c:overlap val="100"/>
        <c:axId val="91844992"/>
        <c:axId val="91846528"/>
      </c:barChart>
      <c:catAx>
        <c:axId val="918449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846528"/>
        <c:crosses val="autoZero"/>
        <c:auto val="1"/>
        <c:lblAlgn val="ctr"/>
        <c:lblOffset val="100"/>
      </c:catAx>
      <c:valAx>
        <c:axId val="9184652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844992"/>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lang val="en-GB"/>
  <c:chart>
    <c:title>
      <c:tx>
        <c:strRef>
          <c:f>Presentation!$B$1304</c:f>
          <c:strCache>
            <c:ptCount val="1"/>
            <c:pt idx="0">
              <c:v>Figure 7i: Length of Service breakdown for each race/ethnicity. Data taken from HR Employee Database.</c:v>
            </c:pt>
          </c:strCache>
        </c:strRef>
      </c:tx>
      <c:layout>
        <c:manualLayout>
          <c:xMode val="edge"/>
          <c:yMode val="edge"/>
          <c:x val="6.1706983480480232E-3"/>
          <c:y val="1.8518518518518549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8972589754640664E-2"/>
          <c:y val="0.13775007290755317"/>
          <c:w val="0.85987610848482043"/>
          <c:h val="0.6768734324876079"/>
        </c:manualLayout>
      </c:layout>
      <c:barChart>
        <c:barDir val="col"/>
        <c:grouping val="percentStacked"/>
        <c:ser>
          <c:idx val="0"/>
          <c:order val="0"/>
          <c:tx>
            <c:strRef>
              <c:f>Presentation!$B$1307</c:f>
              <c:strCache>
                <c:ptCount val="1"/>
                <c:pt idx="0">
                  <c:v>Less than a year</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(Presentation!$C$1305,Presentation!$E$1305,Presentation!$G$1305,Presentation!$I$1305,Presentation!$K$1305,Presentation!$M$1305,Presentation!$O$1305,Presentation!$Q$1305)</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(Presentation!$C$1307,Presentation!$E$1307,Presentation!$G$1307,Presentation!$I$1307,Presentation!$K$1307,Presentation!$M$1307,Presentation!$O$1307,Presentation!$Q$1307)</c:f>
              <c:numCache>
                <c:formatCode>0.0%</c:formatCode>
                <c:ptCount val="8"/>
                <c:pt idx="0">
                  <c:v>0.20529801324503311</c:v>
                </c:pt>
                <c:pt idx="1">
                  <c:v>0.13934426229508196</c:v>
                </c:pt>
                <c:pt idx="2">
                  <c:v>0.17241379310344829</c:v>
                </c:pt>
                <c:pt idx="3">
                  <c:v>0.16049382716049382</c:v>
                </c:pt>
                <c:pt idx="4">
                  <c:v>0.11764705882352941</c:v>
                </c:pt>
                <c:pt idx="5">
                  <c:v>0.10404515522107244</c:v>
                </c:pt>
                <c:pt idx="6">
                  <c:v>9.3220338983050849E-2</c:v>
                </c:pt>
                <c:pt idx="7">
                  <c:v>0.20610687022900764</c:v>
                </c:pt>
              </c:numCache>
            </c:numRef>
          </c:val>
        </c:ser>
        <c:ser>
          <c:idx val="2"/>
          <c:order val="1"/>
          <c:tx>
            <c:strRef>
              <c:f>Presentation!$B$1308</c:f>
              <c:strCache>
                <c:ptCount val="1"/>
                <c:pt idx="0">
                  <c:v>1 to 2 years</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(Presentation!$C$1305,Presentation!$E$1305,Presentation!$G$1305,Presentation!$I$1305,Presentation!$K$1305,Presentation!$M$1305,Presentation!$O$1305,Presentation!$Q$1305)</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(Presentation!$C$1308,Presentation!$E$1308,Presentation!$G$1308,Presentation!$I$1308,Presentation!$K$1308,Presentation!$M$1308,Presentation!$O$1308,Presentation!$Q$1308)</c:f>
              <c:numCache>
                <c:formatCode>0.0%</c:formatCode>
                <c:ptCount val="8"/>
                <c:pt idx="0">
                  <c:v>9.9337748344370855E-2</c:v>
                </c:pt>
                <c:pt idx="1">
                  <c:v>7.3770491803278687E-2</c:v>
                </c:pt>
                <c:pt idx="2">
                  <c:v>6.8965517241379309E-2</c:v>
                </c:pt>
                <c:pt idx="3">
                  <c:v>0.1111111111111111</c:v>
                </c:pt>
                <c:pt idx="4">
                  <c:v>2.9411764705882353E-2</c:v>
                </c:pt>
                <c:pt idx="5">
                  <c:v>5.3998118532455314E-2</c:v>
                </c:pt>
                <c:pt idx="6">
                  <c:v>9.3220338983050849E-2</c:v>
                </c:pt>
                <c:pt idx="7">
                  <c:v>0.14503816793893129</c:v>
                </c:pt>
              </c:numCache>
            </c:numRef>
          </c:val>
        </c:ser>
        <c:ser>
          <c:idx val="4"/>
          <c:order val="2"/>
          <c:tx>
            <c:strRef>
              <c:f>Presentation!$B$1309</c:f>
              <c:strCache>
                <c:ptCount val="1"/>
                <c:pt idx="0">
                  <c:v>2.1 to 5 years</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(Presentation!$C$1305,Presentation!$E$1305,Presentation!$G$1305,Presentation!$I$1305,Presentation!$K$1305,Presentation!$M$1305,Presentation!$O$1305,Presentation!$Q$1305)</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(Presentation!$C$1309,Presentation!$E$1309,Presentation!$G$1309,Presentation!$I$1309,Presentation!$K$1309,Presentation!$M$1309,Presentation!$O$1309,Presentation!$Q$1309)</c:f>
              <c:numCache>
                <c:formatCode>0.0%</c:formatCode>
                <c:ptCount val="8"/>
                <c:pt idx="0">
                  <c:v>0.2185430463576159</c:v>
                </c:pt>
                <c:pt idx="1">
                  <c:v>0.35245901639344263</c:v>
                </c:pt>
                <c:pt idx="2">
                  <c:v>0.13793103448275862</c:v>
                </c:pt>
                <c:pt idx="3">
                  <c:v>0.18518518518518517</c:v>
                </c:pt>
                <c:pt idx="4">
                  <c:v>0.14705882352941177</c:v>
                </c:pt>
                <c:pt idx="5">
                  <c:v>0.11589840075258702</c:v>
                </c:pt>
                <c:pt idx="6">
                  <c:v>0.15254237288135594</c:v>
                </c:pt>
                <c:pt idx="7">
                  <c:v>9.1603053435114504E-2</c:v>
                </c:pt>
              </c:numCache>
            </c:numRef>
          </c:val>
        </c:ser>
        <c:ser>
          <c:idx val="6"/>
          <c:order val="3"/>
          <c:tx>
            <c:strRef>
              <c:f>Presentation!$B$1310</c:f>
              <c:strCache>
                <c:ptCount val="1"/>
                <c:pt idx="0">
                  <c:v>5.1 to 10 years</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(Presentation!$C$1305,Presentation!$E$1305,Presentation!$G$1305,Presentation!$I$1305,Presentation!$K$1305,Presentation!$M$1305,Presentation!$O$1305,Presentation!$Q$1305)</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(Presentation!$C$1310,Presentation!$E$1310,Presentation!$G$1310,Presentation!$I$1310,Presentation!$K$1310,Presentation!$M$1310,Presentation!$O$1310,Presentation!$Q$1310)</c:f>
              <c:numCache>
                <c:formatCode>0.0%</c:formatCode>
                <c:ptCount val="8"/>
                <c:pt idx="0">
                  <c:v>0.24503311258278146</c:v>
                </c:pt>
                <c:pt idx="1">
                  <c:v>0.26229508196721313</c:v>
                </c:pt>
                <c:pt idx="2">
                  <c:v>0.48275862068965519</c:v>
                </c:pt>
                <c:pt idx="3">
                  <c:v>0.27160493827160492</c:v>
                </c:pt>
                <c:pt idx="4">
                  <c:v>0.41176470588235292</c:v>
                </c:pt>
                <c:pt idx="5">
                  <c:v>0.24468485418626529</c:v>
                </c:pt>
                <c:pt idx="6">
                  <c:v>0.38983050847457629</c:v>
                </c:pt>
                <c:pt idx="7">
                  <c:v>0.12213740458015267</c:v>
                </c:pt>
              </c:numCache>
            </c:numRef>
          </c:val>
        </c:ser>
        <c:ser>
          <c:idx val="8"/>
          <c:order val="4"/>
          <c:tx>
            <c:strRef>
              <c:f>Presentation!$B$1311</c:f>
              <c:strCache>
                <c:ptCount val="1"/>
                <c:pt idx="0">
                  <c:v>10.1 to 20 years</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(Presentation!$C$1305,Presentation!$E$1305,Presentation!$G$1305,Presentation!$I$1305,Presentation!$K$1305,Presentation!$M$1305,Presentation!$O$1305,Presentation!$Q$1305)</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(Presentation!$C$1311,Presentation!$E$1311,Presentation!$G$1311,Presentation!$I$1311,Presentation!$K$1311,Presentation!$M$1311,Presentation!$O$1311,Presentation!$Q$1311)</c:f>
              <c:numCache>
                <c:formatCode>0.0%</c:formatCode>
                <c:ptCount val="8"/>
                <c:pt idx="0">
                  <c:v>0.16556291390728478</c:v>
                </c:pt>
                <c:pt idx="1">
                  <c:v>9.8360655737704916E-2</c:v>
                </c:pt>
                <c:pt idx="2">
                  <c:v>0.13793103448275862</c:v>
                </c:pt>
                <c:pt idx="3">
                  <c:v>0.1111111111111111</c:v>
                </c:pt>
                <c:pt idx="4">
                  <c:v>0.23529411764705882</c:v>
                </c:pt>
                <c:pt idx="5">
                  <c:v>0.25945437441204139</c:v>
                </c:pt>
                <c:pt idx="6">
                  <c:v>0.1864406779661017</c:v>
                </c:pt>
                <c:pt idx="7">
                  <c:v>0.19847328244274809</c:v>
                </c:pt>
              </c:numCache>
            </c:numRef>
          </c:val>
        </c:ser>
        <c:ser>
          <c:idx val="10"/>
          <c:order val="5"/>
          <c:tx>
            <c:strRef>
              <c:f>Presentation!$B$1312</c:f>
              <c:strCache>
                <c:ptCount val="1"/>
                <c:pt idx="0">
                  <c:v>Over 20 years</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(Presentation!$C$1305,Presentation!$E$1305,Presentation!$G$1305,Presentation!$I$1305,Presentation!$K$1305,Presentation!$M$1305,Presentation!$O$1305,Presentation!$Q$1305)</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(Presentation!$C$1312,Presentation!$E$1312,Presentation!$G$1312,Presentation!$I$1312,Presentation!$K$1312,Presentation!$M$1312,Presentation!$O$1312,Presentation!$Q$1312)</c:f>
              <c:numCache>
                <c:formatCode>0.0%</c:formatCode>
                <c:ptCount val="8"/>
                <c:pt idx="0">
                  <c:v>6.6225165562913912E-2</c:v>
                </c:pt>
                <c:pt idx="1">
                  <c:v>7.3770491803278687E-2</c:v>
                </c:pt>
                <c:pt idx="2">
                  <c:v>0</c:v>
                </c:pt>
                <c:pt idx="3">
                  <c:v>0.16049382716049382</c:v>
                </c:pt>
                <c:pt idx="4">
                  <c:v>5.8823529411764705E-2</c:v>
                </c:pt>
                <c:pt idx="5">
                  <c:v>0.22191909689557854</c:v>
                </c:pt>
                <c:pt idx="6">
                  <c:v>8.4745762711864403E-2</c:v>
                </c:pt>
                <c:pt idx="7">
                  <c:v>0.23664122137404581</c:v>
                </c:pt>
              </c:numCache>
            </c:numRef>
          </c:val>
        </c:ser>
        <c:overlap val="100"/>
        <c:axId val="92063232"/>
        <c:axId val="92064768"/>
      </c:barChart>
      <c:catAx>
        <c:axId val="9206323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064768"/>
        <c:crosses val="autoZero"/>
        <c:auto val="1"/>
        <c:lblAlgn val="ctr"/>
        <c:lblOffset val="100"/>
      </c:catAx>
      <c:valAx>
        <c:axId val="9206476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063232"/>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lang val="en-GB"/>
  <c:chart>
    <c:title>
      <c:tx>
        <c:strRef>
          <c:f>Presentation!$B$1335</c:f>
          <c:strCache>
            <c:ptCount val="1"/>
            <c:pt idx="0">
              <c:v>Figure 7j: Length of Service breakdown for each race/ethnicity. Data taken from Employee Self Disclosure Database.</c:v>
            </c:pt>
          </c:strCache>
        </c:strRef>
      </c:tx>
      <c:layout>
        <c:manualLayout>
          <c:xMode val="edge"/>
          <c:yMode val="edge"/>
          <c:x val="6.1706983480480232E-3"/>
          <c:y val="1.8518518518518549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8972589754640664E-2"/>
          <c:y val="0.13775007290755317"/>
          <c:w val="0.85987610848482043"/>
          <c:h val="0.67316972878390202"/>
        </c:manualLayout>
      </c:layout>
      <c:barChart>
        <c:barDir val="col"/>
        <c:grouping val="percentStacked"/>
        <c:ser>
          <c:idx val="0"/>
          <c:order val="0"/>
          <c:tx>
            <c:strRef>
              <c:f>Presentation!$B$1338</c:f>
              <c:strCache>
                <c:ptCount val="1"/>
                <c:pt idx="0">
                  <c:v>Less than a year</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(Presentation!$C$1336,Presentation!$E$1336,Presentation!$G$1336,Presentation!$I$1336,Presentation!$K$1336,Presentation!$M$1336,Presentation!$O$1336,Presentation!$Q$1336)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(Presentation!$C$1338,Presentation!$E$1338,Presentation!$G$1338,Presentation!$I$1338,Presentation!$K$1338,Presentation!$M$1338,Presentation!$O$1338,Presentation!$Q$1338)</c:f>
              <c:numCache>
                <c:formatCode>0.0%</c:formatCode>
                <c:ptCount val="8"/>
                <c:pt idx="0">
                  <c:v>0.19354838709677419</c:v>
                </c:pt>
                <c:pt idx="1">
                  <c:v>8.5106382978723402E-2</c:v>
                </c:pt>
                <c:pt idx="2">
                  <c:v>0.12</c:v>
                </c:pt>
                <c:pt idx="3">
                  <c:v>0</c:v>
                </c:pt>
                <c:pt idx="4">
                  <c:v>0.13600000000000001</c:v>
                </c:pt>
                <c:pt idx="5">
                  <c:v>8.783955318608784E-2</c:v>
                </c:pt>
                <c:pt idx="6">
                  <c:v>2.2267206477732792E-2</c:v>
                </c:pt>
              </c:numCache>
            </c:numRef>
          </c:val>
        </c:ser>
        <c:ser>
          <c:idx val="2"/>
          <c:order val="1"/>
          <c:tx>
            <c:strRef>
              <c:f>Presentation!$B$1339</c:f>
              <c:strCache>
                <c:ptCount val="1"/>
                <c:pt idx="0">
                  <c:v>1 to 2 years</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(Presentation!$C$1336,Presentation!$E$1336,Presentation!$G$1336,Presentation!$I$1336,Presentation!$K$1336,Presentation!$M$1336,Presentation!$O$1336,Presentation!$Q$1336)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(Presentation!$C$1339,Presentation!$E$1339,Presentation!$G$1339,Presentation!$I$1339,Presentation!$K$1339,Presentation!$M$1339,Presentation!$O$1339,Presentation!$Q$1339)</c:f>
              <c:numCache>
                <c:formatCode>0.0%</c:formatCode>
                <c:ptCount val="8"/>
                <c:pt idx="0">
                  <c:v>8.0645161290322578E-2</c:v>
                </c:pt>
                <c:pt idx="1">
                  <c:v>9.5744680851063829E-2</c:v>
                </c:pt>
                <c:pt idx="2">
                  <c:v>0.12</c:v>
                </c:pt>
                <c:pt idx="3">
                  <c:v>0</c:v>
                </c:pt>
                <c:pt idx="4">
                  <c:v>0.112</c:v>
                </c:pt>
                <c:pt idx="5">
                  <c:v>6.4991114496064997E-2</c:v>
                </c:pt>
                <c:pt idx="6">
                  <c:v>3.2388663967611336E-2</c:v>
                </c:pt>
              </c:numCache>
            </c:numRef>
          </c:val>
        </c:ser>
        <c:ser>
          <c:idx val="4"/>
          <c:order val="2"/>
          <c:tx>
            <c:strRef>
              <c:f>Presentation!$B$1340</c:f>
              <c:strCache>
                <c:ptCount val="1"/>
                <c:pt idx="0">
                  <c:v>2.1 to 5 years</c:v>
                </c:pt>
              </c:strCache>
            </c:strRef>
          </c:tx>
          <c:spPr>
            <a:solidFill>
              <a:schemeClr val="accent4">
                <a:lumMod val="60000"/>
                <a:lumOff val="40000"/>
              </a:schemeClr>
            </a:solidFill>
          </c:spPr>
          <c:cat>
            <c:strRef>
              <c:f>(Presentation!$C$1336,Presentation!$E$1336,Presentation!$G$1336,Presentation!$I$1336,Presentation!$K$1336,Presentation!$M$1336,Presentation!$O$1336,Presentation!$Q$1336)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(Presentation!$C$1340,Presentation!$E$1340,Presentation!$G$1340,Presentation!$I$1340,Presentation!$K$1340,Presentation!$M$1340,Presentation!$O$1340,Presentation!$Q$1340)</c:f>
              <c:numCache>
                <c:formatCode>0.0%</c:formatCode>
                <c:ptCount val="8"/>
                <c:pt idx="0">
                  <c:v>0.24193548387096775</c:v>
                </c:pt>
                <c:pt idx="1">
                  <c:v>0.37234042553191488</c:v>
                </c:pt>
                <c:pt idx="2">
                  <c:v>0.12</c:v>
                </c:pt>
                <c:pt idx="3">
                  <c:v>0</c:v>
                </c:pt>
                <c:pt idx="4">
                  <c:v>0.184</c:v>
                </c:pt>
                <c:pt idx="5">
                  <c:v>0.12528560548362527</c:v>
                </c:pt>
                <c:pt idx="6">
                  <c:v>0.1396761133603239</c:v>
                </c:pt>
              </c:numCache>
            </c:numRef>
          </c:val>
        </c:ser>
        <c:ser>
          <c:idx val="6"/>
          <c:order val="3"/>
          <c:tx>
            <c:strRef>
              <c:f>Presentation!$B$1341</c:f>
              <c:strCache>
                <c:ptCount val="1"/>
                <c:pt idx="0">
                  <c:v>5.1 to 10 years</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(Presentation!$C$1336,Presentation!$E$1336,Presentation!$G$1336,Presentation!$I$1336,Presentation!$K$1336,Presentation!$M$1336,Presentation!$O$1336,Presentation!$Q$1336)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(Presentation!$C$1341,Presentation!$E$1341,Presentation!$G$1341,Presentation!$I$1341,Presentation!$K$1341,Presentation!$M$1341,Presentation!$O$1341,Presentation!$Q$1341)</c:f>
              <c:numCache>
                <c:formatCode>0.0%</c:formatCode>
                <c:ptCount val="8"/>
                <c:pt idx="0">
                  <c:v>0.22580645161290322</c:v>
                </c:pt>
                <c:pt idx="1">
                  <c:v>0.27659574468085107</c:v>
                </c:pt>
                <c:pt idx="2">
                  <c:v>0.52</c:v>
                </c:pt>
                <c:pt idx="3">
                  <c:v>0.45454545454545453</c:v>
                </c:pt>
                <c:pt idx="4">
                  <c:v>0.312</c:v>
                </c:pt>
                <c:pt idx="5">
                  <c:v>0.25120588981975123</c:v>
                </c:pt>
                <c:pt idx="6">
                  <c:v>0.28947368421052633</c:v>
                </c:pt>
              </c:numCache>
            </c:numRef>
          </c:val>
        </c:ser>
        <c:ser>
          <c:idx val="8"/>
          <c:order val="4"/>
          <c:tx>
            <c:strRef>
              <c:f>Presentation!$B$1342</c:f>
              <c:strCache>
                <c:ptCount val="1"/>
                <c:pt idx="0">
                  <c:v>10.1 to 20 years</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(Presentation!$C$1336,Presentation!$E$1336,Presentation!$G$1336,Presentation!$I$1336,Presentation!$K$1336,Presentation!$M$1336,Presentation!$O$1336,Presentation!$Q$1336)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(Presentation!$C$1342,Presentation!$E$1342,Presentation!$G$1342,Presentation!$I$1342,Presentation!$K$1342,Presentation!$M$1342,Presentation!$O$1342,Presentation!$Q$1342)</c:f>
              <c:numCache>
                <c:formatCode>0.0%</c:formatCode>
                <c:ptCount val="8"/>
                <c:pt idx="0">
                  <c:v>0.18548387096774194</c:v>
                </c:pt>
                <c:pt idx="1">
                  <c:v>9.5744680851063829E-2</c:v>
                </c:pt>
                <c:pt idx="2">
                  <c:v>0.12</c:v>
                </c:pt>
                <c:pt idx="3">
                  <c:v>0.27272727272727271</c:v>
                </c:pt>
                <c:pt idx="4">
                  <c:v>0.16800000000000001</c:v>
                </c:pt>
                <c:pt idx="5">
                  <c:v>0.25653719218075655</c:v>
                </c:pt>
                <c:pt idx="6">
                  <c:v>0.2874493927125506</c:v>
                </c:pt>
              </c:numCache>
            </c:numRef>
          </c:val>
        </c:ser>
        <c:ser>
          <c:idx val="10"/>
          <c:order val="5"/>
          <c:tx>
            <c:strRef>
              <c:f>Presentation!$B$1343</c:f>
              <c:strCache>
                <c:ptCount val="1"/>
                <c:pt idx="0">
                  <c:v>Over 20 years</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(Presentation!$C$1336,Presentation!$E$1336,Presentation!$G$1336,Presentation!$I$1336,Presentation!$K$1336,Presentation!$M$1336,Presentation!$O$1336,Presentation!$Q$1336)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(Presentation!$C$1343,Presentation!$E$1343,Presentation!$G$1343,Presentation!$I$1343,Presentation!$K$1343,Presentation!$M$1343,Presentation!$O$1343,Presentation!$Q$1343)</c:f>
              <c:numCache>
                <c:formatCode>0.0%</c:formatCode>
                <c:ptCount val="8"/>
                <c:pt idx="0">
                  <c:v>7.2580645161290328E-2</c:v>
                </c:pt>
                <c:pt idx="1">
                  <c:v>7.4468085106382975E-2</c:v>
                </c:pt>
                <c:pt idx="2">
                  <c:v>0</c:v>
                </c:pt>
                <c:pt idx="3">
                  <c:v>0.27272727272727271</c:v>
                </c:pt>
                <c:pt idx="4">
                  <c:v>8.7999999999999995E-2</c:v>
                </c:pt>
                <c:pt idx="5">
                  <c:v>0.21414064483371414</c:v>
                </c:pt>
                <c:pt idx="6">
                  <c:v>0.22874493927125505</c:v>
                </c:pt>
              </c:numCache>
            </c:numRef>
          </c:val>
        </c:ser>
        <c:overlap val="100"/>
        <c:axId val="92099328"/>
        <c:axId val="92100864"/>
      </c:barChart>
      <c:catAx>
        <c:axId val="920993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100864"/>
        <c:crosses val="autoZero"/>
        <c:auto val="1"/>
        <c:lblAlgn val="ctr"/>
        <c:lblOffset val="100"/>
      </c:catAx>
      <c:valAx>
        <c:axId val="9210086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099328"/>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strRef>
          <c:f>Presentation!$B$816</c:f>
          <c:strCache>
            <c:ptCount val="1"/>
            <c:pt idx="0">
              <c:v>Figure 5d: Gender by Age. Data taken from HR Employee Database</c:v>
            </c:pt>
          </c:strCache>
        </c:strRef>
      </c:tx>
      <c:layout>
        <c:manualLayout>
          <c:xMode val="edge"/>
          <c:yMode val="edge"/>
          <c:x val="1.1053537662630905E-2"/>
          <c:y val="3.012118166080304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7440935386375636E-2"/>
          <c:y val="0.1456692913385827"/>
          <c:w val="0.94308749883936749"/>
          <c:h val="0.66047327197556771"/>
        </c:manualLayout>
      </c:layout>
      <c:barChart>
        <c:barDir val="col"/>
        <c:grouping val="clustered"/>
        <c:ser>
          <c:idx val="0"/>
          <c:order val="0"/>
          <c:tx>
            <c:strRef>
              <c:f>Presentation!$C$817</c:f>
              <c:strCache>
                <c:ptCount val="1"/>
                <c:pt idx="0">
                  <c:v>Male</c:v>
                </c:pt>
              </c:strCache>
            </c:strRef>
          </c:tx>
          <c:spPr>
            <a:solidFill>
              <a:srgbClr val="9999FF"/>
            </a:solidFill>
          </c:spPr>
          <c:cat>
            <c:strRef>
              <c:f>Presentation!$B$819:$B$828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Presentation!$C$819:$C$828</c:f>
              <c:numCache>
                <c:formatCode>0.0%</c:formatCode>
                <c:ptCount val="10"/>
                <c:pt idx="0">
                  <c:v>3.4639927073837742E-2</c:v>
                </c:pt>
                <c:pt idx="1">
                  <c:v>9.9817684594348227E-2</c:v>
                </c:pt>
                <c:pt idx="2">
                  <c:v>0.13855970829535097</c:v>
                </c:pt>
                <c:pt idx="3">
                  <c:v>0.13309024612579762</c:v>
                </c:pt>
                <c:pt idx="4">
                  <c:v>0.14570039501671225</c:v>
                </c:pt>
                <c:pt idx="5">
                  <c:v>0.1566393193558189</c:v>
                </c:pt>
                <c:pt idx="6">
                  <c:v>0.13217866909753875</c:v>
                </c:pt>
                <c:pt idx="7">
                  <c:v>0.10133697964144636</c:v>
                </c:pt>
                <c:pt idx="8">
                  <c:v>5.3327256153144938E-2</c:v>
                </c:pt>
                <c:pt idx="9">
                  <c:v>4.7098146460042541E-3</c:v>
                </c:pt>
              </c:numCache>
            </c:numRef>
          </c:val>
        </c:ser>
        <c:ser>
          <c:idx val="1"/>
          <c:order val="1"/>
          <c:tx>
            <c:strRef>
              <c:f>Presentation!$E$817</c:f>
              <c:strCache>
                <c:ptCount val="1"/>
                <c:pt idx="0">
                  <c:v>Female</c:v>
                </c:pt>
              </c:strCache>
            </c:strRef>
          </c:tx>
          <c:spPr>
            <a:solidFill>
              <a:srgbClr val="993366"/>
            </a:solidFill>
            <a:ln w="25400">
              <a:noFill/>
            </a:ln>
          </c:spPr>
          <c:cat>
            <c:strRef>
              <c:f>Presentation!$B$819:$B$828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Presentation!$E$819:$E$828</c:f>
              <c:numCache>
                <c:formatCode>0.0%</c:formatCode>
                <c:ptCount val="10"/>
                <c:pt idx="0">
                  <c:v>5.7912600763682646E-2</c:v>
                </c:pt>
                <c:pt idx="1">
                  <c:v>0.14955451845566398</c:v>
                </c:pt>
                <c:pt idx="2">
                  <c:v>0.20895205770046668</c:v>
                </c:pt>
                <c:pt idx="3">
                  <c:v>0.17585914297836233</c:v>
                </c:pt>
                <c:pt idx="4">
                  <c:v>0.15273652948663555</c:v>
                </c:pt>
                <c:pt idx="5">
                  <c:v>0.11518879932117097</c:v>
                </c:pt>
                <c:pt idx="6">
                  <c:v>7.2125583368689017E-2</c:v>
                </c:pt>
                <c:pt idx="7">
                  <c:v>5.1124310564276625E-2</c:v>
                </c:pt>
                <c:pt idx="8">
                  <c:v>1.4849384811200678E-2</c:v>
                </c:pt>
                <c:pt idx="9">
                  <c:v>1.6970725498515061E-3</c:v>
                </c:pt>
              </c:numCache>
            </c:numRef>
          </c:val>
        </c:ser>
        <c:axId val="40480128"/>
        <c:axId val="40481920"/>
      </c:barChart>
      <c:barChart>
        <c:barDir val="col"/>
        <c:grouping val="clustered"/>
        <c:ser>
          <c:idx val="2"/>
          <c:order val="2"/>
          <c:tx>
            <c:strRef>
              <c:f>Presentation!$D$818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Presentation!$D$819:$D$828</c:f>
              <c:numCache>
                <c:formatCode>#,##0</c:formatCode>
                <c:ptCount val="10"/>
                <c:pt idx="0">
                  <c:v>228</c:v>
                </c:pt>
                <c:pt idx="1">
                  <c:v>657</c:v>
                </c:pt>
                <c:pt idx="2">
                  <c:v>912</c:v>
                </c:pt>
                <c:pt idx="3">
                  <c:v>876</c:v>
                </c:pt>
                <c:pt idx="4">
                  <c:v>959</c:v>
                </c:pt>
                <c:pt idx="5">
                  <c:v>1031</c:v>
                </c:pt>
                <c:pt idx="6">
                  <c:v>870</c:v>
                </c:pt>
                <c:pt idx="7">
                  <c:v>667</c:v>
                </c:pt>
                <c:pt idx="8">
                  <c:v>351</c:v>
                </c:pt>
                <c:pt idx="9">
                  <c:v>31</c:v>
                </c:pt>
              </c:numCache>
            </c:numRef>
          </c:val>
        </c:ser>
        <c:ser>
          <c:idx val="3"/>
          <c:order val="3"/>
          <c:tx>
            <c:strRef>
              <c:f>Presentation!$F$818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Presentation!$F$819:$F$828</c:f>
              <c:numCache>
                <c:formatCode>#,##0</c:formatCode>
                <c:ptCount val="10"/>
                <c:pt idx="0">
                  <c:v>273</c:v>
                </c:pt>
                <c:pt idx="1">
                  <c:v>705</c:v>
                </c:pt>
                <c:pt idx="2">
                  <c:v>985</c:v>
                </c:pt>
                <c:pt idx="3">
                  <c:v>829</c:v>
                </c:pt>
                <c:pt idx="4">
                  <c:v>720</c:v>
                </c:pt>
                <c:pt idx="5">
                  <c:v>543</c:v>
                </c:pt>
                <c:pt idx="6">
                  <c:v>340</c:v>
                </c:pt>
                <c:pt idx="7">
                  <c:v>241</c:v>
                </c:pt>
                <c:pt idx="8">
                  <c:v>70</c:v>
                </c:pt>
                <c:pt idx="9">
                  <c:v>8</c:v>
                </c:pt>
              </c:numCache>
            </c:numRef>
          </c:val>
        </c:ser>
        <c:axId val="40483456"/>
        <c:axId val="40526208"/>
      </c:barChart>
      <c:catAx>
        <c:axId val="404801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481920"/>
        <c:crosses val="autoZero"/>
        <c:auto val="1"/>
        <c:lblAlgn val="ctr"/>
        <c:lblOffset val="100"/>
      </c:catAx>
      <c:valAx>
        <c:axId val="40481920"/>
        <c:scaling>
          <c:orientation val="minMax"/>
          <c:max val="0.30000000000000032"/>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480128"/>
        <c:crosses val="autoZero"/>
        <c:crossBetween val="between"/>
      </c:valAx>
      <c:catAx>
        <c:axId val="40483456"/>
        <c:scaling>
          <c:orientation val="minMax"/>
        </c:scaling>
        <c:delete val="1"/>
        <c:axPos val="b"/>
        <c:tickLblPos val="none"/>
        <c:crossAx val="40526208"/>
        <c:crosses val="autoZero"/>
        <c:auto val="1"/>
        <c:lblAlgn val="ctr"/>
        <c:lblOffset val="100"/>
      </c:catAx>
      <c:valAx>
        <c:axId val="40526208"/>
        <c:scaling>
          <c:orientation val="minMax"/>
        </c:scaling>
        <c:axPos val="r"/>
        <c:numFmt formatCode="#,##0" sourceLinked="1"/>
        <c:majorTickMark val="none"/>
        <c:tickLblPos val="none"/>
        <c:spPr>
          <a:ln w="9525">
            <a:noFill/>
          </a:ln>
        </c:spPr>
        <c:crossAx val="40483456"/>
        <c:crosses val="max"/>
        <c:crossBetween val="between"/>
      </c:valAx>
    </c:plotArea>
    <c:legend>
      <c:legendPos val="r"/>
      <c:legendEntry>
        <c:idx val="2"/>
        <c:delete val="1"/>
      </c:legendEntry>
      <c:legendEntry>
        <c:idx val="3"/>
        <c:delete val="1"/>
      </c:legendEntry>
      <c:layout>
        <c:manualLayout>
          <c:xMode val="edge"/>
          <c:yMode val="edge"/>
          <c:x val="0.79158000411238916"/>
          <c:y val="2.7100575194058191E-2"/>
          <c:w val="0.19621119940652618"/>
          <c:h val="7.078349248897081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lang val="en-GB"/>
  <c:chart>
    <c:title>
      <c:tx>
        <c:strRef>
          <c:f>Presentation!$B$1509</c:f>
          <c:strCache>
            <c:ptCount val="1"/>
            <c:pt idx="0">
              <c:v>Figure 8a: Religion and Belief by Grade. Data taken from HR Employee Database.</c:v>
            </c:pt>
          </c:strCache>
        </c:strRef>
      </c:tx>
      <c:layout>
        <c:manualLayout>
          <c:xMode val="edge"/>
          <c:yMode val="edge"/>
          <c:x val="1.1436470031410044E-2"/>
          <c:y val="1.7590149516270893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5069213913852995E-2"/>
          <c:y val="0.13084439642933848"/>
          <c:w val="0.88736222274160959"/>
          <c:h val="0.63606285362087212"/>
        </c:manualLayout>
      </c:layout>
      <c:barChart>
        <c:barDir val="col"/>
        <c:grouping val="stacked"/>
        <c:ser>
          <c:idx val="0"/>
          <c:order val="0"/>
          <c:tx>
            <c:strRef>
              <c:f>Presentation!$C$1510</c:f>
              <c:strCache>
                <c:ptCount val="1"/>
                <c:pt idx="0">
                  <c:v>AS1 and AS2</c:v>
                </c:pt>
              </c:strCache>
            </c:strRef>
          </c:tx>
          <c:spPr>
            <a:solidFill>
              <a:schemeClr val="accent6">
                <a:lumMod val="60000"/>
                <a:lumOff val="40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Presentation!$C$1511:$C$1521</c:f>
              <c:numCache>
                <c:formatCode>#,##0</c:formatCode>
                <c:ptCount val="11"/>
                <c:pt idx="0">
                  <c:v>0</c:v>
                </c:pt>
                <c:pt idx="1">
                  <c:v>147</c:v>
                </c:pt>
                <c:pt idx="2">
                  <c:v>1</c:v>
                </c:pt>
                <c:pt idx="3">
                  <c:v>0</c:v>
                </c:pt>
                <c:pt idx="4">
                  <c:v>1</c:v>
                </c:pt>
                <c:pt idx="5">
                  <c:v>1</c:v>
                </c:pt>
                <c:pt idx="6">
                  <c:v>0</c:v>
                </c:pt>
                <c:pt idx="7">
                  <c:v>583</c:v>
                </c:pt>
                <c:pt idx="8">
                  <c:v>4</c:v>
                </c:pt>
                <c:pt idx="9">
                  <c:v>0</c:v>
                </c:pt>
                <c:pt idx="10">
                  <c:v>0</c:v>
                </c:pt>
              </c:numCache>
            </c:numRef>
          </c:val>
        </c:ser>
        <c:ser>
          <c:idx val="1"/>
          <c:order val="1"/>
          <c:tx>
            <c:strRef>
              <c:f>Presentation!$D$1510</c:f>
              <c:strCache>
                <c:ptCount val="1"/>
                <c:pt idx="0">
                  <c:v>AS3</c:v>
                </c:pt>
              </c:strCache>
            </c:strRef>
          </c:tx>
          <c:spPr>
            <a:solidFill>
              <a:schemeClr val="accent5">
                <a:lumMod val="60000"/>
                <a:lumOff val="40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Presentation!$D$1511:$D$1521</c:f>
              <c:numCache>
                <c:formatCode>#,##0</c:formatCode>
                <c:ptCount val="11"/>
                <c:pt idx="0">
                  <c:v>5</c:v>
                </c:pt>
                <c:pt idx="1">
                  <c:v>318</c:v>
                </c:pt>
                <c:pt idx="2">
                  <c:v>4</c:v>
                </c:pt>
                <c:pt idx="3">
                  <c:v>0</c:v>
                </c:pt>
                <c:pt idx="4">
                  <c:v>0</c:v>
                </c:pt>
                <c:pt idx="5">
                  <c:v>3</c:v>
                </c:pt>
                <c:pt idx="6">
                  <c:v>0</c:v>
                </c:pt>
                <c:pt idx="7">
                  <c:v>1327</c:v>
                </c:pt>
                <c:pt idx="8">
                  <c:v>12</c:v>
                </c:pt>
                <c:pt idx="9">
                  <c:v>0</c:v>
                </c:pt>
                <c:pt idx="10">
                  <c:v>0</c:v>
                </c:pt>
              </c:numCache>
            </c:numRef>
          </c:val>
        </c:ser>
        <c:ser>
          <c:idx val="2"/>
          <c:order val="2"/>
          <c:tx>
            <c:strRef>
              <c:f>Presentation!$E$1510</c:f>
              <c:strCache>
                <c:ptCount val="1"/>
                <c:pt idx="0">
                  <c:v>AS4</c:v>
                </c:pt>
              </c:strCache>
            </c:strRef>
          </c:tx>
          <c:spPr>
            <a:solidFill>
              <a:schemeClr val="accent4">
                <a:lumMod val="60000"/>
                <a:lumOff val="40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Presentation!$E$1511:$E$1521</c:f>
              <c:numCache>
                <c:formatCode>#,##0</c:formatCode>
                <c:ptCount val="11"/>
                <c:pt idx="0">
                  <c:v>5</c:v>
                </c:pt>
                <c:pt idx="1">
                  <c:v>679</c:v>
                </c:pt>
                <c:pt idx="2">
                  <c:v>2</c:v>
                </c:pt>
                <c:pt idx="3">
                  <c:v>4</c:v>
                </c:pt>
                <c:pt idx="4">
                  <c:v>5</c:v>
                </c:pt>
                <c:pt idx="5">
                  <c:v>4</c:v>
                </c:pt>
                <c:pt idx="6">
                  <c:v>0</c:v>
                </c:pt>
                <c:pt idx="7">
                  <c:v>1893</c:v>
                </c:pt>
                <c:pt idx="8">
                  <c:v>27</c:v>
                </c:pt>
                <c:pt idx="9">
                  <c:v>0</c:v>
                </c:pt>
                <c:pt idx="10">
                  <c:v>0</c:v>
                </c:pt>
              </c:numCache>
            </c:numRef>
          </c:val>
        </c:ser>
        <c:ser>
          <c:idx val="3"/>
          <c:order val="3"/>
          <c:tx>
            <c:strRef>
              <c:f>Presentation!$F$1510</c:f>
              <c:strCache>
                <c:ptCount val="1"/>
                <c:pt idx="0">
                  <c:v>AS5</c:v>
                </c:pt>
              </c:strCache>
            </c:strRef>
          </c:tx>
          <c:spPr>
            <a:solidFill>
              <a:schemeClr val="accent3">
                <a:lumMod val="60000"/>
                <a:lumOff val="40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Presentation!$F$1511:$F$1521</c:f>
              <c:numCache>
                <c:formatCode>#,##0</c:formatCode>
                <c:ptCount val="11"/>
                <c:pt idx="0">
                  <c:v>9</c:v>
                </c:pt>
                <c:pt idx="1">
                  <c:v>963</c:v>
                </c:pt>
                <c:pt idx="2">
                  <c:v>5</c:v>
                </c:pt>
                <c:pt idx="3">
                  <c:v>5</c:v>
                </c:pt>
                <c:pt idx="4">
                  <c:v>9</c:v>
                </c:pt>
                <c:pt idx="5">
                  <c:v>6</c:v>
                </c:pt>
                <c:pt idx="6">
                  <c:v>0</c:v>
                </c:pt>
                <c:pt idx="7">
                  <c:v>2155</c:v>
                </c:pt>
                <c:pt idx="8">
                  <c:v>36</c:v>
                </c:pt>
                <c:pt idx="9">
                  <c:v>0</c:v>
                </c:pt>
                <c:pt idx="10">
                  <c:v>0</c:v>
                </c:pt>
              </c:numCache>
            </c:numRef>
          </c:val>
        </c:ser>
        <c:ser>
          <c:idx val="4"/>
          <c:order val="4"/>
          <c:tx>
            <c:strRef>
              <c:f>Presentation!$G$1510</c:f>
              <c:strCache>
                <c:ptCount val="1"/>
                <c:pt idx="0">
                  <c:v>AS6</c:v>
                </c:pt>
              </c:strCache>
            </c:strRef>
          </c:tx>
          <c:spPr>
            <a:solidFill>
              <a:schemeClr val="accent2">
                <a:lumMod val="60000"/>
                <a:lumOff val="40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Presentation!$G$1511:$G$1521</c:f>
              <c:numCache>
                <c:formatCode>#,##0</c:formatCode>
                <c:ptCount val="11"/>
                <c:pt idx="0">
                  <c:v>8</c:v>
                </c:pt>
                <c:pt idx="1">
                  <c:v>452</c:v>
                </c:pt>
                <c:pt idx="2">
                  <c:v>2</c:v>
                </c:pt>
                <c:pt idx="3">
                  <c:v>0</c:v>
                </c:pt>
                <c:pt idx="4">
                  <c:v>3</c:v>
                </c:pt>
                <c:pt idx="5">
                  <c:v>5</c:v>
                </c:pt>
                <c:pt idx="6">
                  <c:v>0</c:v>
                </c:pt>
                <c:pt idx="7">
                  <c:v>804</c:v>
                </c:pt>
                <c:pt idx="8">
                  <c:v>19</c:v>
                </c:pt>
                <c:pt idx="9">
                  <c:v>0</c:v>
                </c:pt>
                <c:pt idx="10">
                  <c:v>0</c:v>
                </c:pt>
              </c:numCache>
            </c:numRef>
          </c:val>
        </c:ser>
        <c:ser>
          <c:idx val="5"/>
          <c:order val="5"/>
          <c:tx>
            <c:strRef>
              <c:f>Presentation!$H$1510</c:f>
              <c:strCache>
                <c:ptCount val="1"/>
                <c:pt idx="0">
                  <c:v>AS7</c:v>
                </c:pt>
              </c:strCache>
            </c:strRef>
          </c:tx>
          <c:spPr>
            <a:solidFill>
              <a:schemeClr val="accent1">
                <a:lumMod val="60000"/>
                <a:lumOff val="40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Presentation!$H$1511:$H$1521</c:f>
              <c:numCache>
                <c:formatCode>#,##0</c:formatCode>
                <c:ptCount val="11"/>
                <c:pt idx="0">
                  <c:v>1</c:v>
                </c:pt>
                <c:pt idx="1">
                  <c:v>248</c:v>
                </c:pt>
                <c:pt idx="2">
                  <c:v>3</c:v>
                </c:pt>
                <c:pt idx="3">
                  <c:v>0</c:v>
                </c:pt>
                <c:pt idx="4">
                  <c:v>1</c:v>
                </c:pt>
                <c:pt idx="5">
                  <c:v>0</c:v>
                </c:pt>
                <c:pt idx="6">
                  <c:v>0</c:v>
                </c:pt>
                <c:pt idx="7">
                  <c:v>262</c:v>
                </c:pt>
                <c:pt idx="8">
                  <c:v>2</c:v>
                </c:pt>
                <c:pt idx="9">
                  <c:v>0</c:v>
                </c:pt>
                <c:pt idx="10">
                  <c:v>0</c:v>
                </c:pt>
              </c:numCache>
            </c:numRef>
          </c:val>
        </c:ser>
        <c:ser>
          <c:idx val="6"/>
          <c:order val="6"/>
          <c:tx>
            <c:strRef>
              <c:f>Presentation!$I$1510</c:f>
              <c:strCache>
                <c:ptCount val="1"/>
                <c:pt idx="0">
                  <c:v>EM</c:v>
                </c:pt>
              </c:strCache>
            </c:strRef>
          </c:tx>
          <c:spPr>
            <a:solidFill>
              <a:schemeClr val="tx2">
                <a:lumMod val="60000"/>
                <a:lumOff val="40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Presentation!$I$1511:$I$1521</c:f>
              <c:numCache>
                <c:formatCode>#,##0</c:formatCode>
                <c:ptCount val="11"/>
                <c:pt idx="0">
                  <c:v>1</c:v>
                </c:pt>
                <c:pt idx="1">
                  <c:v>63</c:v>
                </c:pt>
                <c:pt idx="2">
                  <c:v>0</c:v>
                </c:pt>
                <c:pt idx="3">
                  <c:v>0</c:v>
                </c:pt>
                <c:pt idx="4">
                  <c:v>0</c:v>
                </c:pt>
                <c:pt idx="5">
                  <c:v>0</c:v>
                </c:pt>
                <c:pt idx="6">
                  <c:v>0</c:v>
                </c:pt>
                <c:pt idx="7">
                  <c:v>79</c:v>
                </c:pt>
                <c:pt idx="8">
                  <c:v>0</c:v>
                </c:pt>
                <c:pt idx="9">
                  <c:v>0</c:v>
                </c:pt>
                <c:pt idx="10">
                  <c:v>0</c:v>
                </c:pt>
              </c:numCache>
            </c:numRef>
          </c:val>
        </c:ser>
        <c:ser>
          <c:idx val="7"/>
          <c:order val="7"/>
          <c:tx>
            <c:strRef>
              <c:f>Presentation!$J$1510</c:f>
              <c:strCache>
                <c:ptCount val="1"/>
                <c:pt idx="0">
                  <c:v>OD - Manual</c:v>
                </c:pt>
              </c:strCache>
            </c:strRef>
          </c:tx>
          <c:spPr>
            <a:solidFill>
              <a:schemeClr val="bg2">
                <a:lumMod val="50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Presentation!$J$1511:$J$1521</c:f>
              <c:numCache>
                <c:formatCode>#,##0</c:formatCode>
                <c:ptCount val="11"/>
                <c:pt idx="0">
                  <c:v>1</c:v>
                </c:pt>
                <c:pt idx="1">
                  <c:v>310</c:v>
                </c:pt>
                <c:pt idx="2">
                  <c:v>0</c:v>
                </c:pt>
                <c:pt idx="3">
                  <c:v>1</c:v>
                </c:pt>
                <c:pt idx="4">
                  <c:v>0</c:v>
                </c:pt>
                <c:pt idx="5">
                  <c:v>0</c:v>
                </c:pt>
                <c:pt idx="6">
                  <c:v>0</c:v>
                </c:pt>
                <c:pt idx="7">
                  <c:v>698</c:v>
                </c:pt>
                <c:pt idx="8">
                  <c:v>2</c:v>
                </c:pt>
                <c:pt idx="9">
                  <c:v>0</c:v>
                </c:pt>
                <c:pt idx="10">
                  <c:v>0</c:v>
                </c:pt>
              </c:numCache>
            </c:numRef>
          </c:val>
        </c:ser>
        <c:ser>
          <c:idx val="8"/>
          <c:order val="8"/>
          <c:tx>
            <c:strRef>
              <c:f>Presentation!$K$1510</c:f>
              <c:strCache>
                <c:ptCount val="1"/>
                <c:pt idx="0">
                  <c:v>*Other</c:v>
                </c:pt>
              </c:strCache>
            </c:strRef>
          </c:tx>
          <c:spPr>
            <a:solidFill>
              <a:schemeClr val="tx1">
                <a:lumMod val="75000"/>
                <a:lumOff val="25000"/>
              </a:schemeClr>
            </a:solidFill>
          </c:spPr>
          <c:cat>
            <c:strRef>
              <c:f>Presentation!$B$1511:$B$1521</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Presentation!$K$1511:$K$1521</c:f>
              <c:numCache>
                <c:formatCode>#,##0</c:formatCode>
                <c:ptCount val="11"/>
                <c:pt idx="0">
                  <c:v>0</c:v>
                </c:pt>
                <c:pt idx="1">
                  <c:v>23</c:v>
                </c:pt>
                <c:pt idx="2">
                  <c:v>0</c:v>
                </c:pt>
                <c:pt idx="3">
                  <c:v>0</c:v>
                </c:pt>
                <c:pt idx="4">
                  <c:v>0</c:v>
                </c:pt>
                <c:pt idx="5">
                  <c:v>0</c:v>
                </c:pt>
                <c:pt idx="6">
                  <c:v>0</c:v>
                </c:pt>
                <c:pt idx="7">
                  <c:v>95</c:v>
                </c:pt>
                <c:pt idx="8">
                  <c:v>0</c:v>
                </c:pt>
                <c:pt idx="9">
                  <c:v>0</c:v>
                </c:pt>
                <c:pt idx="10">
                  <c:v>0</c:v>
                </c:pt>
              </c:numCache>
            </c:numRef>
          </c:val>
        </c:ser>
        <c:overlap val="100"/>
        <c:axId val="92142976"/>
        <c:axId val="92263552"/>
      </c:barChart>
      <c:catAx>
        <c:axId val="921429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263552"/>
        <c:crosses val="autoZero"/>
        <c:auto val="1"/>
        <c:lblAlgn val="ctr"/>
        <c:lblOffset val="100"/>
      </c:catAx>
      <c:valAx>
        <c:axId val="92263552"/>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142976"/>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lang val="en-GB"/>
  <c:chart>
    <c:title>
      <c:tx>
        <c:strRef>
          <c:f>Presentation!$B$1544</c:f>
          <c:strCache>
            <c:ptCount val="1"/>
            <c:pt idx="0">
              <c:v>Figure 8b: Religion and Belief by Grade. Data taken from Employee Self Disclosure Database.</c:v>
            </c:pt>
          </c:strCache>
        </c:strRef>
      </c:tx>
      <c:layout>
        <c:manualLayout>
          <c:xMode val="edge"/>
          <c:yMode val="edge"/>
          <c:x val="8.1675197298902227E-3"/>
          <c:y val="2.2295024756254542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9396655305679644E-2"/>
          <c:y val="0.1382017576839791"/>
          <c:w val="0.87346286296229159"/>
          <c:h val="0.62703979177118163"/>
        </c:manualLayout>
      </c:layout>
      <c:barChart>
        <c:barDir val="col"/>
        <c:grouping val="stacked"/>
        <c:ser>
          <c:idx val="0"/>
          <c:order val="0"/>
          <c:tx>
            <c:strRef>
              <c:f>Presentation!$C$1545</c:f>
              <c:strCache>
                <c:ptCount val="1"/>
                <c:pt idx="0">
                  <c:v>AS1 and AS2</c:v>
                </c:pt>
              </c:strCache>
            </c:strRef>
          </c:tx>
          <c:spPr>
            <a:solidFill>
              <a:schemeClr val="accent6">
                <a:lumMod val="60000"/>
                <a:lumOff val="40000"/>
              </a:schemeClr>
            </a:solidFill>
          </c:spPr>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Presentation!$C$1546:$C$1556</c:f>
              <c:numCache>
                <c:formatCode>#,##0</c:formatCode>
                <c:ptCount val="11"/>
                <c:pt idx="0">
                  <c:v>3</c:v>
                </c:pt>
                <c:pt idx="1">
                  <c:v>251</c:v>
                </c:pt>
                <c:pt idx="2">
                  <c:v>5</c:v>
                </c:pt>
                <c:pt idx="3">
                  <c:v>0</c:v>
                </c:pt>
                <c:pt idx="4">
                  <c:v>6</c:v>
                </c:pt>
                <c:pt idx="5">
                  <c:v>4</c:v>
                </c:pt>
                <c:pt idx="6">
                  <c:v>0</c:v>
                </c:pt>
                <c:pt idx="7">
                  <c:v>174</c:v>
                </c:pt>
                <c:pt idx="8">
                  <c:v>28</c:v>
                </c:pt>
                <c:pt idx="9">
                  <c:v>0</c:v>
                </c:pt>
                <c:pt idx="10">
                  <c:v>44</c:v>
                </c:pt>
              </c:numCache>
            </c:numRef>
          </c:val>
        </c:ser>
        <c:ser>
          <c:idx val="1"/>
          <c:order val="1"/>
          <c:tx>
            <c:strRef>
              <c:f>Presentation!$D$1545</c:f>
              <c:strCache>
                <c:ptCount val="1"/>
                <c:pt idx="0">
                  <c:v>AS3</c:v>
                </c:pt>
              </c:strCache>
            </c:strRef>
          </c:tx>
          <c:spPr>
            <a:solidFill>
              <a:schemeClr val="accent5">
                <a:lumMod val="60000"/>
                <a:lumOff val="40000"/>
              </a:schemeClr>
            </a:solidFill>
          </c:spPr>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Presentation!$D$1546:$D$1556</c:f>
              <c:numCache>
                <c:formatCode>#,##0</c:formatCode>
                <c:ptCount val="11"/>
                <c:pt idx="0">
                  <c:v>8</c:v>
                </c:pt>
                <c:pt idx="1">
                  <c:v>507</c:v>
                </c:pt>
                <c:pt idx="2">
                  <c:v>4</c:v>
                </c:pt>
                <c:pt idx="3">
                  <c:v>0</c:v>
                </c:pt>
                <c:pt idx="4">
                  <c:v>8</c:v>
                </c:pt>
                <c:pt idx="5">
                  <c:v>5</c:v>
                </c:pt>
                <c:pt idx="6">
                  <c:v>0</c:v>
                </c:pt>
                <c:pt idx="7">
                  <c:v>478</c:v>
                </c:pt>
                <c:pt idx="8">
                  <c:v>67</c:v>
                </c:pt>
                <c:pt idx="9">
                  <c:v>0</c:v>
                </c:pt>
                <c:pt idx="10">
                  <c:v>135</c:v>
                </c:pt>
              </c:numCache>
            </c:numRef>
          </c:val>
        </c:ser>
        <c:ser>
          <c:idx val="2"/>
          <c:order val="2"/>
          <c:tx>
            <c:strRef>
              <c:f>Presentation!$E$1545</c:f>
              <c:strCache>
                <c:ptCount val="1"/>
                <c:pt idx="0">
                  <c:v>AS4</c:v>
                </c:pt>
              </c:strCache>
            </c:strRef>
          </c:tx>
          <c:spPr>
            <a:solidFill>
              <a:schemeClr val="accent4">
                <a:lumMod val="60000"/>
                <a:lumOff val="40000"/>
              </a:schemeClr>
            </a:solidFill>
          </c:spPr>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Presentation!$E$1546:$E$1556</c:f>
              <c:numCache>
                <c:formatCode>#,##0</c:formatCode>
                <c:ptCount val="11"/>
                <c:pt idx="0">
                  <c:v>16</c:v>
                </c:pt>
                <c:pt idx="1">
                  <c:v>816</c:v>
                </c:pt>
                <c:pt idx="2">
                  <c:v>10</c:v>
                </c:pt>
                <c:pt idx="3">
                  <c:v>3</c:v>
                </c:pt>
                <c:pt idx="4">
                  <c:v>14</c:v>
                </c:pt>
                <c:pt idx="5">
                  <c:v>7</c:v>
                </c:pt>
                <c:pt idx="6">
                  <c:v>0</c:v>
                </c:pt>
                <c:pt idx="7">
                  <c:v>780</c:v>
                </c:pt>
                <c:pt idx="8">
                  <c:v>117</c:v>
                </c:pt>
                <c:pt idx="9">
                  <c:v>0</c:v>
                </c:pt>
                <c:pt idx="10">
                  <c:v>278</c:v>
                </c:pt>
              </c:numCache>
            </c:numRef>
          </c:val>
        </c:ser>
        <c:ser>
          <c:idx val="3"/>
          <c:order val="3"/>
          <c:tx>
            <c:strRef>
              <c:f>Presentation!$F$1545</c:f>
              <c:strCache>
                <c:ptCount val="1"/>
                <c:pt idx="0">
                  <c:v>AS5</c:v>
                </c:pt>
              </c:strCache>
            </c:strRef>
          </c:tx>
          <c:spPr>
            <a:solidFill>
              <a:schemeClr val="accent3">
                <a:lumMod val="60000"/>
                <a:lumOff val="40000"/>
              </a:schemeClr>
            </a:solidFill>
          </c:spPr>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Presentation!$F$1546:$F$1556</c:f>
              <c:numCache>
                <c:formatCode>#,##0</c:formatCode>
                <c:ptCount val="11"/>
                <c:pt idx="0">
                  <c:v>5</c:v>
                </c:pt>
                <c:pt idx="1">
                  <c:v>1053</c:v>
                </c:pt>
                <c:pt idx="2">
                  <c:v>8</c:v>
                </c:pt>
                <c:pt idx="3">
                  <c:v>6</c:v>
                </c:pt>
                <c:pt idx="4">
                  <c:v>14</c:v>
                </c:pt>
                <c:pt idx="5">
                  <c:v>8</c:v>
                </c:pt>
                <c:pt idx="6">
                  <c:v>0</c:v>
                </c:pt>
                <c:pt idx="7">
                  <c:v>1023</c:v>
                </c:pt>
                <c:pt idx="8">
                  <c:v>134</c:v>
                </c:pt>
                <c:pt idx="9">
                  <c:v>0</c:v>
                </c:pt>
                <c:pt idx="10">
                  <c:v>344</c:v>
                </c:pt>
              </c:numCache>
            </c:numRef>
          </c:val>
        </c:ser>
        <c:ser>
          <c:idx val="4"/>
          <c:order val="4"/>
          <c:tx>
            <c:strRef>
              <c:f>Presentation!$G$1545</c:f>
              <c:strCache>
                <c:ptCount val="1"/>
                <c:pt idx="0">
                  <c:v>AS6</c:v>
                </c:pt>
              </c:strCache>
            </c:strRef>
          </c:tx>
          <c:spPr>
            <a:solidFill>
              <a:schemeClr val="accent2">
                <a:lumMod val="60000"/>
                <a:lumOff val="40000"/>
              </a:schemeClr>
            </a:solidFill>
          </c:spPr>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Presentation!$G$1546:$G$1556</c:f>
              <c:numCache>
                <c:formatCode>#,##0</c:formatCode>
                <c:ptCount val="11"/>
                <c:pt idx="0">
                  <c:v>7</c:v>
                </c:pt>
                <c:pt idx="1">
                  <c:v>457</c:v>
                </c:pt>
                <c:pt idx="2">
                  <c:v>4</c:v>
                </c:pt>
                <c:pt idx="3">
                  <c:v>1</c:v>
                </c:pt>
                <c:pt idx="4">
                  <c:v>6</c:v>
                </c:pt>
                <c:pt idx="5">
                  <c:v>4</c:v>
                </c:pt>
                <c:pt idx="6">
                  <c:v>0</c:v>
                </c:pt>
                <c:pt idx="7">
                  <c:v>405</c:v>
                </c:pt>
                <c:pt idx="8">
                  <c:v>46</c:v>
                </c:pt>
                <c:pt idx="9">
                  <c:v>0</c:v>
                </c:pt>
                <c:pt idx="10">
                  <c:v>136</c:v>
                </c:pt>
              </c:numCache>
            </c:numRef>
          </c:val>
        </c:ser>
        <c:ser>
          <c:idx val="5"/>
          <c:order val="5"/>
          <c:tx>
            <c:strRef>
              <c:f>Presentation!$H$1545</c:f>
              <c:strCache>
                <c:ptCount val="1"/>
                <c:pt idx="0">
                  <c:v>AS7</c:v>
                </c:pt>
              </c:strCache>
            </c:strRef>
          </c:tx>
          <c:spPr>
            <a:solidFill>
              <a:schemeClr val="accent1">
                <a:lumMod val="60000"/>
                <a:lumOff val="40000"/>
              </a:schemeClr>
            </a:solidFill>
          </c:spPr>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Presentation!$H$1546:$H$1556</c:f>
              <c:numCache>
                <c:formatCode>#,##0</c:formatCode>
                <c:ptCount val="11"/>
                <c:pt idx="0">
                  <c:v>1</c:v>
                </c:pt>
                <c:pt idx="1">
                  <c:v>200</c:v>
                </c:pt>
                <c:pt idx="2">
                  <c:v>2</c:v>
                </c:pt>
                <c:pt idx="3">
                  <c:v>1</c:v>
                </c:pt>
                <c:pt idx="4">
                  <c:v>0</c:v>
                </c:pt>
                <c:pt idx="5">
                  <c:v>0</c:v>
                </c:pt>
                <c:pt idx="6">
                  <c:v>0</c:v>
                </c:pt>
                <c:pt idx="7">
                  <c:v>181</c:v>
                </c:pt>
                <c:pt idx="8">
                  <c:v>15</c:v>
                </c:pt>
                <c:pt idx="9">
                  <c:v>0</c:v>
                </c:pt>
                <c:pt idx="10">
                  <c:v>43</c:v>
                </c:pt>
              </c:numCache>
            </c:numRef>
          </c:val>
        </c:ser>
        <c:ser>
          <c:idx val="6"/>
          <c:order val="6"/>
          <c:tx>
            <c:strRef>
              <c:f>Presentation!$I$1545</c:f>
              <c:strCache>
                <c:ptCount val="1"/>
                <c:pt idx="0">
                  <c:v>EM</c:v>
                </c:pt>
              </c:strCache>
            </c:strRef>
          </c:tx>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Presentation!$I$1546:$I$1556</c:f>
              <c:numCache>
                <c:formatCode>#,##0</c:formatCode>
                <c:ptCount val="11"/>
                <c:pt idx="0">
                  <c:v>0</c:v>
                </c:pt>
                <c:pt idx="1">
                  <c:v>69</c:v>
                </c:pt>
                <c:pt idx="2">
                  <c:v>0</c:v>
                </c:pt>
                <c:pt idx="3">
                  <c:v>0</c:v>
                </c:pt>
                <c:pt idx="4">
                  <c:v>1</c:v>
                </c:pt>
                <c:pt idx="5">
                  <c:v>0</c:v>
                </c:pt>
                <c:pt idx="6">
                  <c:v>0</c:v>
                </c:pt>
                <c:pt idx="7">
                  <c:v>31</c:v>
                </c:pt>
                <c:pt idx="8">
                  <c:v>3</c:v>
                </c:pt>
                <c:pt idx="9">
                  <c:v>0</c:v>
                </c:pt>
                <c:pt idx="10">
                  <c:v>12</c:v>
                </c:pt>
              </c:numCache>
            </c:numRef>
          </c:val>
        </c:ser>
        <c:ser>
          <c:idx val="7"/>
          <c:order val="7"/>
          <c:tx>
            <c:strRef>
              <c:f>Presentation!$J$1545</c:f>
              <c:strCache>
                <c:ptCount val="1"/>
                <c:pt idx="0">
                  <c:v>OD - Manual</c:v>
                </c:pt>
              </c:strCache>
            </c:strRef>
          </c:tx>
          <c:spPr>
            <a:solidFill>
              <a:schemeClr val="tx2">
                <a:lumMod val="60000"/>
                <a:lumOff val="40000"/>
              </a:schemeClr>
            </a:solidFill>
          </c:spPr>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Presentation!$J$1546:$J$1556</c:f>
              <c:numCache>
                <c:formatCode>#,##0</c:formatCode>
                <c:ptCount val="11"/>
                <c:pt idx="0">
                  <c:v>5</c:v>
                </c:pt>
                <c:pt idx="1">
                  <c:v>344</c:v>
                </c:pt>
                <c:pt idx="2">
                  <c:v>1</c:v>
                </c:pt>
                <c:pt idx="3">
                  <c:v>3</c:v>
                </c:pt>
                <c:pt idx="4">
                  <c:v>2</c:v>
                </c:pt>
                <c:pt idx="5">
                  <c:v>2</c:v>
                </c:pt>
                <c:pt idx="6">
                  <c:v>0</c:v>
                </c:pt>
                <c:pt idx="7">
                  <c:v>167</c:v>
                </c:pt>
                <c:pt idx="8">
                  <c:v>24</c:v>
                </c:pt>
                <c:pt idx="9">
                  <c:v>0</c:v>
                </c:pt>
                <c:pt idx="10">
                  <c:v>117</c:v>
                </c:pt>
              </c:numCache>
            </c:numRef>
          </c:val>
        </c:ser>
        <c:ser>
          <c:idx val="8"/>
          <c:order val="8"/>
          <c:tx>
            <c:strRef>
              <c:f>Presentation!$K$1545</c:f>
              <c:strCache>
                <c:ptCount val="1"/>
                <c:pt idx="0">
                  <c:v>*Other</c:v>
                </c:pt>
              </c:strCache>
            </c:strRef>
          </c:tx>
          <c:spPr>
            <a:solidFill>
              <a:schemeClr val="bg2">
                <a:lumMod val="50000"/>
              </a:schemeClr>
            </a:solidFill>
          </c:spPr>
          <c:cat>
            <c:strRef>
              <c:f>Presentation!$B$1546:$B$1556</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Presentation!$K$1546:$K$1556</c:f>
              <c:numCache>
                <c:formatCode>#,##0</c:formatCode>
                <c:ptCount val="11"/>
                <c:pt idx="0">
                  <c:v>0</c:v>
                </c:pt>
                <c:pt idx="1">
                  <c:v>34</c:v>
                </c:pt>
                <c:pt idx="2">
                  <c:v>1</c:v>
                </c:pt>
                <c:pt idx="3">
                  <c:v>0</c:v>
                </c:pt>
                <c:pt idx="4">
                  <c:v>0</c:v>
                </c:pt>
                <c:pt idx="5">
                  <c:v>0</c:v>
                </c:pt>
                <c:pt idx="6">
                  <c:v>0</c:v>
                </c:pt>
                <c:pt idx="7">
                  <c:v>48</c:v>
                </c:pt>
                <c:pt idx="8">
                  <c:v>1</c:v>
                </c:pt>
                <c:pt idx="9">
                  <c:v>0</c:v>
                </c:pt>
                <c:pt idx="10">
                  <c:v>14</c:v>
                </c:pt>
              </c:numCache>
            </c:numRef>
          </c:val>
        </c:ser>
        <c:overlap val="100"/>
        <c:axId val="92208128"/>
        <c:axId val="92279552"/>
      </c:barChart>
      <c:catAx>
        <c:axId val="922081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279552"/>
        <c:crosses val="autoZero"/>
        <c:auto val="1"/>
        <c:lblAlgn val="ctr"/>
        <c:lblOffset val="100"/>
      </c:catAx>
      <c:valAx>
        <c:axId val="92279552"/>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208128"/>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lang val="en-GB"/>
  <c:chart>
    <c:title>
      <c:tx>
        <c:strRef>
          <c:f>Presentation!$B$1610</c:f>
          <c:strCache>
            <c:ptCount val="1"/>
            <c:pt idx="0">
              <c:v>Figure 9a: Grade breakdown – Gay, Lesbian and Bisexual population**. Data taken from Employee Self Disclosure Database.</c:v>
            </c:pt>
          </c:strCache>
        </c:strRef>
      </c:tx>
      <c:layout>
        <c:manualLayout>
          <c:xMode val="edge"/>
          <c:yMode val="edge"/>
          <c:x val="6.0436800238679884E-3"/>
          <c:y val="2.2294942937146792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590532436101814E-2"/>
          <c:y val="0.13820171724802607"/>
          <c:w val="0.94710649922089185"/>
          <c:h val="0.66843155747592864"/>
        </c:manualLayout>
      </c:layout>
      <c:barChart>
        <c:barDir val="col"/>
        <c:grouping val="clustered"/>
        <c:ser>
          <c:idx val="0"/>
          <c:order val="0"/>
          <c:tx>
            <c:strRef>
              <c:f>Presentation!$C$1611</c:f>
              <c:strCache>
                <c:ptCount val="1"/>
                <c:pt idx="0">
                  <c:v>%</c:v>
                </c:pt>
              </c:strCache>
            </c:strRef>
          </c:tx>
          <c:spPr>
            <a:solidFill>
              <a:srgbClr val="666699"/>
            </a:solidFill>
          </c:spPr>
          <c:cat>
            <c:strRef>
              <c:f>Presentation!$B$1612:$B$1620</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Presentation!$C$1612:$C$1620</c:f>
              <c:numCache>
                <c:formatCode>0.0%</c:formatCode>
                <c:ptCount val="9"/>
                <c:pt idx="0">
                  <c:v>9.7046413502109699E-2</c:v>
                </c:pt>
                <c:pt idx="1">
                  <c:v>0.18565400843881857</c:v>
                </c:pt>
                <c:pt idx="2">
                  <c:v>0.22784810126582278</c:v>
                </c:pt>
                <c:pt idx="3">
                  <c:v>0.23628691983122363</c:v>
                </c:pt>
                <c:pt idx="4">
                  <c:v>0.12236286919831224</c:v>
                </c:pt>
                <c:pt idx="5">
                  <c:v>8.4388185654008432E-3</c:v>
                </c:pt>
                <c:pt idx="6">
                  <c:v>1.6877637130801686E-2</c:v>
                </c:pt>
                <c:pt idx="7">
                  <c:v>9.7046413502109699E-2</c:v>
                </c:pt>
                <c:pt idx="8">
                  <c:v>8.4388185654008432E-3</c:v>
                </c:pt>
              </c:numCache>
            </c:numRef>
          </c:val>
        </c:ser>
        <c:axId val="92310144"/>
        <c:axId val="92414336"/>
      </c:barChart>
      <c:barChart>
        <c:barDir val="col"/>
        <c:grouping val="clustered"/>
        <c:ser>
          <c:idx val="1"/>
          <c:order val="1"/>
          <c:tx>
            <c:strRef>
              <c:f>Presentation!$D$1611</c:f>
              <c:strCache>
                <c:ptCount val="1"/>
                <c:pt idx="0">
                  <c:v>No#</c:v>
                </c:pt>
              </c:strCache>
            </c:strRef>
          </c:tx>
          <c:spPr>
            <a:noFill/>
          </c:spPr>
          <c:dLbls>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Presentation!$D$1612:$D$1620</c:f>
              <c:numCache>
                <c:formatCode>General</c:formatCode>
                <c:ptCount val="9"/>
                <c:pt idx="0">
                  <c:v>23</c:v>
                </c:pt>
                <c:pt idx="1">
                  <c:v>44</c:v>
                </c:pt>
                <c:pt idx="2">
                  <c:v>54</c:v>
                </c:pt>
                <c:pt idx="3">
                  <c:v>56</c:v>
                </c:pt>
                <c:pt idx="4">
                  <c:v>29</c:v>
                </c:pt>
                <c:pt idx="5">
                  <c:v>2</c:v>
                </c:pt>
                <c:pt idx="6">
                  <c:v>4</c:v>
                </c:pt>
                <c:pt idx="7">
                  <c:v>23</c:v>
                </c:pt>
                <c:pt idx="8">
                  <c:v>2</c:v>
                </c:pt>
              </c:numCache>
            </c:numRef>
          </c:val>
        </c:ser>
        <c:axId val="92415872"/>
        <c:axId val="92417408"/>
      </c:barChart>
      <c:catAx>
        <c:axId val="9231014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414336"/>
        <c:crosses val="autoZero"/>
        <c:auto val="1"/>
        <c:lblAlgn val="ctr"/>
        <c:lblOffset val="100"/>
      </c:catAx>
      <c:valAx>
        <c:axId val="92414336"/>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310144"/>
        <c:crosses val="autoZero"/>
        <c:crossBetween val="between"/>
      </c:valAx>
      <c:catAx>
        <c:axId val="92415872"/>
        <c:scaling>
          <c:orientation val="minMax"/>
        </c:scaling>
        <c:delete val="1"/>
        <c:axPos val="b"/>
        <c:tickLblPos val="none"/>
        <c:crossAx val="92417408"/>
        <c:crosses val="autoZero"/>
        <c:auto val="1"/>
        <c:lblAlgn val="ctr"/>
        <c:lblOffset val="100"/>
      </c:catAx>
      <c:valAx>
        <c:axId val="92417408"/>
        <c:scaling>
          <c:orientation val="minMax"/>
        </c:scaling>
        <c:axPos val="r"/>
        <c:numFmt formatCode="General" sourceLinked="1"/>
        <c:tickLblPos val="none"/>
        <c:spPr>
          <a:noFill/>
          <a:ln>
            <a:noFill/>
          </a:ln>
        </c:spPr>
        <c:crossAx val="92415872"/>
        <c:crosses val="max"/>
        <c:crossBetween val="between"/>
      </c:valAx>
    </c:plotArea>
    <c:legend>
      <c:legendPos val="r"/>
      <c:legendEntry>
        <c:idx val="1"/>
        <c:delete val="1"/>
      </c:legendEntry>
      <c:layout>
        <c:manualLayout>
          <c:xMode val="edge"/>
          <c:yMode val="edge"/>
          <c:x val="0.96201644149320042"/>
          <c:y val="2.8100512505574746E-2"/>
          <c:w val="2.4734327563893203E-2"/>
          <c:h val="6.7160309696664006E-2"/>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lang val="en-GB"/>
  <c:chart>
    <c:title>
      <c:tx>
        <c:strRef>
          <c:f>Presentation!$B$1870</c:f>
          <c:strCache>
            <c:ptCount val="1"/>
            <c:pt idx="0">
              <c:v>Figure 11: Flexible working. Data taken from Employee Self Disclosure Database.</c:v>
            </c:pt>
          </c:strCache>
        </c:strRef>
      </c:tx>
      <c:layout>
        <c:manualLayout>
          <c:xMode val="edge"/>
          <c:yMode val="edge"/>
          <c:x val="1.283799202519037E-2"/>
          <c:y val="2.2294942937146792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590535785822905E-2"/>
          <c:y val="0.1382017576839791"/>
          <c:w val="0.94718325003032344"/>
          <c:h val="0.68328763918437774"/>
        </c:manualLayout>
      </c:layout>
      <c:barChart>
        <c:barDir val="col"/>
        <c:grouping val="clustered"/>
        <c:ser>
          <c:idx val="0"/>
          <c:order val="0"/>
          <c:tx>
            <c:strRef>
              <c:f>Presentation!$E$1871</c:f>
              <c:strCache>
                <c:ptCount val="1"/>
                <c:pt idx="0">
                  <c:v>% of total employees that have self disclosed</c:v>
                </c:pt>
              </c:strCache>
            </c:strRef>
          </c:tx>
          <c:spPr>
            <a:solidFill>
              <a:srgbClr val="666699"/>
            </a:solidFill>
          </c:spPr>
          <c:cat>
            <c:strRef>
              <c:f>Presentation!$B$1873:$B$1876</c:f>
              <c:strCache>
                <c:ptCount val="4"/>
                <c:pt idx="0">
                  <c:v>Yes</c:v>
                </c:pt>
                <c:pt idx="1">
                  <c:v>No</c:v>
                </c:pt>
                <c:pt idx="2">
                  <c:v>Unknown</c:v>
                </c:pt>
                <c:pt idx="3">
                  <c:v>Not Yet Self Disclosed</c:v>
                </c:pt>
              </c:strCache>
            </c:strRef>
          </c:cat>
          <c:val>
            <c:numRef>
              <c:f>Presentation!$E$1873:$E$1876</c:f>
              <c:numCache>
                <c:formatCode>0.0%</c:formatCode>
                <c:ptCount val="4"/>
                <c:pt idx="0">
                  <c:v>0.26779390934844194</c:v>
                </c:pt>
                <c:pt idx="1">
                  <c:v>0.35286827195467424</c:v>
                </c:pt>
                <c:pt idx="2">
                  <c:v>0.15403682719546744</c:v>
                </c:pt>
                <c:pt idx="3">
                  <c:v>0.22530099150141644</c:v>
                </c:pt>
              </c:numCache>
            </c:numRef>
          </c:val>
        </c:ser>
        <c:axId val="92436352"/>
        <c:axId val="92437888"/>
      </c:barChart>
      <c:barChart>
        <c:barDir val="col"/>
        <c:grouping val="clustered"/>
        <c:ser>
          <c:idx val="1"/>
          <c:order val="1"/>
          <c:tx>
            <c:strRef>
              <c:f>Presentation!$F$1872</c:f>
              <c:strCache>
                <c:ptCount val="1"/>
                <c:pt idx="0">
                  <c:v>No#</c:v>
                </c:pt>
              </c:strCache>
            </c:strRef>
          </c:tx>
          <c:spPr>
            <a:no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Presentation!$B$1873:$B$1876</c:f>
              <c:strCache>
                <c:ptCount val="4"/>
                <c:pt idx="0">
                  <c:v>Yes</c:v>
                </c:pt>
                <c:pt idx="1">
                  <c:v>No</c:v>
                </c:pt>
                <c:pt idx="2">
                  <c:v>Unknown</c:v>
                </c:pt>
                <c:pt idx="3">
                  <c:v>Not Yet Self Disclosed</c:v>
                </c:pt>
              </c:strCache>
            </c:strRef>
          </c:cat>
          <c:val>
            <c:numRef>
              <c:f>Presentation!$F$1873:$F$1876</c:f>
              <c:numCache>
                <c:formatCode>#,##0</c:formatCode>
                <c:ptCount val="4"/>
                <c:pt idx="0">
                  <c:v>3025</c:v>
                </c:pt>
                <c:pt idx="1">
                  <c:v>3986</c:v>
                </c:pt>
                <c:pt idx="2">
                  <c:v>1740</c:v>
                </c:pt>
                <c:pt idx="3">
                  <c:v>2545</c:v>
                </c:pt>
              </c:numCache>
            </c:numRef>
          </c:val>
        </c:ser>
        <c:axId val="92497024"/>
        <c:axId val="92498560"/>
      </c:barChart>
      <c:catAx>
        <c:axId val="9243635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437888"/>
        <c:crosses val="autoZero"/>
        <c:auto val="1"/>
        <c:lblAlgn val="ctr"/>
        <c:lblOffset val="100"/>
      </c:catAx>
      <c:valAx>
        <c:axId val="92437888"/>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436352"/>
        <c:crosses val="autoZero"/>
        <c:crossBetween val="between"/>
      </c:valAx>
      <c:catAx>
        <c:axId val="92497024"/>
        <c:scaling>
          <c:orientation val="minMax"/>
        </c:scaling>
        <c:delete val="1"/>
        <c:axPos val="b"/>
        <c:numFmt formatCode="General" sourceLinked="1"/>
        <c:tickLblPos val="none"/>
        <c:crossAx val="92498560"/>
        <c:crosses val="autoZero"/>
        <c:auto val="1"/>
        <c:lblAlgn val="ctr"/>
        <c:lblOffset val="100"/>
      </c:catAx>
      <c:valAx>
        <c:axId val="92498560"/>
        <c:scaling>
          <c:orientation val="minMax"/>
        </c:scaling>
        <c:axPos val="r"/>
        <c:numFmt formatCode="#,##0" sourceLinked="1"/>
        <c:tickLblPos val="none"/>
        <c:spPr>
          <a:noFill/>
          <a:ln>
            <a:noFill/>
          </a:ln>
        </c:spPr>
        <c:crossAx val="92497024"/>
        <c:crosses val="max"/>
        <c:crossBetween val="between"/>
      </c:valAx>
    </c:plotArea>
    <c:legend>
      <c:legendPos val="r"/>
      <c:legendEntry>
        <c:idx val="1"/>
        <c:delete val="1"/>
      </c:legendEntry>
      <c:layout>
        <c:manualLayout>
          <c:xMode val="edge"/>
          <c:yMode val="edge"/>
          <c:x val="0.77146711499772158"/>
          <c:y val="3.5531770227885923E-2"/>
          <c:w val="0.20438074272973988"/>
          <c:h val="6.734776537333946E-2"/>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lang val="en-GB"/>
  <c:chart>
    <c:title>
      <c:tx>
        <c:strRef>
          <c:f>Presentation!$B$2057</c:f>
          <c:strCache>
            <c:ptCount val="1"/>
            <c:pt idx="0">
              <c:v>Figure 12a: Length of Service by Grade. Data taken from HR Employee Database</c:v>
            </c:pt>
          </c:strCache>
        </c:strRef>
      </c:tx>
      <c:layout>
        <c:manualLayout>
          <c:xMode val="edge"/>
          <c:yMode val="edge"/>
          <c:x val="1.0318168338104547E-2"/>
          <c:y val="2.3333409854380437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915670053550474E-2"/>
          <c:y val="0.14463758920713821"/>
          <c:w val="0.87795812697237363"/>
          <c:h val="0.64127262828281961"/>
        </c:manualLayout>
      </c:layout>
      <c:barChart>
        <c:barDir val="col"/>
        <c:grouping val="percentStacked"/>
        <c:ser>
          <c:idx val="0"/>
          <c:order val="0"/>
          <c:tx>
            <c:strRef>
              <c:f>Presentation!$C$2058</c:f>
              <c:strCache>
                <c:ptCount val="1"/>
                <c:pt idx="0">
                  <c:v>LOS % &lt;1</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Presentation!$B$2059:$B$2067</c:f>
              <c:strCache>
                <c:ptCount val="9"/>
                <c:pt idx="0">
                  <c:v>AS1 and AS22</c:v>
                </c:pt>
                <c:pt idx="1">
                  <c:v>AS3 and EOA</c:v>
                </c:pt>
                <c:pt idx="2">
                  <c:v>AS4 and EOB</c:v>
                </c:pt>
                <c:pt idx="3">
                  <c:v>AS5</c:v>
                </c:pt>
                <c:pt idx="4">
                  <c:v>AS6</c:v>
                </c:pt>
                <c:pt idx="5">
                  <c:v>AS7</c:v>
                </c:pt>
                <c:pt idx="6">
                  <c:v>EM</c:v>
                </c:pt>
                <c:pt idx="7">
                  <c:v>OD - Manual</c:v>
                </c:pt>
                <c:pt idx="8">
                  <c:v>*Other</c:v>
                </c:pt>
              </c:strCache>
            </c:strRef>
          </c:cat>
          <c:val>
            <c:numRef>
              <c:f>Presentation!$C$2059:$C$2067</c:f>
              <c:numCache>
                <c:formatCode>0.0%</c:formatCode>
                <c:ptCount val="9"/>
                <c:pt idx="0">
                  <c:v>0.15980230642504117</c:v>
                </c:pt>
                <c:pt idx="1">
                  <c:v>0.35831960461285006</c:v>
                </c:pt>
                <c:pt idx="2">
                  <c:v>0.20840197693574958</c:v>
                </c:pt>
                <c:pt idx="3">
                  <c:v>0.15238879736408567</c:v>
                </c:pt>
                <c:pt idx="4">
                  <c:v>4.4481054365733116E-2</c:v>
                </c:pt>
                <c:pt idx="5">
                  <c:v>8.2372322899505767E-4</c:v>
                </c:pt>
                <c:pt idx="6">
                  <c:v>4.9423393739703456E-3</c:v>
                </c:pt>
                <c:pt idx="7">
                  <c:v>4.9423393739703461E-2</c:v>
                </c:pt>
                <c:pt idx="8">
                  <c:v>2.1416803953871501E-2</c:v>
                </c:pt>
              </c:numCache>
            </c:numRef>
          </c:val>
        </c:ser>
        <c:ser>
          <c:idx val="1"/>
          <c:order val="1"/>
          <c:tx>
            <c:strRef>
              <c:f>Presentation!$D$2058</c:f>
              <c:strCache>
                <c:ptCount val="1"/>
                <c:pt idx="0">
                  <c:v>LOS % 1-2</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Presentation!$B$2059:$B$2067</c:f>
              <c:strCache>
                <c:ptCount val="9"/>
                <c:pt idx="0">
                  <c:v>AS1 and AS22</c:v>
                </c:pt>
                <c:pt idx="1">
                  <c:v>AS3 and EOA</c:v>
                </c:pt>
                <c:pt idx="2">
                  <c:v>AS4 and EOB</c:v>
                </c:pt>
                <c:pt idx="3">
                  <c:v>AS5</c:v>
                </c:pt>
                <c:pt idx="4">
                  <c:v>AS6</c:v>
                </c:pt>
                <c:pt idx="5">
                  <c:v>AS7</c:v>
                </c:pt>
                <c:pt idx="6">
                  <c:v>EM</c:v>
                </c:pt>
                <c:pt idx="7">
                  <c:v>OD - Manual</c:v>
                </c:pt>
                <c:pt idx="8">
                  <c:v>*Other</c:v>
                </c:pt>
              </c:strCache>
            </c:strRef>
          </c:cat>
          <c:val>
            <c:numRef>
              <c:f>Presentation!$D$2059:$D$2067</c:f>
              <c:numCache>
                <c:formatCode>0.0%</c:formatCode>
                <c:ptCount val="9"/>
                <c:pt idx="0">
                  <c:v>0.17812500000000001</c:v>
                </c:pt>
                <c:pt idx="1">
                  <c:v>0.37187500000000001</c:v>
                </c:pt>
                <c:pt idx="2">
                  <c:v>0.2265625</c:v>
                </c:pt>
                <c:pt idx="3">
                  <c:v>0.11562500000000001</c:v>
                </c:pt>
                <c:pt idx="4">
                  <c:v>3.2812500000000001E-2</c:v>
                </c:pt>
                <c:pt idx="5">
                  <c:v>1.2500000000000001E-2</c:v>
                </c:pt>
                <c:pt idx="6">
                  <c:v>0</c:v>
                </c:pt>
                <c:pt idx="7">
                  <c:v>5.46875E-2</c:v>
                </c:pt>
                <c:pt idx="8">
                  <c:v>7.8125E-3</c:v>
                </c:pt>
              </c:numCache>
            </c:numRef>
          </c:val>
        </c:ser>
        <c:ser>
          <c:idx val="2"/>
          <c:order val="2"/>
          <c:tx>
            <c:strRef>
              <c:f>Presentation!$E$2058</c:f>
              <c:strCache>
                <c:ptCount val="1"/>
                <c:pt idx="0">
                  <c:v>LOS % 3-5</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Presentation!$B$2059:$B$2067</c:f>
              <c:strCache>
                <c:ptCount val="9"/>
                <c:pt idx="0">
                  <c:v>AS1 and AS22</c:v>
                </c:pt>
                <c:pt idx="1">
                  <c:v>AS3 and EOA</c:v>
                </c:pt>
                <c:pt idx="2">
                  <c:v>AS4 and EOB</c:v>
                </c:pt>
                <c:pt idx="3">
                  <c:v>AS5</c:v>
                </c:pt>
                <c:pt idx="4">
                  <c:v>AS6</c:v>
                </c:pt>
                <c:pt idx="5">
                  <c:v>AS7</c:v>
                </c:pt>
                <c:pt idx="6">
                  <c:v>EM</c:v>
                </c:pt>
                <c:pt idx="7">
                  <c:v>OD - Manual</c:v>
                </c:pt>
                <c:pt idx="8">
                  <c:v>*Other</c:v>
                </c:pt>
              </c:strCache>
            </c:strRef>
          </c:cat>
          <c:val>
            <c:numRef>
              <c:f>Presentation!$E$2059:$E$2067</c:f>
              <c:numCache>
                <c:formatCode>0.0%</c:formatCode>
                <c:ptCount val="9"/>
                <c:pt idx="0">
                  <c:v>8.1497797356828189E-2</c:v>
                </c:pt>
                <c:pt idx="1">
                  <c:v>0.13069016152716592</c:v>
                </c:pt>
                <c:pt idx="2">
                  <c:v>0.31130690161527164</c:v>
                </c:pt>
                <c:pt idx="3">
                  <c:v>0.27165932452276065</c:v>
                </c:pt>
                <c:pt idx="4">
                  <c:v>8.8105726872246701E-2</c:v>
                </c:pt>
                <c:pt idx="5">
                  <c:v>2.3494860499265784E-2</c:v>
                </c:pt>
                <c:pt idx="6">
                  <c:v>9.544787077826725E-3</c:v>
                </c:pt>
                <c:pt idx="7">
                  <c:v>6.4610866372980913E-2</c:v>
                </c:pt>
                <c:pt idx="8">
                  <c:v>1.908957415565345E-2</c:v>
                </c:pt>
              </c:numCache>
            </c:numRef>
          </c:val>
        </c:ser>
        <c:ser>
          <c:idx val="3"/>
          <c:order val="3"/>
          <c:tx>
            <c:strRef>
              <c:f>Presentation!$F$2058</c:f>
              <c:strCache>
                <c:ptCount val="1"/>
                <c:pt idx="0">
                  <c:v>LOS % 5-10</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Presentation!$B$2059:$B$2067</c:f>
              <c:strCache>
                <c:ptCount val="9"/>
                <c:pt idx="0">
                  <c:v>AS1 and AS22</c:v>
                </c:pt>
                <c:pt idx="1">
                  <c:v>AS3 and EOA</c:v>
                </c:pt>
                <c:pt idx="2">
                  <c:v>AS4 and EOB</c:v>
                </c:pt>
                <c:pt idx="3">
                  <c:v>AS5</c:v>
                </c:pt>
                <c:pt idx="4">
                  <c:v>AS6</c:v>
                </c:pt>
                <c:pt idx="5">
                  <c:v>AS7</c:v>
                </c:pt>
                <c:pt idx="6">
                  <c:v>EM</c:v>
                </c:pt>
                <c:pt idx="7">
                  <c:v>OD - Manual</c:v>
                </c:pt>
                <c:pt idx="8">
                  <c:v>*Other</c:v>
                </c:pt>
              </c:strCache>
            </c:strRef>
          </c:cat>
          <c:val>
            <c:numRef>
              <c:f>Presentation!$F$2059:$F$2067</c:f>
              <c:numCache>
                <c:formatCode>0.0%</c:formatCode>
                <c:ptCount val="9"/>
                <c:pt idx="0">
                  <c:v>5.7872034507548527E-2</c:v>
                </c:pt>
                <c:pt idx="1">
                  <c:v>0.11610352264557872</c:v>
                </c:pt>
                <c:pt idx="2">
                  <c:v>0.26599568655643424</c:v>
                </c:pt>
                <c:pt idx="3">
                  <c:v>0.34363767074047447</c:v>
                </c:pt>
                <c:pt idx="4">
                  <c:v>0.10603882099209203</c:v>
                </c:pt>
                <c:pt idx="5">
                  <c:v>2.7318475916606758E-2</c:v>
                </c:pt>
                <c:pt idx="6">
                  <c:v>8.2674335010783605E-3</c:v>
                </c:pt>
                <c:pt idx="7">
                  <c:v>6.7577282530553562E-2</c:v>
                </c:pt>
                <c:pt idx="8">
                  <c:v>7.1890726096333572E-3</c:v>
                </c:pt>
              </c:numCache>
            </c:numRef>
          </c:val>
        </c:ser>
        <c:ser>
          <c:idx val="4"/>
          <c:order val="4"/>
          <c:tx>
            <c:strRef>
              <c:f>Presentation!$G$2058</c:f>
              <c:strCache>
                <c:ptCount val="1"/>
                <c:pt idx="0">
                  <c:v>LOS % 10-20</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Presentation!$B$2059:$B$2067</c:f>
              <c:strCache>
                <c:ptCount val="9"/>
                <c:pt idx="0">
                  <c:v>AS1 and AS22</c:v>
                </c:pt>
                <c:pt idx="1">
                  <c:v>AS3 and EOA</c:v>
                </c:pt>
                <c:pt idx="2">
                  <c:v>AS4 and EOB</c:v>
                </c:pt>
                <c:pt idx="3">
                  <c:v>AS5</c:v>
                </c:pt>
                <c:pt idx="4">
                  <c:v>AS6</c:v>
                </c:pt>
                <c:pt idx="5">
                  <c:v>AS7</c:v>
                </c:pt>
                <c:pt idx="6">
                  <c:v>EM</c:v>
                </c:pt>
                <c:pt idx="7">
                  <c:v>OD - Manual</c:v>
                </c:pt>
                <c:pt idx="8">
                  <c:v>*Other</c:v>
                </c:pt>
              </c:strCache>
            </c:strRef>
          </c:cat>
          <c:val>
            <c:numRef>
              <c:f>Presentation!$G$2059:$G$2067</c:f>
              <c:numCache>
                <c:formatCode>0.0%</c:formatCode>
                <c:ptCount val="9"/>
                <c:pt idx="0">
                  <c:v>3.0377094972067038E-2</c:v>
                </c:pt>
                <c:pt idx="1">
                  <c:v>0.1026536312849162</c:v>
                </c:pt>
                <c:pt idx="2">
                  <c:v>0.20495810055865921</c:v>
                </c:pt>
                <c:pt idx="3">
                  <c:v>0.33170391061452514</c:v>
                </c:pt>
                <c:pt idx="4">
                  <c:v>0.1630586592178771</c:v>
                </c:pt>
                <c:pt idx="5">
                  <c:v>6.1103351955307264E-2</c:v>
                </c:pt>
                <c:pt idx="6">
                  <c:v>1.3966480446927373E-2</c:v>
                </c:pt>
                <c:pt idx="7">
                  <c:v>8.4497206703910616E-2</c:v>
                </c:pt>
                <c:pt idx="8">
                  <c:v>7.6815642458100556E-3</c:v>
                </c:pt>
              </c:numCache>
            </c:numRef>
          </c:val>
        </c:ser>
        <c:ser>
          <c:idx val="5"/>
          <c:order val="5"/>
          <c:tx>
            <c:strRef>
              <c:f>Presentation!$H$2058</c:f>
              <c:strCache>
                <c:ptCount val="1"/>
                <c:pt idx="0">
                  <c:v>LOS % &gt;20</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Presentation!$B$2059:$B$2067</c:f>
              <c:strCache>
                <c:ptCount val="9"/>
                <c:pt idx="0">
                  <c:v>AS1 and AS22</c:v>
                </c:pt>
                <c:pt idx="1">
                  <c:v>AS3 and EOA</c:v>
                </c:pt>
                <c:pt idx="2">
                  <c:v>AS4 and EOB</c:v>
                </c:pt>
                <c:pt idx="3">
                  <c:v>AS5</c:v>
                </c:pt>
                <c:pt idx="4">
                  <c:v>AS6</c:v>
                </c:pt>
                <c:pt idx="5">
                  <c:v>AS7</c:v>
                </c:pt>
                <c:pt idx="6">
                  <c:v>EM</c:v>
                </c:pt>
                <c:pt idx="7">
                  <c:v>OD - Manual</c:v>
                </c:pt>
                <c:pt idx="8">
                  <c:v>*Other</c:v>
                </c:pt>
              </c:strCache>
            </c:strRef>
          </c:cat>
          <c:val>
            <c:numRef>
              <c:f>Presentation!$H$2059:$H$2067</c:f>
              <c:numCache>
                <c:formatCode>0.0%</c:formatCode>
                <c:ptCount val="9"/>
                <c:pt idx="0">
                  <c:v>2.8759244042728019E-2</c:v>
                </c:pt>
                <c:pt idx="1">
                  <c:v>8.2580115036976168E-2</c:v>
                </c:pt>
                <c:pt idx="2">
                  <c:v>0.19309778142974526</c:v>
                </c:pt>
                <c:pt idx="3">
                  <c:v>0.2682826622843057</c:v>
                </c:pt>
                <c:pt idx="4">
                  <c:v>0.13804437140509448</c:v>
                </c:pt>
                <c:pt idx="5">
                  <c:v>9.2440427280197204E-2</c:v>
                </c:pt>
                <c:pt idx="6">
                  <c:v>2.506162695152013E-2</c:v>
                </c:pt>
                <c:pt idx="7">
                  <c:v>0.16392769104354971</c:v>
                </c:pt>
                <c:pt idx="8">
                  <c:v>7.8060805258833195E-3</c:v>
                </c:pt>
              </c:numCache>
            </c:numRef>
          </c:val>
        </c:ser>
        <c:overlap val="100"/>
        <c:axId val="92636288"/>
        <c:axId val="92637824"/>
      </c:barChart>
      <c:catAx>
        <c:axId val="926362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637824"/>
        <c:crosses val="autoZero"/>
        <c:auto val="1"/>
        <c:lblAlgn val="ctr"/>
        <c:lblOffset val="100"/>
      </c:catAx>
      <c:valAx>
        <c:axId val="9263782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636288"/>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lang val="en-GB"/>
  <c:chart>
    <c:title>
      <c:tx>
        <c:strRef>
          <c:f>Presentation!$B$2024</c:f>
          <c:strCache>
            <c:ptCount val="1"/>
            <c:pt idx="0">
              <c:v>Figure 12: Length of Service by Grade. Data taken from HR Employee Database</c:v>
            </c:pt>
          </c:strCache>
        </c:strRef>
      </c:tx>
      <c:layout>
        <c:manualLayout>
          <c:xMode val="edge"/>
          <c:yMode val="edge"/>
          <c:x val="1.1393372451620833E-2"/>
          <c:y val="7.4666783970439594E-3"/>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811271877533931E-2"/>
          <c:y val="0.1235827297778286"/>
          <c:w val="0.8813454901607416"/>
          <c:h val="0.68582444633495465"/>
        </c:manualLayout>
      </c:layout>
      <c:barChart>
        <c:barDir val="col"/>
        <c:grouping val="stacked"/>
        <c:ser>
          <c:idx val="0"/>
          <c:order val="0"/>
          <c:tx>
            <c:strRef>
              <c:f>Presentation!$C$2025</c:f>
              <c:strCache>
                <c:ptCount val="1"/>
                <c:pt idx="0">
                  <c:v>LOS &lt;1</c:v>
                </c:pt>
              </c:strCache>
            </c:strRef>
          </c:tx>
          <c:spPr>
            <a:solidFill>
              <a:schemeClr val="accent6">
                <a:lumMod val="60000"/>
                <a:lumOff val="40000"/>
              </a:schemeClr>
            </a:solidFill>
          </c:spPr>
          <c:cat>
            <c:strRef>
              <c:f>Presentation!$B$2026:$B$2034</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Presentation!$C$2026:$C$2034</c:f>
              <c:numCache>
                <c:formatCode>#,##0_ ;\-#,##0\ </c:formatCode>
                <c:ptCount val="9"/>
                <c:pt idx="0">
                  <c:v>194</c:v>
                </c:pt>
                <c:pt idx="1">
                  <c:v>435</c:v>
                </c:pt>
                <c:pt idx="2">
                  <c:v>253</c:v>
                </c:pt>
                <c:pt idx="3">
                  <c:v>185</c:v>
                </c:pt>
                <c:pt idx="4">
                  <c:v>54</c:v>
                </c:pt>
                <c:pt idx="5">
                  <c:v>1</c:v>
                </c:pt>
                <c:pt idx="6">
                  <c:v>6</c:v>
                </c:pt>
                <c:pt idx="7">
                  <c:v>60</c:v>
                </c:pt>
                <c:pt idx="8">
                  <c:v>26</c:v>
                </c:pt>
              </c:numCache>
            </c:numRef>
          </c:val>
        </c:ser>
        <c:ser>
          <c:idx val="1"/>
          <c:order val="1"/>
          <c:tx>
            <c:strRef>
              <c:f>Presentation!$D$2025</c:f>
              <c:strCache>
                <c:ptCount val="1"/>
                <c:pt idx="0">
                  <c:v>LOS 1-2</c:v>
                </c:pt>
              </c:strCache>
            </c:strRef>
          </c:tx>
          <c:spPr>
            <a:solidFill>
              <a:schemeClr val="accent5">
                <a:lumMod val="60000"/>
                <a:lumOff val="40000"/>
              </a:schemeClr>
            </a:solidFill>
          </c:spPr>
          <c:cat>
            <c:strRef>
              <c:f>Presentation!$B$2026:$B$2034</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Presentation!$D$2026:$D$2034</c:f>
              <c:numCache>
                <c:formatCode>#,##0_ ;\-#,##0\ </c:formatCode>
                <c:ptCount val="9"/>
                <c:pt idx="0">
                  <c:v>114</c:v>
                </c:pt>
                <c:pt idx="1">
                  <c:v>238</c:v>
                </c:pt>
                <c:pt idx="2">
                  <c:v>145</c:v>
                </c:pt>
                <c:pt idx="3">
                  <c:v>74</c:v>
                </c:pt>
                <c:pt idx="4">
                  <c:v>21</c:v>
                </c:pt>
                <c:pt idx="5">
                  <c:v>8</c:v>
                </c:pt>
                <c:pt idx="6">
                  <c:v>0</c:v>
                </c:pt>
                <c:pt idx="7">
                  <c:v>35</c:v>
                </c:pt>
                <c:pt idx="8">
                  <c:v>5</c:v>
                </c:pt>
              </c:numCache>
            </c:numRef>
          </c:val>
        </c:ser>
        <c:ser>
          <c:idx val="2"/>
          <c:order val="2"/>
          <c:tx>
            <c:strRef>
              <c:f>Presentation!$E$2025</c:f>
              <c:strCache>
                <c:ptCount val="1"/>
                <c:pt idx="0">
                  <c:v>LOS 2-5</c:v>
                </c:pt>
              </c:strCache>
            </c:strRef>
          </c:tx>
          <c:spPr>
            <a:solidFill>
              <a:schemeClr val="accent4">
                <a:lumMod val="60000"/>
                <a:lumOff val="40000"/>
              </a:schemeClr>
            </a:solidFill>
          </c:spPr>
          <c:cat>
            <c:strRef>
              <c:f>Presentation!$B$2026:$B$2034</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Presentation!$E$2026:$E$2034</c:f>
              <c:numCache>
                <c:formatCode>#,##0_ ;\-#,##0\ </c:formatCode>
                <c:ptCount val="9"/>
                <c:pt idx="0">
                  <c:v>111</c:v>
                </c:pt>
                <c:pt idx="1">
                  <c:v>178</c:v>
                </c:pt>
                <c:pt idx="2">
                  <c:v>424</c:v>
                </c:pt>
                <c:pt idx="3">
                  <c:v>370</c:v>
                </c:pt>
                <c:pt idx="4">
                  <c:v>120</c:v>
                </c:pt>
                <c:pt idx="5">
                  <c:v>32</c:v>
                </c:pt>
                <c:pt idx="6">
                  <c:v>13</c:v>
                </c:pt>
                <c:pt idx="7">
                  <c:v>88</c:v>
                </c:pt>
                <c:pt idx="8">
                  <c:v>26</c:v>
                </c:pt>
              </c:numCache>
            </c:numRef>
          </c:val>
        </c:ser>
        <c:ser>
          <c:idx val="3"/>
          <c:order val="3"/>
          <c:tx>
            <c:strRef>
              <c:f>Presentation!$F$2025</c:f>
              <c:strCache>
                <c:ptCount val="1"/>
                <c:pt idx="0">
                  <c:v>LOS 5-10</c:v>
                </c:pt>
              </c:strCache>
            </c:strRef>
          </c:tx>
          <c:spPr>
            <a:solidFill>
              <a:schemeClr val="accent3">
                <a:lumMod val="60000"/>
                <a:lumOff val="40000"/>
              </a:schemeClr>
            </a:solidFill>
          </c:spPr>
          <c:cat>
            <c:strRef>
              <c:f>Presentation!$B$2026:$B$2034</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Presentation!$F$2026:$F$2034</c:f>
              <c:numCache>
                <c:formatCode>#,##0_ ;\-#,##0\ </c:formatCode>
                <c:ptCount val="9"/>
                <c:pt idx="0">
                  <c:v>161</c:v>
                </c:pt>
                <c:pt idx="1">
                  <c:v>323</c:v>
                </c:pt>
                <c:pt idx="2">
                  <c:v>740</c:v>
                </c:pt>
                <c:pt idx="3">
                  <c:v>956</c:v>
                </c:pt>
                <c:pt idx="4">
                  <c:v>295</c:v>
                </c:pt>
                <c:pt idx="5">
                  <c:v>76</c:v>
                </c:pt>
                <c:pt idx="6">
                  <c:v>23</c:v>
                </c:pt>
                <c:pt idx="7">
                  <c:v>188</c:v>
                </c:pt>
                <c:pt idx="8">
                  <c:v>20</c:v>
                </c:pt>
              </c:numCache>
            </c:numRef>
          </c:val>
        </c:ser>
        <c:ser>
          <c:idx val="4"/>
          <c:order val="4"/>
          <c:tx>
            <c:strRef>
              <c:f>Presentation!$G$2025</c:f>
              <c:strCache>
                <c:ptCount val="1"/>
                <c:pt idx="0">
                  <c:v>LOS 10-20</c:v>
                </c:pt>
              </c:strCache>
            </c:strRef>
          </c:tx>
          <c:spPr>
            <a:solidFill>
              <a:schemeClr val="accent2">
                <a:lumMod val="60000"/>
                <a:lumOff val="40000"/>
              </a:schemeClr>
            </a:solidFill>
          </c:spPr>
          <c:cat>
            <c:strRef>
              <c:f>Presentation!$B$2026:$B$2034</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Presentation!$G$2026:$G$2034</c:f>
              <c:numCache>
                <c:formatCode>#,##0_ ;\-#,##0\ </c:formatCode>
                <c:ptCount val="9"/>
                <c:pt idx="0">
                  <c:v>87</c:v>
                </c:pt>
                <c:pt idx="1">
                  <c:v>294</c:v>
                </c:pt>
                <c:pt idx="2">
                  <c:v>587</c:v>
                </c:pt>
                <c:pt idx="3">
                  <c:v>950</c:v>
                </c:pt>
                <c:pt idx="4">
                  <c:v>467</c:v>
                </c:pt>
                <c:pt idx="5">
                  <c:v>175</c:v>
                </c:pt>
                <c:pt idx="6">
                  <c:v>40</c:v>
                </c:pt>
                <c:pt idx="7">
                  <c:v>242</c:v>
                </c:pt>
                <c:pt idx="8">
                  <c:v>22</c:v>
                </c:pt>
              </c:numCache>
            </c:numRef>
          </c:val>
        </c:ser>
        <c:ser>
          <c:idx val="5"/>
          <c:order val="5"/>
          <c:tx>
            <c:strRef>
              <c:f>Presentation!$H$2025</c:f>
              <c:strCache>
                <c:ptCount val="1"/>
                <c:pt idx="0">
                  <c:v>LOS &gt;20</c:v>
                </c:pt>
              </c:strCache>
            </c:strRef>
          </c:tx>
          <c:spPr>
            <a:solidFill>
              <a:schemeClr val="accent1">
                <a:lumMod val="60000"/>
                <a:lumOff val="40000"/>
              </a:schemeClr>
            </a:solidFill>
          </c:spPr>
          <c:cat>
            <c:strRef>
              <c:f>Presentation!$B$2026:$B$2034</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Presentation!$H$2026:$H$2034</c:f>
              <c:numCache>
                <c:formatCode>#,##0_ ;\-#,##0\ </c:formatCode>
                <c:ptCount val="9"/>
                <c:pt idx="0">
                  <c:v>70</c:v>
                </c:pt>
                <c:pt idx="1">
                  <c:v>201</c:v>
                </c:pt>
                <c:pt idx="2">
                  <c:v>470</c:v>
                </c:pt>
                <c:pt idx="3">
                  <c:v>653</c:v>
                </c:pt>
                <c:pt idx="4">
                  <c:v>336</c:v>
                </c:pt>
                <c:pt idx="5">
                  <c:v>225</c:v>
                </c:pt>
                <c:pt idx="6">
                  <c:v>61</c:v>
                </c:pt>
                <c:pt idx="7">
                  <c:v>399</c:v>
                </c:pt>
                <c:pt idx="8">
                  <c:v>19</c:v>
                </c:pt>
              </c:numCache>
            </c:numRef>
          </c:val>
        </c:ser>
        <c:overlap val="100"/>
        <c:axId val="92735744"/>
        <c:axId val="92782592"/>
      </c:barChart>
      <c:catAx>
        <c:axId val="9273574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782592"/>
        <c:crosses val="autoZero"/>
        <c:auto val="1"/>
        <c:lblAlgn val="ctr"/>
        <c:lblOffset val="100"/>
      </c:catAx>
      <c:valAx>
        <c:axId val="92782592"/>
        <c:scaling>
          <c:orientation val="minMax"/>
        </c:scaling>
        <c:axPos val="l"/>
        <c:majorGridlines/>
        <c:numFmt formatCode="#,##0_ ;\-#,##0\ "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735744"/>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strRef>
          <c:f>Presentation!$B$562</c:f>
          <c:strCache>
            <c:ptCount val="1"/>
            <c:pt idx="0">
              <c:v>Figure 4d: Disability by Age. Data taken from Employee Self Disclosure Database.</c:v>
            </c:pt>
          </c:strCache>
        </c:strRef>
      </c:tx>
      <c:layout>
        <c:manualLayout>
          <c:xMode val="edge"/>
          <c:yMode val="edge"/>
          <c:x val="1.0967784821218166E-2"/>
          <c:y val="2.661929097302959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2778960297486422E-2"/>
          <c:y val="0.1412216372361739"/>
          <c:w val="0.9477615615397168"/>
          <c:h val="0.67175697712342353"/>
        </c:manualLayout>
      </c:layout>
      <c:barChart>
        <c:barDir val="col"/>
        <c:grouping val="clustered"/>
        <c:ser>
          <c:idx val="0"/>
          <c:order val="0"/>
          <c:tx>
            <c:strRef>
              <c:f>Presentation!$C$563</c:f>
              <c:strCache>
                <c:ptCount val="1"/>
                <c:pt idx="0">
                  <c:v>Yes</c:v>
                </c:pt>
              </c:strCache>
            </c:strRef>
          </c:tx>
          <c:spPr>
            <a:solidFill>
              <a:schemeClr val="accent1">
                <a:lumMod val="60000"/>
                <a:lumOff val="40000"/>
              </a:schemeClr>
            </a:solidFill>
          </c:spPr>
          <c:cat>
            <c:strRef>
              <c:f>Presentation!$B$565:$B$574</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Presentation!$C$565:$C$574</c:f>
              <c:numCache>
                <c:formatCode>0.0%</c:formatCode>
                <c:ptCount val="10"/>
                <c:pt idx="0">
                  <c:v>2.7731092436974789E-2</c:v>
                </c:pt>
                <c:pt idx="1">
                  <c:v>0.10252100840336134</c:v>
                </c:pt>
                <c:pt idx="2">
                  <c:v>0.14537815126050421</c:v>
                </c:pt>
                <c:pt idx="3">
                  <c:v>0.12100840336134454</c:v>
                </c:pt>
                <c:pt idx="4">
                  <c:v>0.15210084033613444</c:v>
                </c:pt>
                <c:pt idx="5">
                  <c:v>0.14369747899159663</c:v>
                </c:pt>
                <c:pt idx="6">
                  <c:v>0.13529411764705881</c:v>
                </c:pt>
                <c:pt idx="7">
                  <c:v>0.12016806722689076</c:v>
                </c:pt>
                <c:pt idx="8">
                  <c:v>4.789915966386555E-2</c:v>
                </c:pt>
                <c:pt idx="9">
                  <c:v>4.2016806722689074E-3</c:v>
                </c:pt>
              </c:numCache>
            </c:numRef>
          </c:val>
        </c:ser>
        <c:ser>
          <c:idx val="1"/>
          <c:order val="1"/>
          <c:tx>
            <c:strRef>
              <c:f>Presentation!$E$563</c:f>
              <c:strCache>
                <c:ptCount val="1"/>
                <c:pt idx="0">
                  <c:v>No</c:v>
                </c:pt>
              </c:strCache>
            </c:strRef>
          </c:tx>
          <c:spPr>
            <a:solidFill>
              <a:srgbClr val="666699"/>
            </a:solidFill>
            <a:ln w="12700">
              <a:solidFill>
                <a:srgbClr val="000000"/>
              </a:solidFill>
              <a:prstDash val="solid"/>
            </a:ln>
          </c:spPr>
          <c:cat>
            <c:strRef>
              <c:f>Presentation!$B$565:$B$574</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Presentation!$E$565:$E$574</c:f>
              <c:numCache>
                <c:formatCode>0.0%</c:formatCode>
                <c:ptCount val="10"/>
                <c:pt idx="0">
                  <c:v>4.4276765375854212E-2</c:v>
                </c:pt>
                <c:pt idx="1">
                  <c:v>0.12969817767653757</c:v>
                </c:pt>
                <c:pt idx="2">
                  <c:v>0.18080865603644647</c:v>
                </c:pt>
                <c:pt idx="3">
                  <c:v>0.16059225512528474</c:v>
                </c:pt>
                <c:pt idx="4">
                  <c:v>0.15261958997722094</c:v>
                </c:pt>
                <c:pt idx="5">
                  <c:v>0.13382687927107062</c:v>
                </c:pt>
                <c:pt idx="6">
                  <c:v>9.7238041002277911E-2</c:v>
                </c:pt>
                <c:pt idx="7">
                  <c:v>6.8337129840546698E-2</c:v>
                </c:pt>
                <c:pt idx="8">
                  <c:v>3.0182232346241459E-2</c:v>
                </c:pt>
                <c:pt idx="9">
                  <c:v>2.4202733485193624E-3</c:v>
                </c:pt>
              </c:numCache>
            </c:numRef>
          </c:val>
        </c:ser>
        <c:ser>
          <c:idx val="2"/>
          <c:order val="2"/>
          <c:tx>
            <c:strRef>
              <c:f>Presentation!$G$563</c:f>
              <c:strCache>
                <c:ptCount val="1"/>
                <c:pt idx="0">
                  <c:v>Would prefer not to say</c:v>
                </c:pt>
              </c:strCache>
            </c:strRef>
          </c:tx>
          <c:spPr>
            <a:solidFill>
              <a:schemeClr val="accent5">
                <a:lumMod val="60000"/>
                <a:lumOff val="40000"/>
              </a:schemeClr>
            </a:solidFill>
            <a:ln w="25400">
              <a:noFill/>
            </a:ln>
          </c:spPr>
          <c:val>
            <c:numRef>
              <c:f>Presentation!$G$565:$G$574</c:f>
              <c:numCache>
                <c:formatCode>0.0%</c:formatCode>
                <c:ptCount val="10"/>
                <c:pt idx="0">
                  <c:v>1.4897579143389199E-2</c:v>
                </c:pt>
                <c:pt idx="1">
                  <c:v>8.5661080074487903E-2</c:v>
                </c:pt>
                <c:pt idx="2">
                  <c:v>0.13966480446927373</c:v>
                </c:pt>
                <c:pt idx="3">
                  <c:v>0.14338919925512103</c:v>
                </c:pt>
                <c:pt idx="4">
                  <c:v>0.1787709497206704</c:v>
                </c:pt>
                <c:pt idx="5">
                  <c:v>0.15456238361266295</c:v>
                </c:pt>
                <c:pt idx="6">
                  <c:v>0.13407821229050279</c:v>
                </c:pt>
                <c:pt idx="7">
                  <c:v>9.8696461824953452E-2</c:v>
                </c:pt>
                <c:pt idx="8">
                  <c:v>4.8417132216014895E-2</c:v>
                </c:pt>
                <c:pt idx="9">
                  <c:v>1.8621973929236499E-3</c:v>
                </c:pt>
              </c:numCache>
            </c:numRef>
          </c:val>
        </c:ser>
        <c:axId val="40647680"/>
        <c:axId val="40669952"/>
      </c:barChart>
      <c:barChart>
        <c:barDir val="col"/>
        <c:grouping val="clustered"/>
        <c:ser>
          <c:idx val="3"/>
          <c:order val="3"/>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Presentation!$D$565:$D$574</c:f>
              <c:numCache>
                <c:formatCode>#,##0</c:formatCode>
                <c:ptCount val="10"/>
                <c:pt idx="0">
                  <c:v>33</c:v>
                </c:pt>
                <c:pt idx="1">
                  <c:v>122</c:v>
                </c:pt>
                <c:pt idx="2">
                  <c:v>173</c:v>
                </c:pt>
                <c:pt idx="3">
                  <c:v>144</c:v>
                </c:pt>
                <c:pt idx="4">
                  <c:v>181</c:v>
                </c:pt>
                <c:pt idx="5">
                  <c:v>171</c:v>
                </c:pt>
                <c:pt idx="6">
                  <c:v>161</c:v>
                </c:pt>
                <c:pt idx="7">
                  <c:v>143</c:v>
                </c:pt>
                <c:pt idx="8">
                  <c:v>57</c:v>
                </c:pt>
                <c:pt idx="9">
                  <c:v>5</c:v>
                </c:pt>
              </c:numCache>
            </c:numRef>
          </c:val>
        </c:ser>
        <c:ser>
          <c:idx val="4"/>
          <c:order val="4"/>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Presentation!$F$565:$F$574</c:f>
              <c:numCache>
                <c:formatCode>#,##0</c:formatCode>
                <c:ptCount val="10"/>
                <c:pt idx="0">
                  <c:v>311</c:v>
                </c:pt>
                <c:pt idx="1">
                  <c:v>911</c:v>
                </c:pt>
                <c:pt idx="2">
                  <c:v>1270</c:v>
                </c:pt>
                <c:pt idx="3">
                  <c:v>1128</c:v>
                </c:pt>
                <c:pt idx="4">
                  <c:v>1072</c:v>
                </c:pt>
                <c:pt idx="5">
                  <c:v>940</c:v>
                </c:pt>
                <c:pt idx="6">
                  <c:v>683</c:v>
                </c:pt>
                <c:pt idx="7">
                  <c:v>480</c:v>
                </c:pt>
                <c:pt idx="8">
                  <c:v>212</c:v>
                </c:pt>
                <c:pt idx="9">
                  <c:v>17</c:v>
                </c:pt>
              </c:numCache>
            </c:numRef>
          </c:val>
        </c:ser>
        <c:ser>
          <c:idx val="5"/>
          <c:order val="5"/>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Presentation!$H$565:$H$574</c:f>
              <c:numCache>
                <c:formatCode>#,##0</c:formatCode>
                <c:ptCount val="10"/>
                <c:pt idx="0">
                  <c:v>8</c:v>
                </c:pt>
                <c:pt idx="1">
                  <c:v>46</c:v>
                </c:pt>
                <c:pt idx="2">
                  <c:v>75</c:v>
                </c:pt>
                <c:pt idx="3">
                  <c:v>77</c:v>
                </c:pt>
                <c:pt idx="4">
                  <c:v>96</c:v>
                </c:pt>
                <c:pt idx="5">
                  <c:v>83</c:v>
                </c:pt>
                <c:pt idx="6">
                  <c:v>72</c:v>
                </c:pt>
                <c:pt idx="7">
                  <c:v>53</c:v>
                </c:pt>
                <c:pt idx="8">
                  <c:v>26</c:v>
                </c:pt>
                <c:pt idx="9">
                  <c:v>1</c:v>
                </c:pt>
              </c:numCache>
            </c:numRef>
          </c:val>
        </c:ser>
        <c:axId val="40671488"/>
        <c:axId val="40677376"/>
      </c:barChart>
      <c:catAx>
        <c:axId val="406476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669952"/>
        <c:crosses val="autoZero"/>
        <c:auto val="1"/>
        <c:lblAlgn val="ctr"/>
        <c:lblOffset val="100"/>
      </c:catAx>
      <c:valAx>
        <c:axId val="40669952"/>
        <c:scaling>
          <c:orientation val="minMax"/>
          <c:max val="0.23"/>
          <c:min val="0"/>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647680"/>
        <c:crosses val="autoZero"/>
        <c:crossBetween val="between"/>
      </c:valAx>
      <c:catAx>
        <c:axId val="40671488"/>
        <c:scaling>
          <c:orientation val="minMax"/>
        </c:scaling>
        <c:delete val="1"/>
        <c:axPos val="b"/>
        <c:tickLblPos val="none"/>
        <c:crossAx val="40677376"/>
        <c:crosses val="autoZero"/>
        <c:auto val="1"/>
        <c:lblAlgn val="ctr"/>
        <c:lblOffset val="100"/>
      </c:catAx>
      <c:valAx>
        <c:axId val="40677376"/>
        <c:scaling>
          <c:orientation val="minMax"/>
        </c:scaling>
        <c:axPos val="r"/>
        <c:numFmt formatCode="#,##0" sourceLinked="1"/>
        <c:majorTickMark val="none"/>
        <c:tickLblPos val="none"/>
        <c:spPr>
          <a:ln w="9525">
            <a:noFill/>
          </a:ln>
        </c:spPr>
        <c:crossAx val="40671488"/>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9494991368596302"/>
          <c:y val="3.0435958736355802E-2"/>
          <c:w val="0.19594595955628363"/>
          <c:h val="0.10100702593234347"/>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strRef>
          <c:f>Presentation!$B$1401</c:f>
          <c:strCache>
            <c:ptCount val="1"/>
            <c:pt idx="0">
              <c:v>Figure 7l: Race (BAME) by Age: Data taken from HR Employee Database.</c:v>
            </c:pt>
          </c:strCache>
        </c:strRef>
      </c:tx>
      <c:layout>
        <c:manualLayout>
          <c:xMode val="edge"/>
          <c:yMode val="edge"/>
          <c:x val="1.036459152283384E-2"/>
          <c:y val="2.663808690580345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253825964062146E-2"/>
          <c:y val="0.14615384615384616"/>
          <c:w val="0.93830082778114277"/>
          <c:h val="0.66168095654710046"/>
        </c:manualLayout>
      </c:layout>
      <c:barChart>
        <c:barDir val="col"/>
        <c:grouping val="clustered"/>
        <c:ser>
          <c:idx val="0"/>
          <c:order val="0"/>
          <c:tx>
            <c:strRef>
              <c:f>Presentation!$C$1402</c:f>
              <c:strCache>
                <c:ptCount val="1"/>
                <c:pt idx="0">
                  <c:v>BAME</c:v>
                </c:pt>
              </c:strCache>
            </c:strRef>
          </c:tx>
          <c:spPr>
            <a:solidFill>
              <a:srgbClr val="9999FF"/>
            </a:solidFill>
          </c:spPr>
          <c:dLbls>
            <c:delete val="1"/>
          </c:dLbls>
          <c:cat>
            <c:strRef>
              <c:f>Presentation!$B$1404:$B$1413</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Presentation!$C$1404:$C$1413</c:f>
              <c:numCache>
                <c:formatCode>0.0%</c:formatCode>
                <c:ptCount val="10"/>
                <c:pt idx="0">
                  <c:v>3.3039647577092511E-2</c:v>
                </c:pt>
                <c:pt idx="1">
                  <c:v>0.17180616740088106</c:v>
                </c:pt>
                <c:pt idx="2">
                  <c:v>0.18722466960352424</c:v>
                </c:pt>
                <c:pt idx="3">
                  <c:v>0.18502202643171806</c:v>
                </c:pt>
                <c:pt idx="4">
                  <c:v>0.11233480176211454</c:v>
                </c:pt>
                <c:pt idx="5">
                  <c:v>0.10572687224669604</c:v>
                </c:pt>
                <c:pt idx="6">
                  <c:v>7.0484581497797363E-2</c:v>
                </c:pt>
                <c:pt idx="7">
                  <c:v>3.3039647577092511E-2</c:v>
                </c:pt>
                <c:pt idx="8">
                  <c:v>1.7621145374449341E-2</c:v>
                </c:pt>
                <c:pt idx="9">
                  <c:v>2.2026431718061676E-3</c:v>
                </c:pt>
              </c:numCache>
            </c:numRef>
          </c:val>
        </c:ser>
        <c:ser>
          <c:idx val="1"/>
          <c:order val="1"/>
          <c:tx>
            <c:strRef>
              <c:f>Presentation!$E$1402</c:f>
              <c:strCache>
                <c:ptCount val="1"/>
                <c:pt idx="0">
                  <c:v>Non-BAME</c:v>
                </c:pt>
              </c:strCache>
            </c:strRef>
          </c:tx>
          <c:spPr>
            <a:solidFill>
              <a:srgbClr val="993366"/>
            </a:solidFill>
            <a:ln w="25400">
              <a:noFill/>
            </a:ln>
          </c:spPr>
          <c:dLbls>
            <c:delete val="1"/>
          </c:dLbls>
          <c:cat>
            <c:strRef>
              <c:f>Presentation!$B$1404:$B$1413</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Presentation!$E$1404:$E$1413</c:f>
              <c:numCache>
                <c:formatCode>0.0%</c:formatCode>
                <c:ptCount val="10"/>
                <c:pt idx="0">
                  <c:v>4.4825677919203097E-2</c:v>
                </c:pt>
                <c:pt idx="1">
                  <c:v>0.11842833425567238</c:v>
                </c:pt>
                <c:pt idx="2">
                  <c:v>0.16712783619258439</c:v>
                </c:pt>
                <c:pt idx="3">
                  <c:v>0.1495111603025272</c:v>
                </c:pt>
                <c:pt idx="4">
                  <c:v>0.15015679763881204</c:v>
                </c:pt>
                <c:pt idx="5">
                  <c:v>0.14074893931009039</c:v>
                </c:pt>
                <c:pt idx="6">
                  <c:v>0.10865154030621657</c:v>
                </c:pt>
                <c:pt idx="7">
                  <c:v>8.23648773289061E-2</c:v>
                </c:pt>
                <c:pt idx="8">
                  <c:v>3.8092602840804277E-2</c:v>
                </c:pt>
                <c:pt idx="9">
                  <c:v>3.5048883969747281E-3</c:v>
                </c:pt>
              </c:numCache>
            </c:numRef>
          </c:val>
        </c:ser>
        <c:dLbls>
          <c:showVal val="1"/>
        </c:dLbls>
        <c:axId val="40739968"/>
        <c:axId val="40741504"/>
      </c:barChart>
      <c:barChart>
        <c:barDir val="col"/>
        <c:grouping val="clustered"/>
        <c:ser>
          <c:idx val="2"/>
          <c:order val="2"/>
          <c:tx>
            <c:strRef>
              <c:f>Presentation!$D$1403</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Presentation!$D$1404:$D$1413</c:f>
              <c:numCache>
                <c:formatCode>#,##0</c:formatCode>
                <c:ptCount val="10"/>
                <c:pt idx="0">
                  <c:v>15</c:v>
                </c:pt>
                <c:pt idx="1">
                  <c:v>78</c:v>
                </c:pt>
                <c:pt idx="2">
                  <c:v>85</c:v>
                </c:pt>
                <c:pt idx="3">
                  <c:v>84</c:v>
                </c:pt>
                <c:pt idx="4">
                  <c:v>51</c:v>
                </c:pt>
                <c:pt idx="5">
                  <c:v>48</c:v>
                </c:pt>
                <c:pt idx="6">
                  <c:v>32</c:v>
                </c:pt>
                <c:pt idx="7">
                  <c:v>15</c:v>
                </c:pt>
                <c:pt idx="8">
                  <c:v>8</c:v>
                </c:pt>
                <c:pt idx="9">
                  <c:v>1</c:v>
                </c:pt>
              </c:numCache>
            </c:numRef>
          </c:val>
        </c:ser>
        <c:ser>
          <c:idx val="3"/>
          <c:order val="3"/>
          <c:tx>
            <c:strRef>
              <c:f>Presentation!$F$1403</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Presentation!$F$1404:$F$1413</c:f>
              <c:numCache>
                <c:formatCode>#,##0</c:formatCode>
                <c:ptCount val="10"/>
                <c:pt idx="0">
                  <c:v>486</c:v>
                </c:pt>
                <c:pt idx="1">
                  <c:v>1284</c:v>
                </c:pt>
                <c:pt idx="2">
                  <c:v>1812</c:v>
                </c:pt>
                <c:pt idx="3">
                  <c:v>1621</c:v>
                </c:pt>
                <c:pt idx="4">
                  <c:v>1628</c:v>
                </c:pt>
                <c:pt idx="5">
                  <c:v>1526</c:v>
                </c:pt>
                <c:pt idx="6">
                  <c:v>1178</c:v>
                </c:pt>
                <c:pt idx="7">
                  <c:v>893</c:v>
                </c:pt>
                <c:pt idx="8">
                  <c:v>413</c:v>
                </c:pt>
                <c:pt idx="9">
                  <c:v>38</c:v>
                </c:pt>
              </c:numCache>
            </c:numRef>
          </c:val>
        </c:ser>
        <c:dLbls>
          <c:showVal val="1"/>
        </c:dLbls>
        <c:axId val="40751488"/>
        <c:axId val="40753024"/>
      </c:barChart>
      <c:catAx>
        <c:axId val="4073996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741504"/>
        <c:crosses val="autoZero"/>
        <c:auto val="1"/>
        <c:lblAlgn val="ctr"/>
        <c:lblOffset val="100"/>
      </c:catAx>
      <c:valAx>
        <c:axId val="40741504"/>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739968"/>
        <c:crosses val="autoZero"/>
        <c:crossBetween val="between"/>
      </c:valAx>
      <c:catAx>
        <c:axId val="40751488"/>
        <c:scaling>
          <c:orientation val="minMax"/>
        </c:scaling>
        <c:delete val="1"/>
        <c:axPos val="b"/>
        <c:tickLblPos val="none"/>
        <c:crossAx val="40753024"/>
        <c:crosses val="autoZero"/>
        <c:auto val="1"/>
        <c:lblAlgn val="ctr"/>
        <c:lblOffset val="100"/>
      </c:catAx>
      <c:valAx>
        <c:axId val="40753024"/>
        <c:scaling>
          <c:orientation val="minMax"/>
        </c:scaling>
        <c:axPos val="r"/>
        <c:numFmt formatCode="#,##0" sourceLinked="1"/>
        <c:majorTickMark val="none"/>
        <c:tickLblPos val="none"/>
        <c:spPr>
          <a:ln w="9525">
            <a:noFill/>
          </a:ln>
        </c:spPr>
        <c:crossAx val="40751488"/>
        <c:crosses val="max"/>
        <c:crossBetween val="between"/>
      </c:valAx>
    </c:plotArea>
    <c:legend>
      <c:legendPos val="r"/>
      <c:legendEntry>
        <c:idx val="2"/>
        <c:delete val="1"/>
      </c:legendEntry>
      <c:legendEntry>
        <c:idx val="3"/>
        <c:delete val="1"/>
      </c:legendEntry>
      <c:layout>
        <c:manualLayout>
          <c:xMode val="edge"/>
          <c:yMode val="edge"/>
          <c:x val="0.79886022311727167"/>
          <c:y val="1.9230679498396071E-2"/>
          <c:w val="0.18224770290810421"/>
          <c:h val="8.262117235345586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11" r="0.75000000000000111" t="1" header="0.5" footer="0.5"/>
    <c:pageSetup/>
  </c:printSettings>
  <c:userShapes r:id="rId1"/>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403</xdr:row>
      <xdr:rowOff>180975</xdr:rowOff>
    </xdr:from>
    <xdr:to>
      <xdr:col>11</xdr:col>
      <xdr:colOff>0</xdr:colOff>
      <xdr:row>421</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760</xdr:row>
      <xdr:rowOff>190500</xdr:rowOff>
    </xdr:from>
    <xdr:to>
      <xdr:col>10</xdr:col>
      <xdr:colOff>752475</xdr:colOff>
      <xdr:row>778</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796</xdr:row>
      <xdr:rowOff>0</xdr:rowOff>
    </xdr:from>
    <xdr:to>
      <xdr:col>11</xdr:col>
      <xdr:colOff>0</xdr:colOff>
      <xdr:row>813</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183</xdr:row>
      <xdr:rowOff>9525</xdr:rowOff>
    </xdr:from>
    <xdr:to>
      <xdr:col>11</xdr:col>
      <xdr:colOff>19050</xdr:colOff>
      <xdr:row>200</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1850</xdr:row>
      <xdr:rowOff>9525</xdr:rowOff>
    </xdr:from>
    <xdr:to>
      <xdr:col>10</xdr:col>
      <xdr:colOff>762000</xdr:colOff>
      <xdr:row>1867</xdr:row>
      <xdr:rowOff>180975</xdr:rowOff>
    </xdr:to>
    <xdr:graphicFrame macro="">
      <xdr:nvGraphicFramePr>
        <xdr:cNvPr id="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1381</xdr:row>
      <xdr:rowOff>9525</xdr:rowOff>
    </xdr:from>
    <xdr:to>
      <xdr:col>11</xdr:col>
      <xdr:colOff>0</xdr:colOff>
      <xdr:row>1398</xdr:row>
      <xdr:rowOff>190500</xdr:rowOff>
    </xdr:to>
    <xdr:graphicFrame macro="">
      <xdr:nvGraphicFramePr>
        <xdr:cNvPr id="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830</xdr:row>
      <xdr:rowOff>9525</xdr:rowOff>
    </xdr:from>
    <xdr:to>
      <xdr:col>11</xdr:col>
      <xdr:colOff>0</xdr:colOff>
      <xdr:row>847</xdr:row>
      <xdr:rowOff>190500</xdr:rowOff>
    </xdr:to>
    <xdr:graphicFrame macro="">
      <xdr:nvGraphicFramePr>
        <xdr:cNvPr id="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381000</xdr:colOff>
      <xdr:row>576</xdr:row>
      <xdr:rowOff>0</xdr:rowOff>
    </xdr:from>
    <xdr:to>
      <xdr:col>11</xdr:col>
      <xdr:colOff>0</xdr:colOff>
      <xdr:row>593</xdr:row>
      <xdr:rowOff>180975</xdr:rowOff>
    </xdr:to>
    <xdr:graphicFrame macro="">
      <xdr:nvGraphicFramePr>
        <xdr:cNvPr id="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1414</xdr:row>
      <xdr:rowOff>180975</xdr:rowOff>
    </xdr:from>
    <xdr:to>
      <xdr:col>11</xdr:col>
      <xdr:colOff>0</xdr:colOff>
      <xdr:row>1432</xdr:row>
      <xdr:rowOff>180975</xdr:rowOff>
    </xdr:to>
    <xdr:graphicFrame macro="">
      <xdr:nvGraphicFramePr>
        <xdr:cNvPr id="10"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0</xdr:colOff>
      <xdr:row>367</xdr:row>
      <xdr:rowOff>123825</xdr:rowOff>
    </xdr:from>
    <xdr:to>
      <xdr:col>23</xdr:col>
      <xdr:colOff>0</xdr:colOff>
      <xdr:row>395</xdr:row>
      <xdr:rowOff>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722</xdr:row>
      <xdr:rowOff>47625</xdr:rowOff>
    </xdr:from>
    <xdr:to>
      <xdr:col>23</xdr:col>
      <xdr:colOff>0</xdr:colOff>
      <xdr:row>752</xdr:row>
      <xdr:rowOff>66675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23</xdr:col>
      <xdr:colOff>0</xdr:colOff>
      <xdr:row>754</xdr:row>
      <xdr:rowOff>123825</xdr:rowOff>
    </xdr:from>
    <xdr:to>
      <xdr:col>23</xdr:col>
      <xdr:colOff>0</xdr:colOff>
      <xdr:row>786</xdr:row>
      <xdr:rowOff>142875</xdr:rowOff>
    </xdr:to>
    <xdr:graphicFrame macro="">
      <xdr:nvGraphicFramePr>
        <xdr:cNvPr id="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23</xdr:col>
      <xdr:colOff>0</xdr:colOff>
      <xdr:row>1782</xdr:row>
      <xdr:rowOff>0</xdr:rowOff>
    </xdr:from>
    <xdr:to>
      <xdr:col>23</xdr:col>
      <xdr:colOff>0</xdr:colOff>
      <xdr:row>1814</xdr:row>
      <xdr:rowOff>0</xdr:rowOff>
    </xdr:to>
    <xdr:graphicFrame macro="">
      <xdr:nvGraphicFramePr>
        <xdr:cNvPr id="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1268</xdr:row>
      <xdr:rowOff>161925</xdr:rowOff>
    </xdr:from>
    <xdr:to>
      <xdr:col>23</xdr:col>
      <xdr:colOff>0</xdr:colOff>
      <xdr:row>1281</xdr:row>
      <xdr:rowOff>152400</xdr:rowOff>
    </xdr:to>
    <xdr:graphicFrame macro="">
      <xdr:nvGraphicFramePr>
        <xdr:cNvPr id="1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23</xdr:col>
      <xdr:colOff>0</xdr:colOff>
      <xdr:row>533</xdr:row>
      <xdr:rowOff>123825</xdr:rowOff>
    </xdr:from>
    <xdr:to>
      <xdr:col>23</xdr:col>
      <xdr:colOff>0</xdr:colOff>
      <xdr:row>567</xdr:row>
      <xdr:rowOff>19050</xdr:rowOff>
    </xdr:to>
    <xdr:graphicFrame macro="">
      <xdr:nvGraphicFramePr>
        <xdr:cNvPr id="1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23</xdr:col>
      <xdr:colOff>0</xdr:colOff>
      <xdr:row>789</xdr:row>
      <xdr:rowOff>19050</xdr:rowOff>
    </xdr:from>
    <xdr:to>
      <xdr:col>23</xdr:col>
      <xdr:colOff>0</xdr:colOff>
      <xdr:row>822</xdr:row>
      <xdr:rowOff>0</xdr:rowOff>
    </xdr:to>
    <xdr:graphicFrame macro="">
      <xdr:nvGraphicFramePr>
        <xdr:cNvPr id="1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1283</xdr:row>
      <xdr:rowOff>161925</xdr:rowOff>
    </xdr:from>
    <xdr:to>
      <xdr:col>23</xdr:col>
      <xdr:colOff>0</xdr:colOff>
      <xdr:row>1377</xdr:row>
      <xdr:rowOff>171450</xdr:rowOff>
    </xdr:to>
    <xdr:graphicFrame macro="">
      <xdr:nvGraphicFramePr>
        <xdr:cNvPr id="18" name="Chart 4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381000</xdr:colOff>
      <xdr:row>609</xdr:row>
      <xdr:rowOff>9525</xdr:rowOff>
    </xdr:from>
    <xdr:to>
      <xdr:col>11</xdr:col>
      <xdr:colOff>0</xdr:colOff>
      <xdr:row>627</xdr:row>
      <xdr:rowOff>0</xdr:rowOff>
    </xdr:to>
    <xdr:graphicFrame macro="">
      <xdr:nvGraphicFramePr>
        <xdr:cNvPr id="19"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9525</xdr:colOff>
      <xdr:row>217</xdr:row>
      <xdr:rowOff>9525</xdr:rowOff>
    </xdr:from>
    <xdr:to>
      <xdr:col>11</xdr:col>
      <xdr:colOff>0</xdr:colOff>
      <xdr:row>234</xdr:row>
      <xdr:rowOff>180975</xdr:rowOff>
    </xdr:to>
    <xdr:graphicFrame macro="">
      <xdr:nvGraphicFramePr>
        <xdr:cNvPr id="20"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9525</xdr:colOff>
      <xdr:row>252</xdr:row>
      <xdr:rowOff>0</xdr:rowOff>
    </xdr:from>
    <xdr:to>
      <xdr:col>11</xdr:col>
      <xdr:colOff>0</xdr:colOff>
      <xdr:row>269</xdr:row>
      <xdr:rowOff>0</xdr:rowOff>
    </xdr:to>
    <xdr:graphicFrame macro="">
      <xdr:nvGraphicFramePr>
        <xdr:cNvPr id="21"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9525</xdr:colOff>
      <xdr:row>472</xdr:row>
      <xdr:rowOff>0</xdr:rowOff>
    </xdr:from>
    <xdr:to>
      <xdr:col>10</xdr:col>
      <xdr:colOff>752475</xdr:colOff>
      <xdr:row>489</xdr:row>
      <xdr:rowOff>161925</xdr:rowOff>
    </xdr:to>
    <xdr:graphicFrame macro="">
      <xdr:nvGraphicFramePr>
        <xdr:cNvPr id="22"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502</xdr:row>
      <xdr:rowOff>0</xdr:rowOff>
    </xdr:from>
    <xdr:to>
      <xdr:col>11</xdr:col>
      <xdr:colOff>9525</xdr:colOff>
      <xdr:row>520</xdr:row>
      <xdr:rowOff>0</xdr:rowOff>
    </xdr:to>
    <xdr:graphicFrame macro="">
      <xdr:nvGraphicFramePr>
        <xdr:cNvPr id="23"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28575</xdr:colOff>
      <xdr:row>539</xdr:row>
      <xdr:rowOff>180975</xdr:rowOff>
    </xdr:from>
    <xdr:to>
      <xdr:col>12</xdr:col>
      <xdr:colOff>762000</xdr:colOff>
      <xdr:row>560</xdr:row>
      <xdr:rowOff>161925</xdr:rowOff>
    </xdr:to>
    <xdr:graphicFrame macro="">
      <xdr:nvGraphicFramePr>
        <xdr:cNvPr id="24"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9525</xdr:colOff>
      <xdr:row>642</xdr:row>
      <xdr:rowOff>9525</xdr:rowOff>
    </xdr:from>
    <xdr:to>
      <xdr:col>11</xdr:col>
      <xdr:colOff>0</xdr:colOff>
      <xdr:row>659</xdr:row>
      <xdr:rowOff>180975</xdr:rowOff>
    </xdr:to>
    <xdr:graphicFrame macro="">
      <xdr:nvGraphicFramePr>
        <xdr:cNvPr id="25"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9525</xdr:colOff>
      <xdr:row>675</xdr:row>
      <xdr:rowOff>9525</xdr:rowOff>
    </xdr:from>
    <xdr:to>
      <xdr:col>10</xdr:col>
      <xdr:colOff>752475</xdr:colOff>
      <xdr:row>693</xdr:row>
      <xdr:rowOff>0</xdr:rowOff>
    </xdr:to>
    <xdr:graphicFrame macro="">
      <xdr:nvGraphicFramePr>
        <xdr:cNvPr id="26"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728</xdr:row>
      <xdr:rowOff>9525</xdr:rowOff>
    </xdr:from>
    <xdr:to>
      <xdr:col>11</xdr:col>
      <xdr:colOff>0</xdr:colOff>
      <xdr:row>746</xdr:row>
      <xdr:rowOff>0</xdr:rowOff>
    </xdr:to>
    <xdr:graphicFrame macro="">
      <xdr:nvGraphicFramePr>
        <xdr:cNvPr id="27"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9525</xdr:colOff>
      <xdr:row>860</xdr:row>
      <xdr:rowOff>0</xdr:rowOff>
    </xdr:from>
    <xdr:to>
      <xdr:col>11</xdr:col>
      <xdr:colOff>0</xdr:colOff>
      <xdr:row>877</xdr:row>
      <xdr:rowOff>180975</xdr:rowOff>
    </xdr:to>
    <xdr:graphicFrame macro="">
      <xdr:nvGraphicFramePr>
        <xdr:cNvPr id="28"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381000</xdr:colOff>
      <xdr:row>889</xdr:row>
      <xdr:rowOff>180975</xdr:rowOff>
    </xdr:from>
    <xdr:to>
      <xdr:col>10</xdr:col>
      <xdr:colOff>762000</xdr:colOff>
      <xdr:row>908</xdr:row>
      <xdr:rowOff>0</xdr:rowOff>
    </xdr:to>
    <xdr:graphicFrame macro="">
      <xdr:nvGraphicFramePr>
        <xdr:cNvPr id="29"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922</xdr:row>
      <xdr:rowOff>190500</xdr:rowOff>
    </xdr:from>
    <xdr:to>
      <xdr:col>11</xdr:col>
      <xdr:colOff>9525</xdr:colOff>
      <xdr:row>941</xdr:row>
      <xdr:rowOff>0</xdr:rowOff>
    </xdr:to>
    <xdr:graphicFrame macro="">
      <xdr:nvGraphicFramePr>
        <xdr:cNvPr id="30"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9525</xdr:colOff>
      <xdr:row>955</xdr:row>
      <xdr:rowOff>180975</xdr:rowOff>
    </xdr:from>
    <xdr:to>
      <xdr:col>10</xdr:col>
      <xdr:colOff>752475</xdr:colOff>
      <xdr:row>974</xdr:row>
      <xdr:rowOff>0</xdr:rowOff>
    </xdr:to>
    <xdr:graphicFrame macro="">
      <xdr:nvGraphicFramePr>
        <xdr:cNvPr id="31"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1041</xdr:row>
      <xdr:rowOff>9525</xdr:rowOff>
    </xdr:from>
    <xdr:to>
      <xdr:col>10</xdr:col>
      <xdr:colOff>733425</xdr:colOff>
      <xdr:row>1059</xdr:row>
      <xdr:rowOff>0</xdr:rowOff>
    </xdr:to>
    <xdr:graphicFrame macro="">
      <xdr:nvGraphicFramePr>
        <xdr:cNvPr id="33"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9525</xdr:colOff>
      <xdr:row>1075</xdr:row>
      <xdr:rowOff>9525</xdr:rowOff>
    </xdr:from>
    <xdr:to>
      <xdr:col>10</xdr:col>
      <xdr:colOff>752475</xdr:colOff>
      <xdr:row>1093</xdr:row>
      <xdr:rowOff>0</xdr:rowOff>
    </xdr:to>
    <xdr:graphicFrame macro="">
      <xdr:nvGraphicFramePr>
        <xdr:cNvPr id="34"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9525</xdr:colOff>
      <xdr:row>1109</xdr:row>
      <xdr:rowOff>0</xdr:rowOff>
    </xdr:from>
    <xdr:to>
      <xdr:col>10</xdr:col>
      <xdr:colOff>752475</xdr:colOff>
      <xdr:row>1127</xdr:row>
      <xdr:rowOff>0</xdr:rowOff>
    </xdr:to>
    <xdr:graphicFrame macro="">
      <xdr:nvGraphicFramePr>
        <xdr:cNvPr id="35"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9525</xdr:colOff>
      <xdr:row>1143</xdr:row>
      <xdr:rowOff>9525</xdr:rowOff>
    </xdr:from>
    <xdr:to>
      <xdr:col>11</xdr:col>
      <xdr:colOff>0</xdr:colOff>
      <xdr:row>1160</xdr:row>
      <xdr:rowOff>180975</xdr:rowOff>
    </xdr:to>
    <xdr:graphicFrame macro="">
      <xdr:nvGraphicFramePr>
        <xdr:cNvPr id="36"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19050</xdr:colOff>
      <xdr:row>1590</xdr:row>
      <xdr:rowOff>9525</xdr:rowOff>
    </xdr:from>
    <xdr:to>
      <xdr:col>10</xdr:col>
      <xdr:colOff>762000</xdr:colOff>
      <xdr:row>1608</xdr:row>
      <xdr:rowOff>0</xdr:rowOff>
    </xdr:to>
    <xdr:graphicFrame macro="">
      <xdr:nvGraphicFramePr>
        <xdr:cNvPr id="37"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381000</xdr:colOff>
      <xdr:row>1716</xdr:row>
      <xdr:rowOff>0</xdr:rowOff>
    </xdr:from>
    <xdr:to>
      <xdr:col>11</xdr:col>
      <xdr:colOff>0</xdr:colOff>
      <xdr:row>1733</xdr:row>
      <xdr:rowOff>180975</xdr:rowOff>
    </xdr:to>
    <xdr:graphicFrame macro="">
      <xdr:nvGraphicFramePr>
        <xdr:cNvPr id="38"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1752</xdr:row>
      <xdr:rowOff>9525</xdr:rowOff>
    </xdr:from>
    <xdr:to>
      <xdr:col>11</xdr:col>
      <xdr:colOff>9525</xdr:colOff>
      <xdr:row>1770</xdr:row>
      <xdr:rowOff>0</xdr:rowOff>
    </xdr:to>
    <xdr:graphicFrame macro="">
      <xdr:nvGraphicFramePr>
        <xdr:cNvPr id="39"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9525</xdr:colOff>
      <xdr:row>1784</xdr:row>
      <xdr:rowOff>9525</xdr:rowOff>
    </xdr:from>
    <xdr:to>
      <xdr:col>10</xdr:col>
      <xdr:colOff>752475</xdr:colOff>
      <xdr:row>1801</xdr:row>
      <xdr:rowOff>180975</xdr:rowOff>
    </xdr:to>
    <xdr:graphicFrame macro="">
      <xdr:nvGraphicFramePr>
        <xdr:cNvPr id="40"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9525</xdr:colOff>
      <xdr:row>1816</xdr:row>
      <xdr:rowOff>9525</xdr:rowOff>
    </xdr:from>
    <xdr:to>
      <xdr:col>11</xdr:col>
      <xdr:colOff>9525</xdr:colOff>
      <xdr:row>1834</xdr:row>
      <xdr:rowOff>0</xdr:rowOff>
    </xdr:to>
    <xdr:graphicFrame macro="">
      <xdr:nvGraphicFramePr>
        <xdr:cNvPr id="41"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19050</xdr:colOff>
      <xdr:row>1905</xdr:row>
      <xdr:rowOff>0</xdr:rowOff>
    </xdr:from>
    <xdr:to>
      <xdr:col>11</xdr:col>
      <xdr:colOff>0</xdr:colOff>
      <xdr:row>1922</xdr:row>
      <xdr:rowOff>180975</xdr:rowOff>
    </xdr:to>
    <xdr:graphicFrame macro="">
      <xdr:nvGraphicFramePr>
        <xdr:cNvPr id="42"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9525</xdr:colOff>
      <xdr:row>1939</xdr:row>
      <xdr:rowOff>9525</xdr:rowOff>
    </xdr:from>
    <xdr:to>
      <xdr:col>10</xdr:col>
      <xdr:colOff>762000</xdr:colOff>
      <xdr:row>1957</xdr:row>
      <xdr:rowOff>0</xdr:rowOff>
    </xdr:to>
    <xdr:graphicFrame macro="">
      <xdr:nvGraphicFramePr>
        <xdr:cNvPr id="43"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9525</xdr:colOff>
      <xdr:row>1973</xdr:row>
      <xdr:rowOff>9525</xdr:rowOff>
    </xdr:from>
    <xdr:to>
      <xdr:col>10</xdr:col>
      <xdr:colOff>752475</xdr:colOff>
      <xdr:row>1989</xdr:row>
      <xdr:rowOff>180975</xdr:rowOff>
    </xdr:to>
    <xdr:graphicFrame macro="">
      <xdr:nvGraphicFramePr>
        <xdr:cNvPr id="44"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381000</xdr:colOff>
      <xdr:row>2004</xdr:row>
      <xdr:rowOff>9525</xdr:rowOff>
    </xdr:from>
    <xdr:to>
      <xdr:col>10</xdr:col>
      <xdr:colOff>762000</xdr:colOff>
      <xdr:row>2022</xdr:row>
      <xdr:rowOff>0</xdr:rowOff>
    </xdr:to>
    <xdr:graphicFrame macro="">
      <xdr:nvGraphicFramePr>
        <xdr:cNvPr id="45"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9525</xdr:colOff>
      <xdr:row>37</xdr:row>
      <xdr:rowOff>0</xdr:rowOff>
    </xdr:from>
    <xdr:to>
      <xdr:col>14</xdr:col>
      <xdr:colOff>0</xdr:colOff>
      <xdr:row>53</xdr:row>
      <xdr:rowOff>180975</xdr:rowOff>
    </xdr:to>
    <xdr:graphicFrame macro="">
      <xdr:nvGraphicFramePr>
        <xdr:cNvPr id="46"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9525</xdr:colOff>
      <xdr:row>423</xdr:row>
      <xdr:rowOff>28575</xdr:rowOff>
    </xdr:from>
    <xdr:to>
      <xdr:col>10</xdr:col>
      <xdr:colOff>742950</xdr:colOff>
      <xdr:row>441</xdr:row>
      <xdr:rowOff>38100</xdr:rowOff>
    </xdr:to>
    <xdr:graphicFrame macro="">
      <xdr:nvGraphicFramePr>
        <xdr:cNvPr id="47" name="Chart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28575</xdr:colOff>
      <xdr:row>442</xdr:row>
      <xdr:rowOff>0</xdr:rowOff>
    </xdr:from>
    <xdr:to>
      <xdr:col>10</xdr:col>
      <xdr:colOff>723900</xdr:colOff>
      <xdr:row>460</xdr:row>
      <xdr:rowOff>19050</xdr:rowOff>
    </xdr:to>
    <xdr:graphicFrame macro="">
      <xdr:nvGraphicFramePr>
        <xdr:cNvPr id="48"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9525</xdr:colOff>
      <xdr:row>1176</xdr:row>
      <xdr:rowOff>0</xdr:rowOff>
    </xdr:from>
    <xdr:to>
      <xdr:col>10</xdr:col>
      <xdr:colOff>742950</xdr:colOff>
      <xdr:row>1194</xdr:row>
      <xdr:rowOff>0</xdr:rowOff>
    </xdr:to>
    <xdr:graphicFrame macro="">
      <xdr:nvGraphicFramePr>
        <xdr:cNvPr id="49"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19050</xdr:colOff>
      <xdr:row>1195</xdr:row>
      <xdr:rowOff>9525</xdr:rowOff>
    </xdr:from>
    <xdr:to>
      <xdr:col>10</xdr:col>
      <xdr:colOff>742950</xdr:colOff>
      <xdr:row>1213</xdr:row>
      <xdr:rowOff>0</xdr:rowOff>
    </xdr:to>
    <xdr:graphicFrame macro="">
      <xdr:nvGraphicFramePr>
        <xdr:cNvPr id="50"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19050</xdr:colOff>
      <xdr:row>1214</xdr:row>
      <xdr:rowOff>9525</xdr:rowOff>
    </xdr:from>
    <xdr:to>
      <xdr:col>10</xdr:col>
      <xdr:colOff>742950</xdr:colOff>
      <xdr:row>1232</xdr:row>
      <xdr:rowOff>9525</xdr:rowOff>
    </xdr:to>
    <xdr:graphicFrame macro="">
      <xdr:nvGraphicFramePr>
        <xdr:cNvPr id="51"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9525</xdr:colOff>
      <xdr:row>1451</xdr:row>
      <xdr:rowOff>0</xdr:rowOff>
    </xdr:from>
    <xdr:to>
      <xdr:col>12</xdr:col>
      <xdr:colOff>752475</xdr:colOff>
      <xdr:row>1468</xdr:row>
      <xdr:rowOff>180975</xdr:rowOff>
    </xdr:to>
    <xdr:graphicFrame macro="">
      <xdr:nvGraphicFramePr>
        <xdr:cNvPr id="52"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1489</xdr:row>
      <xdr:rowOff>9525</xdr:rowOff>
    </xdr:from>
    <xdr:to>
      <xdr:col>12</xdr:col>
      <xdr:colOff>752475</xdr:colOff>
      <xdr:row>1506</xdr:row>
      <xdr:rowOff>180975</xdr:rowOff>
    </xdr:to>
    <xdr:graphicFrame macro="">
      <xdr:nvGraphicFramePr>
        <xdr:cNvPr id="53" name="Chart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1469</xdr:row>
      <xdr:rowOff>180975</xdr:rowOff>
    </xdr:from>
    <xdr:to>
      <xdr:col>13</xdr:col>
      <xdr:colOff>0</xdr:colOff>
      <xdr:row>1487</xdr:row>
      <xdr:rowOff>161925</xdr:rowOff>
    </xdr:to>
    <xdr:graphicFrame macro="">
      <xdr:nvGraphicFramePr>
        <xdr:cNvPr id="54" name="Chart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9525</xdr:colOff>
      <xdr:row>1652</xdr:row>
      <xdr:rowOff>9525</xdr:rowOff>
    </xdr:from>
    <xdr:to>
      <xdr:col>10</xdr:col>
      <xdr:colOff>742950</xdr:colOff>
      <xdr:row>1669</xdr:row>
      <xdr:rowOff>180975</xdr:rowOff>
    </xdr:to>
    <xdr:graphicFrame macro="">
      <xdr:nvGraphicFramePr>
        <xdr:cNvPr id="55" name="Chart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19050</xdr:colOff>
      <xdr:row>1670</xdr:row>
      <xdr:rowOff>190500</xdr:rowOff>
    </xdr:from>
    <xdr:to>
      <xdr:col>10</xdr:col>
      <xdr:colOff>742950</xdr:colOff>
      <xdr:row>1688</xdr:row>
      <xdr:rowOff>180975</xdr:rowOff>
    </xdr:to>
    <xdr:graphicFrame macro="">
      <xdr:nvGraphicFramePr>
        <xdr:cNvPr id="56" name="Chart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381000</xdr:colOff>
      <xdr:row>1690</xdr:row>
      <xdr:rowOff>19050</xdr:rowOff>
    </xdr:from>
    <xdr:to>
      <xdr:col>11</xdr:col>
      <xdr:colOff>0</xdr:colOff>
      <xdr:row>1708</xdr:row>
      <xdr:rowOff>0</xdr:rowOff>
    </xdr:to>
    <xdr:graphicFrame macro="">
      <xdr:nvGraphicFramePr>
        <xdr:cNvPr id="57"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9525</xdr:colOff>
      <xdr:row>73</xdr:row>
      <xdr:rowOff>0</xdr:rowOff>
    </xdr:from>
    <xdr:to>
      <xdr:col>14</xdr:col>
      <xdr:colOff>0</xdr:colOff>
      <xdr:row>91</xdr:row>
      <xdr:rowOff>0</xdr:rowOff>
    </xdr:to>
    <xdr:graphicFrame macro="">
      <xdr:nvGraphicFramePr>
        <xdr:cNvPr id="58" name="Chart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9525</xdr:colOff>
      <xdr:row>983</xdr:row>
      <xdr:rowOff>9525</xdr:rowOff>
    </xdr:from>
    <xdr:to>
      <xdr:col>10</xdr:col>
      <xdr:colOff>762000</xdr:colOff>
      <xdr:row>1001</xdr:row>
      <xdr:rowOff>0</xdr:rowOff>
    </xdr:to>
    <xdr:graphicFrame macro="">
      <xdr:nvGraphicFramePr>
        <xdr:cNvPr id="59"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28575</xdr:colOff>
      <xdr:row>1006</xdr:row>
      <xdr:rowOff>161925</xdr:rowOff>
    </xdr:from>
    <xdr:to>
      <xdr:col>11</xdr:col>
      <xdr:colOff>9525</xdr:colOff>
      <xdr:row>1025</xdr:row>
      <xdr:rowOff>0</xdr:rowOff>
    </xdr:to>
    <xdr:graphicFrame macro="">
      <xdr:nvGraphicFramePr>
        <xdr:cNvPr id="60"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19050</xdr:colOff>
      <xdr:row>109</xdr:row>
      <xdr:rowOff>171450</xdr:rowOff>
    </xdr:from>
    <xdr:to>
      <xdr:col>14</xdr:col>
      <xdr:colOff>0</xdr:colOff>
      <xdr:row>130</xdr:row>
      <xdr:rowOff>28575</xdr:rowOff>
    </xdr:to>
    <xdr:graphicFrame macro="">
      <xdr:nvGraphicFramePr>
        <xdr:cNvPr id="61"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9525</xdr:colOff>
      <xdr:row>149</xdr:row>
      <xdr:rowOff>0</xdr:rowOff>
    </xdr:from>
    <xdr:to>
      <xdr:col>13</xdr:col>
      <xdr:colOff>752475</xdr:colOff>
      <xdr:row>167</xdr:row>
      <xdr:rowOff>180975</xdr:rowOff>
    </xdr:to>
    <xdr:graphicFrame macro="">
      <xdr:nvGraphicFramePr>
        <xdr:cNvPr id="6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280</xdr:row>
      <xdr:rowOff>0</xdr:rowOff>
    </xdr:from>
    <xdr:to>
      <xdr:col>12</xdr:col>
      <xdr:colOff>0</xdr:colOff>
      <xdr:row>298</xdr:row>
      <xdr:rowOff>0</xdr:rowOff>
    </xdr:to>
    <xdr:graphicFrame macro="">
      <xdr:nvGraphicFramePr>
        <xdr:cNvPr id="63"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9525</xdr:colOff>
      <xdr:row>309</xdr:row>
      <xdr:rowOff>9525</xdr:rowOff>
    </xdr:from>
    <xdr:to>
      <xdr:col>12</xdr:col>
      <xdr:colOff>0</xdr:colOff>
      <xdr:row>327</xdr:row>
      <xdr:rowOff>0</xdr:rowOff>
    </xdr:to>
    <xdr:graphicFrame macro="">
      <xdr:nvGraphicFramePr>
        <xdr:cNvPr id="64"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9525</xdr:colOff>
      <xdr:row>340</xdr:row>
      <xdr:rowOff>171450</xdr:rowOff>
    </xdr:from>
    <xdr:to>
      <xdr:col>12</xdr:col>
      <xdr:colOff>0</xdr:colOff>
      <xdr:row>359</xdr:row>
      <xdr:rowOff>0</xdr:rowOff>
    </xdr:to>
    <xdr:graphicFrame macro="">
      <xdr:nvGraphicFramePr>
        <xdr:cNvPr id="65"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9525</xdr:colOff>
      <xdr:row>374</xdr:row>
      <xdr:rowOff>9525</xdr:rowOff>
    </xdr:from>
    <xdr:to>
      <xdr:col>12</xdr:col>
      <xdr:colOff>0</xdr:colOff>
      <xdr:row>392</xdr:row>
      <xdr:rowOff>0</xdr:rowOff>
    </xdr:to>
    <xdr:graphicFrame macro="">
      <xdr:nvGraphicFramePr>
        <xdr:cNvPr id="66"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9525</xdr:colOff>
      <xdr:row>700</xdr:row>
      <xdr:rowOff>9525</xdr:rowOff>
    </xdr:from>
    <xdr:to>
      <xdr:col>10</xdr:col>
      <xdr:colOff>752475</xdr:colOff>
      <xdr:row>717</xdr:row>
      <xdr:rowOff>180975</xdr:rowOff>
    </xdr:to>
    <xdr:graphicFrame macro="">
      <xdr:nvGraphicFramePr>
        <xdr:cNvPr id="67"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9525</xdr:colOff>
      <xdr:row>1249</xdr:row>
      <xdr:rowOff>9525</xdr:rowOff>
    </xdr:from>
    <xdr:to>
      <xdr:col>11</xdr:col>
      <xdr:colOff>9525</xdr:colOff>
      <xdr:row>1267</xdr:row>
      <xdr:rowOff>0</xdr:rowOff>
    </xdr:to>
    <xdr:graphicFrame macro="">
      <xdr:nvGraphicFramePr>
        <xdr:cNvPr id="68"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1284</xdr:row>
      <xdr:rowOff>0</xdr:rowOff>
    </xdr:from>
    <xdr:to>
      <xdr:col>11</xdr:col>
      <xdr:colOff>9525</xdr:colOff>
      <xdr:row>1302</xdr:row>
      <xdr:rowOff>0</xdr:rowOff>
    </xdr:to>
    <xdr:graphicFrame macro="">
      <xdr:nvGraphicFramePr>
        <xdr:cNvPr id="69"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1315</xdr:row>
      <xdr:rowOff>0</xdr:rowOff>
    </xdr:from>
    <xdr:to>
      <xdr:col>11</xdr:col>
      <xdr:colOff>0</xdr:colOff>
      <xdr:row>1333</xdr:row>
      <xdr:rowOff>0</xdr:rowOff>
    </xdr:to>
    <xdr:graphicFrame macro="">
      <xdr:nvGraphicFramePr>
        <xdr:cNvPr id="70"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1347</xdr:row>
      <xdr:rowOff>0</xdr:rowOff>
    </xdr:from>
    <xdr:to>
      <xdr:col>11</xdr:col>
      <xdr:colOff>0</xdr:colOff>
      <xdr:row>1365</xdr:row>
      <xdr:rowOff>0</xdr:rowOff>
    </xdr:to>
    <xdr:graphicFrame macro="">
      <xdr:nvGraphicFramePr>
        <xdr:cNvPr id="71"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1524</xdr:row>
      <xdr:rowOff>9525</xdr:rowOff>
    </xdr:from>
    <xdr:to>
      <xdr:col>13</xdr:col>
      <xdr:colOff>9525</xdr:colOff>
      <xdr:row>1542</xdr:row>
      <xdr:rowOff>190500</xdr:rowOff>
    </xdr:to>
    <xdr:graphicFrame macro="">
      <xdr:nvGraphicFramePr>
        <xdr:cNvPr id="72"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1559</xdr:row>
      <xdr:rowOff>9525</xdr:rowOff>
    </xdr:from>
    <xdr:to>
      <xdr:col>13</xdr:col>
      <xdr:colOff>0</xdr:colOff>
      <xdr:row>1577</xdr:row>
      <xdr:rowOff>19050</xdr:rowOff>
    </xdr:to>
    <xdr:graphicFrame macro="">
      <xdr:nvGraphicFramePr>
        <xdr:cNvPr id="73"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9525</xdr:colOff>
      <xdr:row>1624</xdr:row>
      <xdr:rowOff>9525</xdr:rowOff>
    </xdr:from>
    <xdr:to>
      <xdr:col>11</xdr:col>
      <xdr:colOff>0</xdr:colOff>
      <xdr:row>1642</xdr:row>
      <xdr:rowOff>0</xdr:rowOff>
    </xdr:to>
    <xdr:graphicFrame macro="">
      <xdr:nvGraphicFramePr>
        <xdr:cNvPr id="74"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1878</xdr:row>
      <xdr:rowOff>0</xdr:rowOff>
    </xdr:from>
    <xdr:to>
      <xdr:col>10</xdr:col>
      <xdr:colOff>752475</xdr:colOff>
      <xdr:row>1895</xdr:row>
      <xdr:rowOff>180975</xdr:rowOff>
    </xdr:to>
    <xdr:graphicFrame macro="">
      <xdr:nvGraphicFramePr>
        <xdr:cNvPr id="75"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9525</xdr:colOff>
      <xdr:row>2069</xdr:row>
      <xdr:rowOff>0</xdr:rowOff>
    </xdr:from>
    <xdr:to>
      <xdr:col>10</xdr:col>
      <xdr:colOff>752475</xdr:colOff>
      <xdr:row>2086</xdr:row>
      <xdr:rowOff>28575</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9525</xdr:colOff>
      <xdr:row>2037</xdr:row>
      <xdr:rowOff>9525</xdr:rowOff>
    </xdr:from>
    <xdr:to>
      <xdr:col>11</xdr:col>
      <xdr:colOff>9525</xdr:colOff>
      <xdr:row>2054</xdr:row>
      <xdr:rowOff>180975</xdr:rowOff>
    </xdr:to>
    <xdr:graphicFrame macro="">
      <xdr:nvGraphicFramePr>
        <xdr:cNvPr id="77"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0.00722</cdr:x>
      <cdr:y>0.92157</cdr:y>
    </cdr:from>
    <cdr:to>
      <cdr:x>0.18784</cdr:x>
      <cdr:y>0.98317</cdr:y>
    </cdr:to>
    <cdr:sp macro="" textlink="Presentation!$J$1444">
      <cdr:nvSpPr>
        <cdr:cNvPr id="2" name="TextBox 1"/>
        <cdr:cNvSpPr txBox="1"/>
      </cdr:nvSpPr>
      <cdr:spPr>
        <a:xfrm xmlns:a="http://schemas.openxmlformats.org/drawingml/2006/main">
          <a:off x="89647" y="3160059"/>
          <a:ext cx="2242858" cy="211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BC2EF667-A57A-4DE1-9258-4DD6EE5E771B}"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0.84285</cdr:x>
      <cdr:y>0.90196</cdr:y>
    </cdr:from>
    <cdr:to>
      <cdr:x>0.98696</cdr:x>
      <cdr:y>0.97761</cdr:y>
    </cdr:to>
    <cdr:sp macro="" textlink="ptrDateTag">
      <cdr:nvSpPr>
        <cdr:cNvPr id="3" name="TextBox 1"/>
        <cdr:cNvSpPr txBox="1"/>
      </cdr:nvSpPr>
      <cdr:spPr>
        <a:xfrm xmlns:a="http://schemas.openxmlformats.org/drawingml/2006/main">
          <a:off x="10466294" y="3092823"/>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8E6D32A-DA74-44DA-9087-D1A176B28AFD}"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0.00196</cdr:x>
      <cdr:y>0.00713</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0.00196</cdr:x>
      <cdr:y>0.00713</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0.84491</cdr:x>
      <cdr:y>0.90447</cdr:y>
    </cdr:from>
    <cdr:to>
      <cdr:x>0.98891</cdr:x>
      <cdr:y>0.98034</cdr:y>
    </cdr:to>
    <cdr:sp macro="" textlink="ptrDateTag">
      <cdr:nvSpPr>
        <cdr:cNvPr id="4" name="TextBox 1"/>
        <cdr:cNvSpPr txBox="1"/>
      </cdr:nvSpPr>
      <cdr:spPr>
        <a:xfrm xmlns:a="http://schemas.openxmlformats.org/drawingml/2006/main">
          <a:off x="10499912" y="3092823"/>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AEC6DCD-C91A-4444-8173-2E79F094908C}"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0.00721</cdr:x>
      <cdr:y>0.91103</cdr:y>
    </cdr:from>
    <cdr:to>
      <cdr:x>0.35618</cdr:x>
      <cdr:y>0.97329</cdr:y>
    </cdr:to>
    <cdr:sp macro="" textlink="">
      <cdr:nvSpPr>
        <cdr:cNvPr id="5" name="TextBox 1"/>
        <cdr:cNvSpPr txBox="1"/>
      </cdr:nvSpPr>
      <cdr:spPr>
        <a:xfrm xmlns:a="http://schemas.openxmlformats.org/drawingml/2006/main">
          <a:off x="89647" y="3115236"/>
          <a:ext cx="4336676" cy="212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0.86721</cdr:x>
      <cdr:y>0.91029</cdr:y>
    </cdr:from>
    <cdr:to>
      <cdr:x>0.99355</cdr:x>
      <cdr:y>0.98258</cdr:y>
    </cdr:to>
    <cdr:sp macro="" textlink="ptrDateTag">
      <cdr:nvSpPr>
        <cdr:cNvPr id="2" name="TextBox 1"/>
        <cdr:cNvSpPr txBox="1"/>
      </cdr:nvSpPr>
      <cdr:spPr>
        <a:xfrm xmlns:a="http://schemas.openxmlformats.org/drawingml/2006/main">
          <a:off x="10768853" y="3104029"/>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3F00F2B-A6E0-4B8D-9DE2-F33C42E9C921}"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0.8636</cdr:x>
      <cdr:y>0.91003</cdr:y>
    </cdr:from>
    <cdr:to>
      <cdr:x>0.98994</cdr:x>
      <cdr:y>0.98616</cdr:y>
    </cdr:to>
    <cdr:sp macro="" textlink="ptrDateTag">
      <cdr:nvSpPr>
        <cdr:cNvPr id="2" name="TextBox 1"/>
        <cdr:cNvSpPr txBox="1"/>
      </cdr:nvSpPr>
      <cdr:spPr>
        <a:xfrm xmlns:a="http://schemas.openxmlformats.org/drawingml/2006/main">
          <a:off x="10724030" y="2947147"/>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58692222-38C1-45FC-B8D2-BEE05126B21B}"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0.00361</cdr:x>
      <cdr:y>0.91613</cdr:y>
    </cdr:from>
    <cdr:to>
      <cdr:x>0.2134</cdr:x>
      <cdr:y>0.98023</cdr:y>
    </cdr:to>
    <cdr:sp macro="" textlink="">
      <cdr:nvSpPr>
        <cdr:cNvPr id="2" name="TextBox 1"/>
        <cdr:cNvSpPr txBox="1"/>
      </cdr:nvSpPr>
      <cdr:spPr>
        <a:xfrm xmlns:a="http://schemas.openxmlformats.org/drawingml/2006/main">
          <a:off x="44823" y="3115235"/>
          <a:ext cx="2603127" cy="217954"/>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*WPNTS = Would prefer not to say</a:t>
          </a:fld>
          <a:endParaRPr lang="en-GB" sz="1000">
            <a:solidFill>
              <a:sysClr val="windowText" lastClr="000000"/>
            </a:solidFill>
            <a:latin typeface="Calibri"/>
          </a:endParaRPr>
        </a:p>
      </cdr:txBody>
    </cdr:sp>
  </cdr:relSizeAnchor>
  <cdr:relSizeAnchor xmlns:cdr="http://schemas.openxmlformats.org/drawingml/2006/chartDrawing">
    <cdr:from>
      <cdr:x>0</cdr:x>
      <cdr:y>0</cdr:y>
    </cdr:from>
    <cdr:to>
      <cdr:x>0.00197</cdr:x>
      <cdr:y>0.00717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0.84801</cdr:x>
      <cdr:y>0.90954</cdr:y>
    </cdr:from>
    <cdr:to>
      <cdr:x>0.99223</cdr:x>
      <cdr:y>0.98583</cdr:y>
    </cdr:to>
    <cdr:sp macro="" textlink="ptrDateTag">
      <cdr:nvSpPr>
        <cdr:cNvPr id="4" name="TextBox 1"/>
        <cdr:cNvSpPr txBox="1"/>
      </cdr:nvSpPr>
      <cdr:spPr>
        <a:xfrm xmlns:a="http://schemas.openxmlformats.org/drawingml/2006/main">
          <a:off x="10522323" y="3092823"/>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A826ECA3-B1CA-41E6-8D55-F4063D3F8C22}"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0.01622</cdr:x>
      <cdr:y>0.90523</cdr:y>
    </cdr:from>
    <cdr:to>
      <cdr:x>0.22553</cdr:x>
      <cdr:y>0.96879</cdr:y>
    </cdr:to>
    <cdr:sp macro="" textlink="">
      <cdr:nvSpPr>
        <cdr:cNvPr id="2" name="TextBox 1"/>
        <cdr:cNvSpPr txBox="1"/>
      </cdr:nvSpPr>
      <cdr:spPr>
        <a:xfrm xmlns:a="http://schemas.openxmlformats.org/drawingml/2006/main">
          <a:off x="201706" y="3104029"/>
          <a:ext cx="2603127" cy="217954"/>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*WPNTS = Would prefer not to say</a:t>
          </a:fld>
          <a:endParaRPr lang="en-GB" sz="1000">
            <a:solidFill>
              <a:sysClr val="windowText" lastClr="000000"/>
            </a:solidFill>
            <a:latin typeface="Calibri"/>
          </a:endParaRPr>
        </a:p>
      </cdr:txBody>
    </cdr:sp>
  </cdr:relSizeAnchor>
  <cdr:relSizeAnchor xmlns:cdr="http://schemas.openxmlformats.org/drawingml/2006/chartDrawing">
    <cdr:from>
      <cdr:x>0.84966</cdr:x>
      <cdr:y>0.9085</cdr:y>
    </cdr:from>
    <cdr:to>
      <cdr:x>0.99356</cdr:x>
      <cdr:y>0.98415</cdr:y>
    </cdr:to>
    <cdr:sp macro="" textlink="ptrDateTag">
      <cdr:nvSpPr>
        <cdr:cNvPr id="3" name="TextBox 1"/>
        <cdr:cNvSpPr txBox="1"/>
      </cdr:nvSpPr>
      <cdr:spPr>
        <a:xfrm xmlns:a="http://schemas.openxmlformats.org/drawingml/2006/main">
          <a:off x="10567147" y="3115235"/>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BC034683-9B80-4D3B-9E62-512C53B17021}"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0.8604</cdr:x>
      <cdr:y>0.89502</cdr:y>
    </cdr:from>
    <cdr:to>
      <cdr:x>0.98893</cdr:x>
      <cdr:y>0.96017</cdr:y>
    </cdr:to>
    <cdr:sp macro="" textlink="ptrDateTag">
      <cdr:nvSpPr>
        <cdr:cNvPr id="2" name="TextBox 1"/>
        <cdr:cNvSpPr txBox="1"/>
      </cdr:nvSpPr>
      <cdr:spPr>
        <a:xfrm xmlns:a="http://schemas.openxmlformats.org/drawingml/2006/main">
          <a:off x="11979088" y="3563470"/>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47A568B-2FBB-4B05-89CC-C842B9142E14}"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0.84465</cdr:x>
      <cdr:y>0.907</cdr:y>
    </cdr:from>
    <cdr:to>
      <cdr:x>0.98877</cdr:x>
      <cdr:y>0.98308</cdr:y>
    </cdr:to>
    <cdr:sp macro="" textlink="ptrDateTag">
      <cdr:nvSpPr>
        <cdr:cNvPr id="2" name="TextBox 1"/>
        <cdr:cNvSpPr txBox="1"/>
      </cdr:nvSpPr>
      <cdr:spPr>
        <a:xfrm xmlns:a="http://schemas.openxmlformats.org/drawingml/2006/main">
          <a:off x="10488706" y="3092823"/>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5FB0BDF-EC08-4552-8617-A2C576E3D232}"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0.8444</cdr:x>
      <cdr:y>0.89464</cdr:y>
    </cdr:from>
    <cdr:to>
      <cdr:x>0.98862</cdr:x>
      <cdr:y>0.97051</cdr:y>
    </cdr:to>
    <cdr:sp macro="" textlink="ptrDateTag">
      <cdr:nvSpPr>
        <cdr:cNvPr id="2" name="TextBox 1"/>
        <cdr:cNvSpPr txBox="1"/>
      </cdr:nvSpPr>
      <cdr:spPr>
        <a:xfrm xmlns:a="http://schemas.openxmlformats.org/drawingml/2006/main">
          <a:off x="10477500" y="3059206"/>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D69F3E0-7968-42B1-ACE5-5573079E07DD}"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0.84671</cdr:x>
      <cdr:y>0.90775</cdr:y>
    </cdr:from>
    <cdr:to>
      <cdr:x>0.99071</cdr:x>
      <cdr:y>0.98361</cdr:y>
    </cdr:to>
    <cdr:sp macro="" textlink="ptrDateTag">
      <cdr:nvSpPr>
        <cdr:cNvPr id="2" name="TextBox 1"/>
        <cdr:cNvSpPr txBox="1"/>
      </cdr:nvSpPr>
      <cdr:spPr>
        <a:xfrm xmlns:a="http://schemas.openxmlformats.org/drawingml/2006/main">
          <a:off x="10522323" y="3104029"/>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479DE60-D075-4637-834E-AD1FD619247E}"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0.84196</cdr:x>
      <cdr:y>0.91454</cdr:y>
    </cdr:from>
    <cdr:to>
      <cdr:x>0.98618</cdr:x>
      <cdr:y>0.9902</cdr:y>
    </cdr:to>
    <cdr:sp macro="" textlink="ptrDateTag">
      <cdr:nvSpPr>
        <cdr:cNvPr id="2" name="TextBox 1"/>
        <cdr:cNvSpPr txBox="1"/>
      </cdr:nvSpPr>
      <cdr:spPr>
        <a:xfrm xmlns:a="http://schemas.openxmlformats.org/drawingml/2006/main">
          <a:off x="10447244" y="3135967"/>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0719A538-2236-4FA5-BD05-8A8030E59319}"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0.01174</cdr:x>
      <cdr:y>0.93415</cdr:y>
    </cdr:from>
    <cdr:to>
      <cdr:x>0.22153</cdr:x>
      <cdr:y>0.98039</cdr:y>
    </cdr:to>
    <cdr:sp macro="" textlink="Presentation!$E$407">
      <cdr:nvSpPr>
        <cdr:cNvPr id="3" name="TextBox 1"/>
        <cdr:cNvSpPr txBox="1"/>
      </cdr:nvSpPr>
      <cdr:spPr>
        <a:xfrm xmlns:a="http://schemas.openxmlformats.org/drawingml/2006/main">
          <a:off x="145676" y="3203201"/>
          <a:ext cx="2603127" cy="158563"/>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 </a:t>
          </a:fld>
          <a:endParaRPr lang="en-GB" sz="1000">
            <a:solidFill>
              <a:sysClr val="windowText" lastClr="000000"/>
            </a:solidFill>
            <a:latin typeface="Calibri"/>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0.84555</cdr:x>
      <cdr:y>0.90775</cdr:y>
    </cdr:from>
    <cdr:to>
      <cdr:x>0.98966</cdr:x>
      <cdr:y>0.98361</cdr:y>
    </cdr:to>
    <cdr:sp macro="" textlink="ptrDateTag">
      <cdr:nvSpPr>
        <cdr:cNvPr id="2" name="TextBox 1"/>
        <cdr:cNvSpPr txBox="1"/>
      </cdr:nvSpPr>
      <cdr:spPr>
        <a:xfrm xmlns:a="http://schemas.openxmlformats.org/drawingml/2006/main">
          <a:off x="10499912" y="310403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47E83C4-5A01-4678-95C8-CEB4864ECD69}"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0.84851</cdr:x>
      <cdr:y>0.8962</cdr:y>
    </cdr:from>
    <cdr:to>
      <cdr:x>0.99251</cdr:x>
      <cdr:y>0.97164</cdr:y>
    </cdr:to>
    <cdr:sp macro="" textlink="ptrDateTag">
      <cdr:nvSpPr>
        <cdr:cNvPr id="2" name="TextBox 1"/>
        <cdr:cNvSpPr txBox="1"/>
      </cdr:nvSpPr>
      <cdr:spPr>
        <a:xfrm xmlns:a="http://schemas.openxmlformats.org/drawingml/2006/main">
          <a:off x="10544735"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74074455-F015-4919-A24F-46F30FDB0FA5}"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0.84606</cdr:x>
      <cdr:y>0.89869</cdr:y>
    </cdr:from>
    <cdr:to>
      <cdr:x>0.98995</cdr:x>
      <cdr:y>0.97434</cdr:y>
    </cdr:to>
    <cdr:sp macro="" textlink="ptrDateTag">
      <cdr:nvSpPr>
        <cdr:cNvPr id="2" name="TextBox 1"/>
        <cdr:cNvSpPr txBox="1"/>
      </cdr:nvSpPr>
      <cdr:spPr>
        <a:xfrm xmlns:a="http://schemas.openxmlformats.org/drawingml/2006/main">
          <a:off x="10522324"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0B31E4C-C98A-48D2-B519-947AE075D4DB}"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0.8444</cdr:x>
      <cdr:y>0.90598</cdr:y>
    </cdr:from>
    <cdr:to>
      <cdr:x>0.98862</cdr:x>
      <cdr:y>0.98142</cdr:y>
    </cdr:to>
    <cdr:sp macro="" textlink="ptrDateTag">
      <cdr:nvSpPr>
        <cdr:cNvPr id="2" name="TextBox 1"/>
        <cdr:cNvSpPr txBox="1"/>
      </cdr:nvSpPr>
      <cdr:spPr>
        <a:xfrm xmlns:a="http://schemas.openxmlformats.org/drawingml/2006/main">
          <a:off x="10477500" y="311523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ADF39316-26FF-4BDF-A20A-789EFB8E931D}"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0.84595</cdr:x>
      <cdr:y>0.9012</cdr:y>
    </cdr:from>
    <cdr:to>
      <cdr:x>0.99028</cdr:x>
      <cdr:y>0.97705</cdr:y>
    </cdr:to>
    <cdr:sp macro="" textlink="ptrDateTag">
      <cdr:nvSpPr>
        <cdr:cNvPr id="2" name="TextBox 1"/>
        <cdr:cNvSpPr txBox="1"/>
      </cdr:nvSpPr>
      <cdr:spPr>
        <a:xfrm xmlns:a="http://schemas.openxmlformats.org/drawingml/2006/main">
          <a:off x="10488706"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B31E49D-89D7-425A-BFD7-98F770D386F8}"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0.01175</cdr:x>
      <cdr:y>0.91758</cdr:y>
    </cdr:from>
    <cdr:to>
      <cdr:x>0.16178</cdr:x>
      <cdr:y>0.97378</cdr:y>
    </cdr:to>
    <cdr:sp macro="" textlink=" Presentation!$E$1069">
      <cdr:nvSpPr>
        <cdr:cNvPr id="3" name="TextBox 1"/>
        <cdr:cNvSpPr txBox="1"/>
      </cdr:nvSpPr>
      <cdr:spPr>
        <a:xfrm xmlns:a="http://schemas.openxmlformats.org/drawingml/2006/main">
          <a:off x="145676" y="3137647"/>
          <a:ext cx="1860177" cy="192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9F306B7-74DC-46F5-8E77-156C350AF22A}"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0.15184</cdr:x>
      <cdr:y>0.91807</cdr:y>
    </cdr:from>
    <cdr:to>
      <cdr:x>0.49709</cdr:x>
      <cdr:y>0.98034</cdr:y>
    </cdr:to>
    <cdr:sp macro="" textlink="Presentation!$E$1070">
      <cdr:nvSpPr>
        <cdr:cNvPr id="4" name="TextBox 1"/>
        <cdr:cNvSpPr txBox="1"/>
      </cdr:nvSpPr>
      <cdr:spPr>
        <a:xfrm xmlns:a="http://schemas.openxmlformats.org/drawingml/2006/main">
          <a:off x="1882588" y="3139329"/>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0.84711</cdr:x>
      <cdr:y>0.90775</cdr:y>
    </cdr:from>
    <cdr:to>
      <cdr:x>0.99133</cdr:x>
      <cdr:y>0.98361</cdr:y>
    </cdr:to>
    <cdr:sp macro="" textlink="ptrDateTag">
      <cdr:nvSpPr>
        <cdr:cNvPr id="2" name="TextBox 1"/>
        <cdr:cNvSpPr txBox="1"/>
      </cdr:nvSpPr>
      <cdr:spPr>
        <a:xfrm xmlns:a="http://schemas.openxmlformats.org/drawingml/2006/main">
          <a:off x="10511118" y="310403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B7C7660B-0A29-41DA-AC18-9B71748828C6}"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0.00722</cdr:x>
      <cdr:y>0.91758</cdr:y>
    </cdr:from>
    <cdr:to>
      <cdr:x>0.15714</cdr:x>
      <cdr:y>0.97378</cdr:y>
    </cdr:to>
    <cdr:sp macro="" textlink="Presentation!$E$1103">
      <cdr:nvSpPr>
        <cdr:cNvPr id="3" name="TextBox 1"/>
        <cdr:cNvSpPr txBox="1"/>
      </cdr:nvSpPr>
      <cdr:spPr>
        <a:xfrm xmlns:a="http://schemas.openxmlformats.org/drawingml/2006/main">
          <a:off x="89647" y="3137647"/>
          <a:ext cx="1860177" cy="192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6798CFF5-E431-4558-BFDA-97323F433D90}" type="TxLink">
            <a:rPr lang="en-US" sz="1000" b="0" i="0" u="none" strike="noStrike">
              <a:solidFill>
                <a:srgbClr val="000000"/>
              </a:solidFill>
              <a:latin typeface="+mn-lt"/>
              <a:ea typeface="Tahoma"/>
              <a:cs typeface="Tahoma"/>
            </a:rPr>
            <a:pPr/>
            <a:t>1.8%</a:t>
          </a:fld>
          <a:endParaRPr lang="en-GB" sz="1000">
            <a:latin typeface="+mn-lt"/>
          </a:endParaRPr>
        </a:p>
      </cdr:txBody>
    </cdr:sp>
  </cdr:relSizeAnchor>
  <cdr:relSizeAnchor xmlns:cdr="http://schemas.openxmlformats.org/drawingml/2006/chartDrawing">
    <cdr:from>
      <cdr:x>0.13727</cdr:x>
      <cdr:y>0.92086</cdr:y>
    </cdr:from>
    <cdr:to>
      <cdr:x>0.48225</cdr:x>
      <cdr:y>0.98312</cdr:y>
    </cdr:to>
    <cdr:sp macro="" textlink="">
      <cdr:nvSpPr>
        <cdr:cNvPr id="4" name="TextBox 1"/>
        <cdr:cNvSpPr txBox="1"/>
      </cdr:nvSpPr>
      <cdr:spPr>
        <a:xfrm xmlns:a="http://schemas.openxmlformats.org/drawingml/2006/main">
          <a:off x="1703294" y="3148853"/>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0.84711</cdr:x>
      <cdr:y>0.90523</cdr:y>
    </cdr:from>
    <cdr:to>
      <cdr:x>0.99133</cdr:x>
      <cdr:y>0.98088</cdr:y>
    </cdr:to>
    <cdr:sp macro="" textlink="ptrDateTag">
      <cdr:nvSpPr>
        <cdr:cNvPr id="2" name="TextBox 1"/>
        <cdr:cNvSpPr txBox="1"/>
      </cdr:nvSpPr>
      <cdr:spPr>
        <a:xfrm xmlns:a="http://schemas.openxmlformats.org/drawingml/2006/main">
          <a:off x="10511118" y="310403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57BEE2A9-A8D7-4981-B95D-D2DEEBF62D04}"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0.18152</cdr:x>
      <cdr:y>0.9183</cdr:y>
    </cdr:from>
    <cdr:to>
      <cdr:x>0.52651</cdr:x>
      <cdr:y>0.98039</cdr:y>
    </cdr:to>
    <cdr:sp macro="" textlink="">
      <cdr:nvSpPr>
        <cdr:cNvPr id="3" name="TextBox 1"/>
        <cdr:cNvSpPr txBox="1"/>
      </cdr:nvSpPr>
      <cdr:spPr>
        <a:xfrm xmlns:a="http://schemas.openxmlformats.org/drawingml/2006/main">
          <a:off x="2252382" y="3148853"/>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dr:relSizeAnchor xmlns:cdr="http://schemas.openxmlformats.org/drawingml/2006/chartDrawing">
    <cdr:from>
      <cdr:x>0.01897</cdr:x>
      <cdr:y>0.92484</cdr:y>
    </cdr:from>
    <cdr:to>
      <cdr:x>0.16888</cdr:x>
      <cdr:y>0.98088</cdr:y>
    </cdr:to>
    <cdr:sp macro="" textlink="">
      <cdr:nvSpPr>
        <cdr:cNvPr id="4" name="TextBox 1"/>
        <cdr:cNvSpPr txBox="1"/>
      </cdr:nvSpPr>
      <cdr:spPr>
        <a:xfrm xmlns:a="http://schemas.openxmlformats.org/drawingml/2006/main">
          <a:off x="235324" y="3171265"/>
          <a:ext cx="1860177" cy="192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indent="0"/>
          <a:fld id="{59F306B7-74DC-46F5-8E77-156C350AF22A}" type="TxLink">
            <a:rPr lang="en-US" sz="1000" b="0" i="0" u="none" strike="noStrike">
              <a:solidFill>
                <a:srgbClr val="000000"/>
              </a:solidFill>
              <a:latin typeface="Calibri"/>
              <a:ea typeface="Tahoma"/>
              <a:cs typeface="Tahoma"/>
            </a:rPr>
            <a:pPr marL="0" indent="0"/>
            <a:t>includes Eastern Europeans</a:t>
          </a:fld>
          <a:endParaRPr lang="en-GB" sz="1000" b="0" i="0" u="none" strike="noStrike">
            <a:solidFill>
              <a:srgbClr val="000000"/>
            </a:solidFill>
            <a:latin typeface="Calibri"/>
            <a:ea typeface="Tahoma"/>
            <a:cs typeface="Tahoma"/>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0.84375</cdr:x>
      <cdr:y>0.89385</cdr:y>
    </cdr:from>
    <cdr:to>
      <cdr:x>0.98786</cdr:x>
      <cdr:y>0.96992</cdr:y>
    </cdr:to>
    <cdr:sp macro="" textlink="ptrDateTag">
      <cdr:nvSpPr>
        <cdr:cNvPr id="2" name="TextBox 1"/>
        <cdr:cNvSpPr txBox="1"/>
      </cdr:nvSpPr>
      <cdr:spPr>
        <a:xfrm xmlns:a="http://schemas.openxmlformats.org/drawingml/2006/main">
          <a:off x="10477500" y="304800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1C7C4B2-F853-4DB2-A9C7-B68876E981ED}"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0.00812</cdr:x>
      <cdr:y>0.91686</cdr:y>
    </cdr:from>
    <cdr:to>
      <cdr:x>0.15792</cdr:x>
      <cdr:y>0.97322</cdr:y>
    </cdr:to>
    <cdr:sp macro="" textlink="Presentation!$I$1172">
      <cdr:nvSpPr>
        <cdr:cNvPr id="3" name="TextBox 1"/>
        <cdr:cNvSpPr txBox="1"/>
      </cdr:nvSpPr>
      <cdr:spPr>
        <a:xfrm xmlns:a="http://schemas.openxmlformats.org/drawingml/2006/main">
          <a:off x="100853" y="3126441"/>
          <a:ext cx="1860177" cy="192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02F0DB09-F836-424F-A9BE-389215A72FA3}"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0.13536</cdr:x>
      <cdr:y>0.91357</cdr:y>
    </cdr:from>
    <cdr:to>
      <cdr:x>0.48008</cdr:x>
      <cdr:y>0.97601</cdr:y>
    </cdr:to>
    <cdr:sp macro="" textlink="">
      <cdr:nvSpPr>
        <cdr:cNvPr id="4" name="TextBox 1"/>
        <cdr:cNvSpPr txBox="1"/>
      </cdr:nvSpPr>
      <cdr:spPr>
        <a:xfrm xmlns:a="http://schemas.openxmlformats.org/drawingml/2006/main">
          <a:off x="1680882" y="3115236"/>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0.8462</cdr:x>
      <cdr:y>0.9036</cdr:y>
    </cdr:from>
    <cdr:to>
      <cdr:x>0.99042</cdr:x>
      <cdr:y>0.97524</cdr:y>
    </cdr:to>
    <cdr:sp macro="" textlink="ptrDateTag">
      <cdr:nvSpPr>
        <cdr:cNvPr id="2" name="TextBox 1"/>
        <cdr:cNvSpPr txBox="1"/>
      </cdr:nvSpPr>
      <cdr:spPr>
        <a:xfrm xmlns:a="http://schemas.openxmlformats.org/drawingml/2006/main">
          <a:off x="10499911" y="32721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9D05FCB9-48A9-4BE8-A8D4-F90B1C9EEC90}"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0.8431</cdr:x>
      <cdr:y>0.89136</cdr:y>
    </cdr:from>
    <cdr:to>
      <cdr:x>0.9871</cdr:x>
      <cdr:y>0.96722</cdr:y>
    </cdr:to>
    <cdr:sp macro="" textlink="ptrDateTag">
      <cdr:nvSpPr>
        <cdr:cNvPr id="2" name="TextBox 1"/>
        <cdr:cNvSpPr txBox="1"/>
      </cdr:nvSpPr>
      <cdr:spPr>
        <a:xfrm xmlns:a="http://schemas.openxmlformats.org/drawingml/2006/main">
          <a:off x="10477500" y="304800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144C297-399B-47CA-B199-186B33851B71}"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0.84711</cdr:x>
      <cdr:y>0.91758</cdr:y>
    </cdr:from>
    <cdr:to>
      <cdr:x>0.99133</cdr:x>
      <cdr:y>0.99344</cdr:y>
    </cdr:to>
    <cdr:sp macro="" textlink="ptrDateTag">
      <cdr:nvSpPr>
        <cdr:cNvPr id="2" name="TextBox 1"/>
        <cdr:cNvSpPr txBox="1"/>
      </cdr:nvSpPr>
      <cdr:spPr>
        <a:xfrm xmlns:a="http://schemas.openxmlformats.org/drawingml/2006/main">
          <a:off x="10511118" y="313764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8F22DBC1-EF89-4F03-8219-9B4E87849A3E}"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0.01278</cdr:x>
      <cdr:y>0.91103</cdr:y>
    </cdr:from>
    <cdr:to>
      <cdr:x>0.36228</cdr:x>
      <cdr:y>0.97329</cdr:y>
    </cdr:to>
    <cdr:sp macro="" textlink="Presentation!$E$764">
      <cdr:nvSpPr>
        <cdr:cNvPr id="3" name="TextBox 2"/>
        <cdr:cNvSpPr txBox="1"/>
      </cdr:nvSpPr>
      <cdr:spPr>
        <a:xfrm xmlns:a="http://schemas.openxmlformats.org/drawingml/2006/main">
          <a:off x="158565" y="3115236"/>
          <a:ext cx="4336676" cy="2129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254CAA9-BBA1-418E-87E5-D0285A70D9FD}"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0.84696</cdr:x>
      <cdr:y>0.89464</cdr:y>
    </cdr:from>
    <cdr:to>
      <cdr:x>0.99085</cdr:x>
      <cdr:y>0.9705</cdr:y>
    </cdr:to>
    <cdr:sp macro="" textlink="ptrDateTag">
      <cdr:nvSpPr>
        <cdr:cNvPr id="2" name="TextBox 1"/>
        <cdr:cNvSpPr txBox="1"/>
      </cdr:nvSpPr>
      <cdr:spPr>
        <a:xfrm xmlns:a="http://schemas.openxmlformats.org/drawingml/2006/main">
          <a:off x="10533529"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E55F17F-3264-4249-8CFC-D59831800E08}"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0.00811</cdr:x>
      <cdr:y>0.90447</cdr:y>
    </cdr:from>
    <cdr:to>
      <cdr:x>0.3209</cdr:x>
      <cdr:y>0.96625</cdr:y>
    </cdr:to>
    <cdr:sp macro="" textlink="">
      <cdr:nvSpPr>
        <cdr:cNvPr id="3" name="TextBox 1"/>
        <cdr:cNvSpPr txBox="1"/>
      </cdr:nvSpPr>
      <cdr:spPr>
        <a:xfrm xmlns:a="http://schemas.openxmlformats.org/drawingml/2006/main">
          <a:off x="100853" y="3092824"/>
          <a:ext cx="3890122" cy="2112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0.8462</cdr:x>
      <cdr:y>0.89057</cdr:y>
    </cdr:from>
    <cdr:to>
      <cdr:x>0.99042</cdr:x>
      <cdr:y>0.96664</cdr:y>
    </cdr:to>
    <cdr:sp macro="" textlink="ptrDateTag">
      <cdr:nvSpPr>
        <cdr:cNvPr id="2" name="TextBox 1"/>
        <cdr:cNvSpPr txBox="1"/>
      </cdr:nvSpPr>
      <cdr:spPr>
        <a:xfrm xmlns:a="http://schemas.openxmlformats.org/drawingml/2006/main">
          <a:off x="10499912" y="3036794"/>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A1CAE9B-FB39-400C-82DF-ACC5470CDC85}"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0.84761</cdr:x>
      <cdr:y>0.89432</cdr:y>
    </cdr:from>
    <cdr:to>
      <cdr:x>0.99161</cdr:x>
      <cdr:y>0.96595</cdr:y>
    </cdr:to>
    <cdr:sp macro="" textlink="ptrDateTag">
      <cdr:nvSpPr>
        <cdr:cNvPr id="2" name="TextBox 1"/>
        <cdr:cNvSpPr txBox="1"/>
      </cdr:nvSpPr>
      <cdr:spPr>
        <a:xfrm xmlns:a="http://schemas.openxmlformats.org/drawingml/2006/main">
          <a:off x="10533530" y="323850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8D268DC4-5E60-41D4-BB90-99540AF035FB}"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0.8453</cdr:x>
      <cdr:y>0.9012</cdr:y>
    </cdr:from>
    <cdr:to>
      <cdr:x>0.98952</cdr:x>
      <cdr:y>0.97705</cdr:y>
    </cdr:to>
    <cdr:sp macro="" textlink="ptrDateTag">
      <cdr:nvSpPr>
        <cdr:cNvPr id="2" name="TextBox 1"/>
        <cdr:cNvSpPr txBox="1"/>
      </cdr:nvSpPr>
      <cdr:spPr>
        <a:xfrm xmlns:a="http://schemas.openxmlformats.org/drawingml/2006/main">
          <a:off x="10488705"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70BFAE2-A539-4F41-B4DA-ED7F774ECCA5}"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0.84285</cdr:x>
      <cdr:y>0.9012</cdr:y>
    </cdr:from>
    <cdr:to>
      <cdr:x>0.98696</cdr:x>
      <cdr:y>0.97705</cdr:y>
    </cdr:to>
    <cdr:sp macro="" textlink="ptrDateTag">
      <cdr:nvSpPr>
        <cdr:cNvPr id="2" name="TextBox 1"/>
        <cdr:cNvSpPr txBox="1"/>
      </cdr:nvSpPr>
      <cdr:spPr>
        <a:xfrm xmlns:a="http://schemas.openxmlformats.org/drawingml/2006/main">
          <a:off x="10466294" y="30816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EFF6470-5FEC-471E-ABE7-AAC6040B1BCC}"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0.00902</cdr:x>
      <cdr:y>0.9143</cdr:y>
    </cdr:from>
    <cdr:to>
      <cdr:x>0.32229</cdr:x>
      <cdr:y>0.97608</cdr:y>
    </cdr:to>
    <cdr:sp macro="" textlink="">
      <cdr:nvSpPr>
        <cdr:cNvPr id="3" name="TextBox 1"/>
        <cdr:cNvSpPr txBox="1"/>
      </cdr:nvSpPr>
      <cdr:spPr>
        <a:xfrm xmlns:a="http://schemas.openxmlformats.org/drawingml/2006/main">
          <a:off x="112059" y="3126441"/>
          <a:ext cx="3890122" cy="2112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0.8444</cdr:x>
      <cdr:y>0.89802</cdr:y>
    </cdr:from>
    <cdr:to>
      <cdr:x>0.98862</cdr:x>
      <cdr:y>0.97859</cdr:y>
    </cdr:to>
    <cdr:sp macro="" textlink="ptrDateTag">
      <cdr:nvSpPr>
        <cdr:cNvPr id="3" name="TextBox 1"/>
        <cdr:cNvSpPr txBox="1"/>
      </cdr:nvSpPr>
      <cdr:spPr>
        <a:xfrm xmlns:a="http://schemas.openxmlformats.org/drawingml/2006/main">
          <a:off x="10477500" y="28911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11FBE406-7810-496A-9B85-AC2CF013B5C8}"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0.84671</cdr:x>
      <cdr:y>0.89792</cdr:y>
    </cdr:from>
    <cdr:to>
      <cdr:x>0.99071</cdr:x>
      <cdr:y>0.97378</cdr:y>
    </cdr:to>
    <cdr:sp macro="" textlink="ptrDateTag">
      <cdr:nvSpPr>
        <cdr:cNvPr id="3" name="TextBox 1"/>
        <cdr:cNvSpPr txBox="1"/>
      </cdr:nvSpPr>
      <cdr:spPr>
        <a:xfrm xmlns:a="http://schemas.openxmlformats.org/drawingml/2006/main">
          <a:off x="10522324" y="3070412"/>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7296BD13-D2F5-429C-B83F-CBD77734513A}"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0.85562</cdr:x>
      <cdr:y>0.89884</cdr:y>
    </cdr:from>
    <cdr:to>
      <cdr:x>0.98195</cdr:x>
      <cdr:y>0.97519</cdr:y>
    </cdr:to>
    <cdr:sp macro="" textlink="ptrDateTag">
      <cdr:nvSpPr>
        <cdr:cNvPr id="2" name="TextBox 1"/>
        <cdr:cNvSpPr txBox="1"/>
      </cdr:nvSpPr>
      <cdr:spPr>
        <a:xfrm xmlns:a="http://schemas.openxmlformats.org/drawingml/2006/main">
          <a:off x="10624856" y="2902324"/>
          <a:ext cx="1568825" cy="246529"/>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pPr algn="ctr"/>
          <a:fld id="{BA2DE959-A683-4840-AFCE-9B7FFB3485D8}" type="TxLink">
            <a:rPr lang="en-US" sz="1000" b="0" i="0" u="none" strike="noStrike">
              <a:solidFill>
                <a:sysClr val="windowText" lastClr="000000"/>
              </a:solidFill>
              <a:latin typeface="+mn-lt"/>
              <a:ea typeface="Tahoma"/>
              <a:cs typeface="Tahoma"/>
            </a:rPr>
            <a:pPr algn="ctr"/>
            <a:t>As at 30 June 2013</a:t>
          </a:fld>
          <a:endParaRPr lang="en-GB" sz="1000">
            <a:solidFill>
              <a:sysClr val="windowText" lastClr="000000"/>
            </a:solidFill>
            <a:latin typeface="+mn-lt"/>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0.01446</cdr:x>
      <cdr:y>0.92553</cdr:y>
    </cdr:from>
    <cdr:to>
      <cdr:x>0.22441</cdr:x>
      <cdr:y>0.98892</cdr:y>
    </cdr:to>
    <cdr:sp macro="" textlink="">
      <cdr:nvSpPr>
        <cdr:cNvPr id="2" name="TextBox 1"/>
        <cdr:cNvSpPr txBox="1"/>
      </cdr:nvSpPr>
      <cdr:spPr>
        <a:xfrm xmlns:a="http://schemas.openxmlformats.org/drawingml/2006/main">
          <a:off x="179294" y="3182471"/>
          <a:ext cx="2603127" cy="217954"/>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*WPNTS = Would prefer not to say</a:t>
          </a:fld>
          <a:endParaRPr lang="en-GB" sz="1000">
            <a:solidFill>
              <a:sysClr val="windowText" lastClr="000000"/>
            </a:solidFill>
            <a:latin typeface="Calibri"/>
          </a:endParaRPr>
        </a:p>
      </cdr:txBody>
    </cdr:sp>
  </cdr:relSizeAnchor>
  <cdr:relSizeAnchor xmlns:cdr="http://schemas.openxmlformats.org/drawingml/2006/chartDrawing">
    <cdr:from>
      <cdr:x>0.84233</cdr:x>
      <cdr:y>0.90924</cdr:y>
    </cdr:from>
    <cdr:to>
      <cdr:x>0.98667</cdr:x>
      <cdr:y>0.98468</cdr:y>
    </cdr:to>
    <cdr:sp macro="" textlink="ptrDateTag">
      <cdr:nvSpPr>
        <cdr:cNvPr id="3" name="TextBox 1"/>
        <cdr:cNvSpPr txBox="1"/>
      </cdr:nvSpPr>
      <cdr:spPr>
        <a:xfrm xmlns:a="http://schemas.openxmlformats.org/drawingml/2006/main">
          <a:off x="10443882" y="3126441"/>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43642D4-5F47-47AC-9145-B0AD49015B4D}"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0.0136</cdr:x>
      <cdr:y>0.92623</cdr:y>
    </cdr:from>
    <cdr:to>
      <cdr:x>0.2242</cdr:x>
      <cdr:y>0.98944</cdr:y>
    </cdr:to>
    <cdr:sp macro="" textlink="">
      <cdr:nvSpPr>
        <cdr:cNvPr id="2" name="TextBox 1"/>
        <cdr:cNvSpPr txBox="1"/>
      </cdr:nvSpPr>
      <cdr:spPr>
        <a:xfrm xmlns:a="http://schemas.openxmlformats.org/drawingml/2006/main">
          <a:off x="168088" y="3193676"/>
          <a:ext cx="2603127" cy="217954"/>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*WPNTS = Would prefer not to say</a:t>
          </a:fld>
          <a:endParaRPr lang="en-GB" sz="1000">
            <a:solidFill>
              <a:sysClr val="windowText" lastClr="000000"/>
            </a:solidFill>
            <a:latin typeface="Calibri"/>
          </a:endParaRPr>
        </a:p>
      </cdr:txBody>
    </cdr:sp>
  </cdr:relSizeAnchor>
  <cdr:relSizeAnchor xmlns:cdr="http://schemas.openxmlformats.org/drawingml/2006/chartDrawing">
    <cdr:from>
      <cdr:x>0.84584</cdr:x>
      <cdr:y>0.90673</cdr:y>
    </cdr:from>
    <cdr:to>
      <cdr:x>0.99062</cdr:x>
      <cdr:y>0.98196</cdr:y>
    </cdr:to>
    <cdr:sp macro="" textlink="ptrDateTag">
      <cdr:nvSpPr>
        <cdr:cNvPr id="3" name="TextBox 1"/>
        <cdr:cNvSpPr txBox="1"/>
      </cdr:nvSpPr>
      <cdr:spPr>
        <a:xfrm xmlns:a="http://schemas.openxmlformats.org/drawingml/2006/main">
          <a:off x="10455089" y="3126441"/>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9B8066B0-AF5D-4083-A51A-B304F5C651DE}"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0.84581</cdr:x>
      <cdr:y>0.90447</cdr:y>
    </cdr:from>
    <cdr:to>
      <cdr:x>0.98981</cdr:x>
      <cdr:y>0.98033</cdr:y>
    </cdr:to>
    <cdr:sp macro="" textlink="ptrDateTag">
      <cdr:nvSpPr>
        <cdr:cNvPr id="2" name="TextBox 1"/>
        <cdr:cNvSpPr txBox="1"/>
      </cdr:nvSpPr>
      <cdr:spPr>
        <a:xfrm xmlns:a="http://schemas.openxmlformats.org/drawingml/2006/main">
          <a:off x="10511118" y="3092824"/>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A9937E34-1617-40B7-8568-0AD819572B23}"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0.00541</cdr:x>
      <cdr:y>0.91758</cdr:y>
    </cdr:from>
    <cdr:to>
      <cdr:x>0.35437</cdr:x>
      <cdr:y>0.97985</cdr:y>
    </cdr:to>
    <cdr:sp macro="" textlink="">
      <cdr:nvSpPr>
        <cdr:cNvPr id="3" name="TextBox 1"/>
        <cdr:cNvSpPr txBox="1"/>
      </cdr:nvSpPr>
      <cdr:spPr>
        <a:xfrm xmlns:a="http://schemas.openxmlformats.org/drawingml/2006/main">
          <a:off x="67236" y="3137647"/>
          <a:ext cx="4336676" cy="212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0.84595</cdr:x>
      <cdr:y>0.91049</cdr:y>
    </cdr:from>
    <cdr:to>
      <cdr:x>0.99028</cdr:x>
      <cdr:y>0.98194</cdr:y>
    </cdr:to>
    <cdr:sp macro="" textlink="ptrDateTag">
      <cdr:nvSpPr>
        <cdr:cNvPr id="2" name="TextBox 1"/>
        <cdr:cNvSpPr txBox="1"/>
      </cdr:nvSpPr>
      <cdr:spPr>
        <a:xfrm xmlns:a="http://schemas.openxmlformats.org/drawingml/2006/main">
          <a:off x="10488706" y="330573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565FEE0-F474-4B96-8422-2C5167F0A65E}"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0.8475</cdr:x>
      <cdr:y>0.90361</cdr:y>
    </cdr:from>
    <cdr:to>
      <cdr:x>0.99195</cdr:x>
      <cdr:y>0.97524</cdr:y>
    </cdr:to>
    <cdr:sp macro="" textlink="ptrDateTag">
      <cdr:nvSpPr>
        <cdr:cNvPr id="2" name="TextBox 1"/>
        <cdr:cNvSpPr txBox="1"/>
      </cdr:nvSpPr>
      <cdr:spPr>
        <a:xfrm xmlns:a="http://schemas.openxmlformats.org/drawingml/2006/main">
          <a:off x="10499912" y="32721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1EA4711-A8B8-4060-B354-9D30EB602E2E}"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0.8475</cdr:x>
      <cdr:y>0.91358</cdr:y>
    </cdr:from>
    <cdr:to>
      <cdr:x>0.99195</cdr:x>
      <cdr:y>0.98502</cdr:y>
    </cdr:to>
    <cdr:sp macro="" textlink="ptrDateTag">
      <cdr:nvSpPr>
        <cdr:cNvPr id="2" name="TextBox 1"/>
        <cdr:cNvSpPr txBox="1"/>
      </cdr:nvSpPr>
      <cdr:spPr>
        <a:xfrm xmlns:a="http://schemas.openxmlformats.org/drawingml/2006/main">
          <a:off x="10499912" y="3316941"/>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A772EF41-D7F3-4587-BAB8-C3E7D8ADB7D0}"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0.86233</cdr:x>
      <cdr:y>0.89464</cdr:y>
    </cdr:from>
    <cdr:to>
      <cdr:x>0.99079</cdr:x>
      <cdr:y>0.9705</cdr:y>
    </cdr:to>
    <cdr:sp macro="" textlink="ptrDateTag">
      <cdr:nvSpPr>
        <cdr:cNvPr id="2" name="TextBox 1"/>
        <cdr:cNvSpPr txBox="1"/>
      </cdr:nvSpPr>
      <cdr:spPr>
        <a:xfrm xmlns:a="http://schemas.openxmlformats.org/drawingml/2006/main">
          <a:off x="12012706"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4E6D3E8D-D8C7-481D-BF7C-C64193A06889}"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0.86093</cdr:x>
      <cdr:y>0.90043</cdr:y>
    </cdr:from>
    <cdr:to>
      <cdr:x>0.9893</cdr:x>
      <cdr:y>0.9765</cdr:y>
    </cdr:to>
    <cdr:sp macro="" textlink="ptrDateTag">
      <cdr:nvSpPr>
        <cdr:cNvPr id="2" name="TextBox 1"/>
        <cdr:cNvSpPr txBox="1"/>
      </cdr:nvSpPr>
      <cdr:spPr>
        <a:xfrm xmlns:a="http://schemas.openxmlformats.org/drawingml/2006/main">
          <a:off x="12001500" y="3070411"/>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9BFBF56-AF69-4A2D-B017-EB24BAEA3E8C}"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0.86024</cdr:x>
      <cdr:y>0.90043</cdr:y>
    </cdr:from>
    <cdr:to>
      <cdr:x>0.98851</cdr:x>
      <cdr:y>0.9765</cdr:y>
    </cdr:to>
    <cdr:sp macro="" textlink="ptrDateTag">
      <cdr:nvSpPr>
        <cdr:cNvPr id="2" name="TextBox 1"/>
        <cdr:cNvSpPr txBox="1"/>
      </cdr:nvSpPr>
      <cdr:spPr>
        <a:xfrm xmlns:a="http://schemas.openxmlformats.org/drawingml/2006/main">
          <a:off x="12001500" y="3070412"/>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0B647F1-7C24-44D7-881F-3EB8E04A9BA7}"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0.84414</cdr:x>
      <cdr:y>0.90371</cdr:y>
    </cdr:from>
    <cdr:to>
      <cdr:x>0.98847</cdr:x>
      <cdr:y>0.97978</cdr:y>
    </cdr:to>
    <cdr:sp macro="" textlink="ptrDateTag">
      <cdr:nvSpPr>
        <cdr:cNvPr id="2" name="TextBox 1"/>
        <cdr:cNvSpPr txBox="1"/>
      </cdr:nvSpPr>
      <cdr:spPr>
        <a:xfrm xmlns:a="http://schemas.openxmlformats.org/drawingml/2006/main">
          <a:off x="10466295"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84EAF061-3089-47FF-948E-B6C0B24371DF}"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0.84389</cdr:x>
      <cdr:y>0.89464</cdr:y>
    </cdr:from>
    <cdr:to>
      <cdr:x>0.98833</cdr:x>
      <cdr:y>0.9705</cdr:y>
    </cdr:to>
    <cdr:sp macro="" textlink="ptrDateTag">
      <cdr:nvSpPr>
        <cdr:cNvPr id="2" name="TextBox 1"/>
        <cdr:cNvSpPr txBox="1"/>
      </cdr:nvSpPr>
      <cdr:spPr>
        <a:xfrm xmlns:a="http://schemas.openxmlformats.org/drawingml/2006/main">
          <a:off x="10455089"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AF93244-5981-4615-95D4-4C09BCCC0390}"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0.84761</cdr:x>
      <cdr:y>0.89385</cdr:y>
    </cdr:from>
    <cdr:to>
      <cdr:x>0.99161</cdr:x>
      <cdr:y>0.96992</cdr:y>
    </cdr:to>
    <cdr:sp macro="" textlink="ptrDateTag">
      <cdr:nvSpPr>
        <cdr:cNvPr id="2" name="TextBox 1"/>
        <cdr:cNvSpPr txBox="1"/>
      </cdr:nvSpPr>
      <cdr:spPr>
        <a:xfrm xmlns:a="http://schemas.openxmlformats.org/drawingml/2006/main">
          <a:off x="10533530" y="304800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00D6AD2E-FCDA-43FA-BC28-0DD22CA5276F}"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0.86477</cdr:x>
      <cdr:y>0.9085</cdr:y>
    </cdr:from>
    <cdr:to>
      <cdr:x>0.99368</cdr:x>
      <cdr:y>0.97712</cdr:y>
    </cdr:to>
    <cdr:sp macro="" textlink="ptrDateTag">
      <cdr:nvSpPr>
        <cdr:cNvPr id="2" name="TextBox 1"/>
        <cdr:cNvSpPr txBox="1"/>
      </cdr:nvSpPr>
      <cdr:spPr>
        <a:xfrm xmlns:a="http://schemas.openxmlformats.org/drawingml/2006/main">
          <a:off x="10738595" y="3115236"/>
          <a:ext cx="1600763" cy="235324"/>
        </a:xfrm>
        <a:prstGeom xmlns:a="http://schemas.openxmlformats.org/drawingml/2006/main" prst="rect">
          <a:avLst/>
        </a:prstGeom>
        <a:no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fld id="{FBF4F1AB-6734-4636-9AA8-9916712AFEB4}" type="TxLink">
            <a:rPr lang="en-US" sz="1000" b="0" i="0" u="none" strike="noStrike">
              <a:solidFill>
                <a:sysClr val="windowText" lastClr="000000"/>
              </a:solidFill>
              <a:latin typeface="+mn-lt"/>
              <a:ea typeface="Tahoma"/>
              <a:cs typeface="Tahoma"/>
            </a:rPr>
            <a:pPr algn="ctr"/>
            <a:t>As at 30 June 2013</a:t>
          </a:fld>
          <a:endParaRPr lang="en-GB" sz="1000">
            <a:solidFill>
              <a:sysClr val="windowText" lastClr="000000"/>
            </a:solidFill>
            <a:latin typeface="+mn-l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0.86541</cdr:x>
      <cdr:y>0.90371</cdr:y>
    </cdr:from>
    <cdr:to>
      <cdr:x>0.99174</cdr:x>
      <cdr:y>0.97601</cdr:y>
    </cdr:to>
    <cdr:sp macro="" textlink="ptrDateTag">
      <cdr:nvSpPr>
        <cdr:cNvPr id="2" name="TextBox 1"/>
        <cdr:cNvSpPr txBox="1"/>
      </cdr:nvSpPr>
      <cdr:spPr>
        <a:xfrm xmlns:a="http://schemas.openxmlformats.org/drawingml/2006/main">
          <a:off x="10746441" y="3081618"/>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BDFF3D0-37F7-48CC-955D-871F8D0F6CF2}"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0.00769</cdr:x>
      <cdr:y>0.90184</cdr:y>
    </cdr:from>
    <cdr:to>
      <cdr:x>0.39534</cdr:x>
      <cdr:y>0.97085</cdr:y>
    </cdr:to>
    <cdr:sp macro="" textlink="">
      <cdr:nvSpPr>
        <cdr:cNvPr id="3" name="TextBox 1"/>
        <cdr:cNvSpPr txBox="1"/>
      </cdr:nvSpPr>
      <cdr:spPr>
        <a:xfrm xmlns:a="http://schemas.openxmlformats.org/drawingml/2006/main">
          <a:off x="95250" y="3075214"/>
          <a:ext cx="4801711" cy="23533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rgbClr val="4F81BD"/>
          </a:solidFill>
          <a:prstDash val="solid"/>
        </a:ln>
        <a:effectLst xmlns:a="http://schemas.openxmlformats.org/drawingml/2006/mai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0.84375</cdr:x>
      <cdr:y>0.90775</cdr:y>
    </cdr:from>
    <cdr:to>
      <cdr:x>0.98786</cdr:x>
      <cdr:y>0.98361</cdr:y>
    </cdr:to>
    <cdr:sp macro="" textlink="ptrDateTag">
      <cdr:nvSpPr>
        <cdr:cNvPr id="2" name="TextBox 1"/>
        <cdr:cNvSpPr txBox="1"/>
      </cdr:nvSpPr>
      <cdr:spPr>
        <a:xfrm xmlns:a="http://schemas.openxmlformats.org/drawingml/2006/main">
          <a:off x="10477500" y="3104029"/>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0A56DEE8-BD59-4420-95D3-E3D508CC62E0}"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0.01457</cdr:x>
      <cdr:y>0.91807</cdr:y>
    </cdr:from>
    <cdr:to>
      <cdr:x>0.15535</cdr:x>
      <cdr:y>0.97051</cdr:y>
    </cdr:to>
    <cdr:sp macro="" textlink="Presentation!$F$1012">
      <cdr:nvSpPr>
        <cdr:cNvPr id="3" name="TextBox 2"/>
        <cdr:cNvSpPr txBox="1"/>
      </cdr:nvSpPr>
      <cdr:spPr>
        <a:xfrm xmlns:a="http://schemas.openxmlformats.org/drawingml/2006/main">
          <a:off x="180976" y="3139328"/>
          <a:ext cx="1748118" cy="1792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3BB9105-3516-4D2F-B27E-48A7122B5AF4}"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0.15251</cdr:x>
      <cdr:y>0.9148</cdr:y>
    </cdr:from>
    <cdr:to>
      <cdr:x>0.29251</cdr:x>
      <cdr:y>0.96674</cdr:y>
    </cdr:to>
    <cdr:sp macro="" textlink="Presentation!$E$1012">
      <cdr:nvSpPr>
        <cdr:cNvPr id="4" name="TextBox 1"/>
        <cdr:cNvSpPr txBox="1"/>
      </cdr:nvSpPr>
      <cdr:spPr>
        <a:xfrm xmlns:a="http://schemas.openxmlformats.org/drawingml/2006/main">
          <a:off x="1893794" y="3128122"/>
          <a:ext cx="1738593" cy="177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1DD4FC0C-550F-4159-832B-485FD3F0404D}"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51.xml><?xml version="1.0" encoding="utf-8"?>
<c:userShapes xmlns:c="http://schemas.openxmlformats.org/drawingml/2006/chart">
  <cdr:relSizeAnchor xmlns:cdr="http://schemas.openxmlformats.org/drawingml/2006/chartDrawing">
    <cdr:from>
      <cdr:x>0.84711</cdr:x>
      <cdr:y>0.89451</cdr:y>
    </cdr:from>
    <cdr:to>
      <cdr:x>0.99133</cdr:x>
      <cdr:y>0.96953</cdr:y>
    </cdr:to>
    <cdr:sp macro="" textlink="ptrDateTag">
      <cdr:nvSpPr>
        <cdr:cNvPr id="2" name="TextBox 1"/>
        <cdr:cNvSpPr txBox="1"/>
      </cdr:nvSpPr>
      <cdr:spPr>
        <a:xfrm xmlns:a="http://schemas.openxmlformats.org/drawingml/2006/main">
          <a:off x="10511117" y="3092823"/>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5B61C684-CCAD-49DF-8F5C-CD408ACE6775}"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0.01084</cdr:x>
      <cdr:y>0.91719</cdr:y>
    </cdr:from>
    <cdr:to>
      <cdr:x>0.23661</cdr:x>
      <cdr:y>0.96905</cdr:y>
    </cdr:to>
    <cdr:sp macro="" textlink="Presentation!$F$1036">
      <cdr:nvSpPr>
        <cdr:cNvPr id="3" name="TextBox 1"/>
        <cdr:cNvSpPr txBox="1"/>
      </cdr:nvSpPr>
      <cdr:spPr>
        <a:xfrm xmlns:a="http://schemas.openxmlformats.org/drawingml/2006/main">
          <a:off x="134471" y="3171264"/>
          <a:ext cx="2801471" cy="179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88940CDF-B461-41BE-B624-7387EE4D0642}"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0.14991</cdr:x>
      <cdr:y>0.92368</cdr:y>
    </cdr:from>
    <cdr:to>
      <cdr:x>0.29003</cdr:x>
      <cdr:y>0.97504</cdr:y>
    </cdr:to>
    <cdr:sp macro="" textlink="">
      <cdr:nvSpPr>
        <cdr:cNvPr id="4" name="TextBox 1"/>
        <cdr:cNvSpPr txBox="1"/>
      </cdr:nvSpPr>
      <cdr:spPr>
        <a:xfrm xmlns:a="http://schemas.openxmlformats.org/drawingml/2006/main">
          <a:off x="1860177" y="3193676"/>
          <a:ext cx="1738593" cy="177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1DD4FC0C-550F-4159-832B-485FD3F0404D}" type="TxLink">
            <a:rPr lang="en-US" sz="1000" b="0" i="0" u="none" strike="noStrike">
              <a:solidFill>
                <a:srgbClr val="000000"/>
              </a:solidFill>
              <a:latin typeface="Calibri"/>
              <a:ea typeface="Tahoma"/>
              <a:cs typeface="Tahoma"/>
            </a:rPr>
            <a:pPr/>
            <a:t>*As at March 31</a:t>
          </a:fld>
          <a:endParaRPr lang="en-GB" sz="1000">
            <a:latin typeface="Calibri"/>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0.87297</cdr:x>
      <cdr:y>0.92084</cdr:y>
    </cdr:from>
    <cdr:to>
      <cdr:x>0.99209</cdr:x>
      <cdr:y>0.98475</cdr:y>
    </cdr:to>
    <cdr:sp macro="" textlink="ptrDateTag">
      <cdr:nvSpPr>
        <cdr:cNvPr id="2" name="TextBox 1"/>
        <cdr:cNvSpPr txBox="1"/>
      </cdr:nvSpPr>
      <cdr:spPr>
        <a:xfrm xmlns:a="http://schemas.openxmlformats.org/drawingml/2006/main">
          <a:off x="11497236" y="3552265"/>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fld id="{BFDE1B63-CA45-4194-A99C-81992B4D3010}" type="TxLink">
            <a:rPr lang="en-US" sz="1000" b="0" i="0" u="none" strike="noStrike">
              <a:solidFill>
                <a:sysClr val="windowText" lastClr="000000"/>
              </a:solidFill>
              <a:latin typeface="+mn-lt"/>
              <a:ea typeface="Tahoma"/>
              <a:cs typeface="Tahoma"/>
            </a:rPr>
            <a:pPr algn="ctr"/>
            <a:t>As at 30 June 2013</a:t>
          </a:fld>
          <a:endParaRPr lang="en-GB" sz="1000">
            <a:solidFill>
              <a:sysClr val="windowText" lastClr="000000"/>
            </a:solidFill>
            <a:latin typeface="+mn-lt"/>
          </a:endParaRPr>
        </a:p>
      </cdr:txBody>
    </cdr:sp>
  </cdr:relSizeAnchor>
  <cdr:relSizeAnchor xmlns:cdr="http://schemas.openxmlformats.org/drawingml/2006/chartDrawing">
    <cdr:from>
      <cdr:x>0.00936</cdr:x>
      <cdr:y>0.92084</cdr:y>
    </cdr:from>
    <cdr:to>
      <cdr:x>0.33864</cdr:x>
      <cdr:y>0.97603</cdr:y>
    </cdr:to>
    <cdr:sp macro="" textlink="">
      <cdr:nvSpPr>
        <cdr:cNvPr id="3" name="TextBox 1"/>
        <cdr:cNvSpPr txBox="1"/>
      </cdr:nvSpPr>
      <cdr:spPr>
        <a:xfrm xmlns:a="http://schemas.openxmlformats.org/drawingml/2006/main">
          <a:off x="123264" y="3552265"/>
          <a:ext cx="4336676" cy="212911"/>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3.xml><?xml version="1.0" encoding="utf-8"?>
<c:userShapes xmlns:c="http://schemas.openxmlformats.org/drawingml/2006/chart">
  <cdr:relSizeAnchor xmlns:cdr="http://schemas.openxmlformats.org/drawingml/2006/chartDrawing">
    <cdr:from>
      <cdr:x>0.87234</cdr:x>
      <cdr:y>0.90951</cdr:y>
    </cdr:from>
    <cdr:to>
      <cdr:x>0.99137</cdr:x>
      <cdr:y>0.97781</cdr:y>
    </cdr:to>
    <cdr:sp macro="" textlink="ptrDateTag">
      <cdr:nvSpPr>
        <cdr:cNvPr id="2" name="TextBox 1"/>
        <cdr:cNvSpPr txBox="1"/>
      </cdr:nvSpPr>
      <cdr:spPr>
        <a:xfrm xmlns:a="http://schemas.openxmlformats.org/drawingml/2006/main">
          <a:off x="11497235" y="3283323"/>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5CDAA0F-9AFA-48D5-8E88-EF80FCBA5157}"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0.0085</cdr:x>
      <cdr:y>0.91572</cdr:y>
    </cdr:from>
    <cdr:to>
      <cdr:x>0.33597</cdr:x>
      <cdr:y>0.98091</cdr:y>
    </cdr:to>
    <cdr:sp macro="" textlink="">
      <cdr:nvSpPr>
        <cdr:cNvPr id="3" name="TextBox 1"/>
        <cdr:cNvSpPr txBox="1"/>
      </cdr:nvSpPr>
      <cdr:spPr>
        <a:xfrm xmlns:a="http://schemas.openxmlformats.org/drawingml/2006/main">
          <a:off x="112059" y="3305735"/>
          <a:ext cx="4315946" cy="235323"/>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4.xml><?xml version="1.0" encoding="utf-8"?>
<c:userShapes xmlns:c="http://schemas.openxmlformats.org/drawingml/2006/chart">
  <cdr:relSizeAnchor xmlns:cdr="http://schemas.openxmlformats.org/drawingml/2006/chartDrawing">
    <cdr:from>
      <cdr:x>0.87426</cdr:x>
      <cdr:y>0.9085</cdr:y>
    </cdr:from>
    <cdr:to>
      <cdr:x>0.9932</cdr:x>
      <cdr:y>0.98039</cdr:y>
    </cdr:to>
    <cdr:sp macro="" textlink="ptrDateTag">
      <cdr:nvSpPr>
        <cdr:cNvPr id="2" name="TextBox 1"/>
        <cdr:cNvSpPr txBox="1"/>
      </cdr:nvSpPr>
      <cdr:spPr>
        <a:xfrm xmlns:a="http://schemas.openxmlformats.org/drawingml/2006/main">
          <a:off x="11530853" y="3115236"/>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169F3421-E780-458E-BD24-63D7056CB204}"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0.87404</cdr:x>
      <cdr:y>0.90775</cdr:y>
    </cdr:from>
    <cdr:to>
      <cdr:x>0.99307</cdr:x>
      <cdr:y>0.97985</cdr:y>
    </cdr:to>
    <cdr:sp macro="" textlink="ptrDateTag">
      <cdr:nvSpPr>
        <cdr:cNvPr id="2" name="TextBox 1"/>
        <cdr:cNvSpPr txBox="1"/>
      </cdr:nvSpPr>
      <cdr:spPr>
        <a:xfrm xmlns:a="http://schemas.openxmlformats.org/drawingml/2006/main">
          <a:off x="11519648" y="3104030"/>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B414B6E-3A1F-4308-8DE0-0963291A4E74}"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0.87404</cdr:x>
      <cdr:y>0.91973</cdr:y>
    </cdr:from>
    <cdr:to>
      <cdr:x>0.99307</cdr:x>
      <cdr:y>0.99123</cdr:y>
    </cdr:to>
    <cdr:sp macro="" textlink="ptrDateTag">
      <cdr:nvSpPr>
        <cdr:cNvPr id="2" name="TextBox 1"/>
        <cdr:cNvSpPr txBox="1"/>
      </cdr:nvSpPr>
      <cdr:spPr>
        <a:xfrm xmlns:a="http://schemas.openxmlformats.org/drawingml/2006/main">
          <a:off x="11519647" y="3171265"/>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1430BCF-54B7-4BAA-96F2-C843CFDC19E9}"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0.00765</cdr:x>
      <cdr:y>0.91323</cdr:y>
    </cdr:from>
    <cdr:to>
      <cdr:x>0.33669</cdr:x>
      <cdr:y>0.97498</cdr:y>
    </cdr:to>
    <cdr:sp macro="" textlink="">
      <cdr:nvSpPr>
        <cdr:cNvPr id="3" name="TextBox 1"/>
        <cdr:cNvSpPr txBox="1"/>
      </cdr:nvSpPr>
      <cdr:spPr>
        <a:xfrm xmlns:a="http://schemas.openxmlformats.org/drawingml/2006/main">
          <a:off x="100853" y="3148853"/>
          <a:ext cx="4336676" cy="212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7.xml><?xml version="1.0" encoding="utf-8"?>
<c:userShapes xmlns:c="http://schemas.openxmlformats.org/drawingml/2006/chart">
  <cdr:relSizeAnchor xmlns:cdr="http://schemas.openxmlformats.org/drawingml/2006/chartDrawing">
    <cdr:from>
      <cdr:x>0.87659</cdr:x>
      <cdr:y>0.91758</cdr:y>
    </cdr:from>
    <cdr:to>
      <cdr:x>0.99562</cdr:x>
      <cdr:y>0.98968</cdr:y>
    </cdr:to>
    <cdr:sp macro="" textlink="ptrDateTag">
      <cdr:nvSpPr>
        <cdr:cNvPr id="2" name="TextBox 1"/>
        <cdr:cNvSpPr txBox="1"/>
      </cdr:nvSpPr>
      <cdr:spPr>
        <a:xfrm xmlns:a="http://schemas.openxmlformats.org/drawingml/2006/main">
          <a:off x="11553264" y="3137647"/>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78BCBBD6-E56C-4026-A024-DA63F4A0405E}"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0.0051</cdr:x>
      <cdr:y>0.92414</cdr:y>
    </cdr:from>
    <cdr:to>
      <cdr:x>0.33414</cdr:x>
      <cdr:y>0.9864</cdr:y>
    </cdr:to>
    <cdr:sp macro="" textlink="">
      <cdr:nvSpPr>
        <cdr:cNvPr id="3" name="TextBox 1"/>
        <cdr:cNvSpPr txBox="1"/>
      </cdr:nvSpPr>
      <cdr:spPr>
        <a:xfrm xmlns:a="http://schemas.openxmlformats.org/drawingml/2006/main">
          <a:off x="67235" y="3160059"/>
          <a:ext cx="4336676" cy="212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0.8444</cdr:x>
      <cdr:y>0.91029</cdr:y>
    </cdr:from>
    <cdr:to>
      <cdr:x>0.98862</cdr:x>
      <cdr:y>0.98636</cdr:y>
    </cdr:to>
    <cdr:sp macro="" textlink="ptrDateTag">
      <cdr:nvSpPr>
        <cdr:cNvPr id="2" name="TextBox 1"/>
        <cdr:cNvSpPr txBox="1"/>
      </cdr:nvSpPr>
      <cdr:spPr>
        <a:xfrm xmlns:a="http://schemas.openxmlformats.org/drawingml/2006/main">
          <a:off x="10477500" y="3104029"/>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73AF9CE-E4E1-4109-BBC4-B447DC57E9E8}"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0.01097</cdr:x>
      <cdr:y>0.91078</cdr:y>
    </cdr:from>
    <cdr:to>
      <cdr:x>0.12476</cdr:x>
      <cdr:y>0.9765</cdr:y>
    </cdr:to>
    <cdr:sp macro="" textlink="Presentation!$E$703">
      <cdr:nvSpPr>
        <cdr:cNvPr id="3" name="TextBox 2"/>
        <cdr:cNvSpPr txBox="1"/>
      </cdr:nvSpPr>
      <cdr:spPr>
        <a:xfrm xmlns:a="http://schemas.openxmlformats.org/drawingml/2006/main">
          <a:off x="136152" y="3105708"/>
          <a:ext cx="1411941" cy="2241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48FC3B9-C04B-4F7A-B5BC-6884A0497165}"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0.10024</cdr:x>
      <cdr:y>0.91078</cdr:y>
    </cdr:from>
    <cdr:to>
      <cdr:x>0.25571</cdr:x>
      <cdr:y>0.97601</cdr:y>
    </cdr:to>
    <cdr:sp macro="" textlink="Presentation!$F$703">
      <cdr:nvSpPr>
        <cdr:cNvPr id="4" name="TextBox 1"/>
        <cdr:cNvSpPr txBox="1"/>
      </cdr:nvSpPr>
      <cdr:spPr>
        <a:xfrm xmlns:a="http://schemas.openxmlformats.org/drawingml/2006/main">
          <a:off x="1243853" y="3105710"/>
          <a:ext cx="1929093" cy="2224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E1B6E940-C8F5-4865-B572-5B0A14038EAB}"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59.xml><?xml version="1.0" encoding="utf-8"?>
<c:userShapes xmlns:c="http://schemas.openxmlformats.org/drawingml/2006/chart">
  <cdr:relSizeAnchor xmlns:cdr="http://schemas.openxmlformats.org/drawingml/2006/chartDrawing">
    <cdr:from>
      <cdr:x>0.844</cdr:x>
      <cdr:y>0.90051</cdr:y>
    </cdr:from>
    <cdr:to>
      <cdr:x>0.988</cdr:x>
      <cdr:y>0.97214</cdr:y>
    </cdr:to>
    <cdr:sp macro="" textlink="ptrDateTag">
      <cdr:nvSpPr>
        <cdr:cNvPr id="2" name="TextBox 1"/>
        <cdr:cNvSpPr txBox="1"/>
      </cdr:nvSpPr>
      <cdr:spPr>
        <a:xfrm xmlns:a="http://schemas.openxmlformats.org/drawingml/2006/main">
          <a:off x="10488706" y="3260912"/>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B6B1CE9E-F738-4ECA-8E76-A8A5ECE49DA6}"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0.00721</cdr:x>
      <cdr:y>0.91289</cdr:y>
    </cdr:from>
    <cdr:to>
      <cdr:x>0.35167</cdr:x>
      <cdr:y>0.97168</cdr:y>
    </cdr:to>
    <cdr:sp macro="" textlink="">
      <cdr:nvSpPr>
        <cdr:cNvPr id="3" name="TextBox 1"/>
        <cdr:cNvSpPr txBox="1"/>
      </cdr:nvSpPr>
      <cdr:spPr>
        <a:xfrm xmlns:a="http://schemas.openxmlformats.org/drawingml/2006/main">
          <a:off x="89647" y="3305735"/>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0.84014</cdr:x>
      <cdr:y>0.89714</cdr:y>
    </cdr:from>
    <cdr:to>
      <cdr:x>0.98425</cdr:x>
      <cdr:y>0.97321</cdr:y>
    </cdr:to>
    <cdr:sp macro="" textlink="ptrDateTag">
      <cdr:nvSpPr>
        <cdr:cNvPr id="2" name="TextBox 1"/>
        <cdr:cNvSpPr txBox="1"/>
      </cdr:nvSpPr>
      <cdr:spPr>
        <a:xfrm xmlns:a="http://schemas.openxmlformats.org/drawingml/2006/main">
          <a:off x="10432677"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47DFCE04-29A9-4D0B-8170-2C5B194033DE}"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0.00811</cdr:x>
      <cdr:y>0.92593</cdr:y>
    </cdr:from>
    <cdr:to>
      <cdr:x>0.3523</cdr:x>
      <cdr:y>0.98457</cdr:y>
    </cdr:to>
    <cdr:sp macro="" textlink="">
      <cdr:nvSpPr>
        <cdr:cNvPr id="2" name="TextBox 1"/>
        <cdr:cNvSpPr txBox="1"/>
      </cdr:nvSpPr>
      <cdr:spPr>
        <a:xfrm xmlns:a="http://schemas.openxmlformats.org/drawingml/2006/main">
          <a:off x="100853" y="3361765"/>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dr:relSizeAnchor xmlns:cdr="http://schemas.openxmlformats.org/drawingml/2006/chartDrawing">
    <cdr:from>
      <cdr:x>0.84696</cdr:x>
      <cdr:y>0.91049</cdr:y>
    </cdr:from>
    <cdr:to>
      <cdr:x>0.99085</cdr:x>
      <cdr:y>0.98194</cdr:y>
    </cdr:to>
    <cdr:sp macro="" textlink="ptrDateTag">
      <cdr:nvSpPr>
        <cdr:cNvPr id="4" name="TextBox 1"/>
        <cdr:cNvSpPr txBox="1"/>
      </cdr:nvSpPr>
      <cdr:spPr>
        <a:xfrm xmlns:a="http://schemas.openxmlformats.org/drawingml/2006/main">
          <a:off x="10533530" y="3305735"/>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B9ABA70-C499-42FE-95D2-89C3BAB9854E}"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0.84851</cdr:x>
      <cdr:y>0.89869</cdr:y>
    </cdr:from>
    <cdr:to>
      <cdr:x>0.99251</cdr:x>
      <cdr:y>0.97434</cdr:y>
    </cdr:to>
    <cdr:sp macro="" textlink="ptrDateTag">
      <cdr:nvSpPr>
        <cdr:cNvPr id="3" name="TextBox 1"/>
        <cdr:cNvSpPr txBox="1"/>
      </cdr:nvSpPr>
      <cdr:spPr>
        <a:xfrm xmlns:a="http://schemas.openxmlformats.org/drawingml/2006/main">
          <a:off x="10544735" y="30816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48B5574F-7013-460E-BBB8-DD6EC97D44E5}"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0.00812</cdr:x>
      <cdr:y>0.9085</cdr:y>
    </cdr:from>
    <cdr:to>
      <cdr:x>0.35257</cdr:x>
      <cdr:y>0.97059</cdr:y>
    </cdr:to>
    <cdr:sp macro="" textlink="">
      <cdr:nvSpPr>
        <cdr:cNvPr id="4" name="TextBox 1"/>
        <cdr:cNvSpPr txBox="1"/>
      </cdr:nvSpPr>
      <cdr:spPr>
        <a:xfrm xmlns:a="http://schemas.openxmlformats.org/drawingml/2006/main">
          <a:off x="100853" y="3115235"/>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62.xml><?xml version="1.0" encoding="utf-8"?>
<c:userShapes xmlns:c="http://schemas.openxmlformats.org/drawingml/2006/chart">
  <cdr:relSizeAnchor xmlns:cdr="http://schemas.openxmlformats.org/drawingml/2006/chartDrawing">
    <cdr:from>
      <cdr:x>0.8431</cdr:x>
      <cdr:y>0.90196</cdr:y>
    </cdr:from>
    <cdr:to>
      <cdr:x>0.9871</cdr:x>
      <cdr:y>0.97761</cdr:y>
    </cdr:to>
    <cdr:sp macro="" textlink="ptrDateTag">
      <cdr:nvSpPr>
        <cdr:cNvPr id="2" name="TextBox 1"/>
        <cdr:cNvSpPr txBox="1"/>
      </cdr:nvSpPr>
      <cdr:spPr>
        <a:xfrm xmlns:a="http://schemas.openxmlformats.org/drawingml/2006/main">
          <a:off x="10477500" y="3092824"/>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97939641-4B3C-4F99-B6E6-D2C1240421F4}"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0.00902</cdr:x>
      <cdr:y>0.9085</cdr:y>
    </cdr:from>
    <cdr:to>
      <cdr:x>0.35347</cdr:x>
      <cdr:y>0.97059</cdr:y>
    </cdr:to>
    <cdr:sp macro="" textlink="">
      <cdr:nvSpPr>
        <cdr:cNvPr id="3" name="TextBox 1"/>
        <cdr:cNvSpPr txBox="1"/>
      </cdr:nvSpPr>
      <cdr:spPr>
        <a:xfrm xmlns:a="http://schemas.openxmlformats.org/drawingml/2006/main">
          <a:off x="112058" y="3115235"/>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63.xml><?xml version="1.0" encoding="utf-8"?>
<c:userShapes xmlns:c="http://schemas.openxmlformats.org/drawingml/2006/chart">
  <cdr:relSizeAnchor xmlns:cdr="http://schemas.openxmlformats.org/drawingml/2006/chartDrawing">
    <cdr:from>
      <cdr:x>0.86367</cdr:x>
      <cdr:y>0.90641</cdr:y>
    </cdr:from>
    <cdr:to>
      <cdr:x>0.99185</cdr:x>
      <cdr:y>0.97826</cdr:y>
    </cdr:to>
    <cdr:sp macro="" textlink="ptrDateTag">
      <cdr:nvSpPr>
        <cdr:cNvPr id="2" name="TextBox 1"/>
        <cdr:cNvSpPr txBox="1"/>
      </cdr:nvSpPr>
      <cdr:spPr>
        <a:xfrm xmlns:a="http://schemas.openxmlformats.org/drawingml/2006/main">
          <a:off x="12057530" y="32721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3124BE8-D241-4333-AAEF-CDA2DA295E5E}"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0.00803</cdr:x>
      <cdr:y>0.90951</cdr:y>
    </cdr:from>
    <cdr:to>
      <cdr:x>0.31464</cdr:x>
      <cdr:y>0.96849</cdr:y>
    </cdr:to>
    <cdr:sp macro="" textlink="">
      <cdr:nvSpPr>
        <cdr:cNvPr id="3" name="TextBox 1"/>
        <cdr:cNvSpPr txBox="1"/>
      </cdr:nvSpPr>
      <cdr:spPr>
        <a:xfrm xmlns:a="http://schemas.openxmlformats.org/drawingml/2006/main">
          <a:off x="112059" y="3283324"/>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64.xml><?xml version="1.0" encoding="utf-8"?>
<c:userShapes xmlns:c="http://schemas.openxmlformats.org/drawingml/2006/chart">
  <cdr:relSizeAnchor xmlns:cdr="http://schemas.openxmlformats.org/drawingml/2006/chartDrawing">
    <cdr:from>
      <cdr:x>0.00884</cdr:x>
      <cdr:y>0.89946</cdr:y>
    </cdr:from>
    <cdr:to>
      <cdr:x>0.31566</cdr:x>
      <cdr:y>0.96138</cdr:y>
    </cdr:to>
    <cdr:sp macro="" textlink="">
      <cdr:nvSpPr>
        <cdr:cNvPr id="2" name="TextBox 1"/>
        <cdr:cNvSpPr txBox="1"/>
      </cdr:nvSpPr>
      <cdr:spPr>
        <a:xfrm xmlns:a="http://schemas.openxmlformats.org/drawingml/2006/main">
          <a:off x="123265" y="3092824"/>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dr:relSizeAnchor xmlns:cdr="http://schemas.openxmlformats.org/drawingml/2006/chartDrawing">
    <cdr:from>
      <cdr:x>0.86185</cdr:x>
      <cdr:y>0.89946</cdr:y>
    </cdr:from>
    <cdr:to>
      <cdr:x>0.99012</cdr:x>
      <cdr:y>0.9749</cdr:y>
    </cdr:to>
    <cdr:sp macro="" textlink="ptrDateTag">
      <cdr:nvSpPr>
        <cdr:cNvPr id="3" name="TextBox 1"/>
        <cdr:cNvSpPr txBox="1"/>
      </cdr:nvSpPr>
      <cdr:spPr>
        <a:xfrm xmlns:a="http://schemas.openxmlformats.org/drawingml/2006/main">
          <a:off x="12023912" y="3092823"/>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256E374-9768-48F8-BBD5-0540EA228669}"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65.xml><?xml version="1.0" encoding="utf-8"?>
<c:userShapes xmlns:c="http://schemas.openxmlformats.org/drawingml/2006/chart">
  <cdr:relSizeAnchor xmlns:cdr="http://schemas.openxmlformats.org/drawingml/2006/chartDrawing">
    <cdr:from>
      <cdr:x>0.84194</cdr:x>
      <cdr:y>0.89792</cdr:y>
    </cdr:from>
    <cdr:to>
      <cdr:x>0.98605</cdr:x>
      <cdr:y>0.97378</cdr:y>
    </cdr:to>
    <cdr:sp macro="" textlink="ptrDateTag">
      <cdr:nvSpPr>
        <cdr:cNvPr id="2" name="TextBox 1"/>
        <cdr:cNvSpPr txBox="1"/>
      </cdr:nvSpPr>
      <cdr:spPr>
        <a:xfrm xmlns:a="http://schemas.openxmlformats.org/drawingml/2006/main">
          <a:off x="10455089" y="3070412"/>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402049F-13E9-41EF-894D-07B777553E7C}"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0.00722</cdr:x>
      <cdr:y>0.91152</cdr:y>
    </cdr:from>
    <cdr:to>
      <cdr:x>0.32049</cdr:x>
      <cdr:y>0.97329</cdr:y>
    </cdr:to>
    <cdr:sp macro="" textlink="">
      <cdr:nvSpPr>
        <cdr:cNvPr id="3" name="TextBox 1"/>
        <cdr:cNvSpPr txBox="1"/>
      </cdr:nvSpPr>
      <cdr:spPr>
        <a:xfrm xmlns:a="http://schemas.openxmlformats.org/drawingml/2006/main">
          <a:off x="89647" y="3116915"/>
          <a:ext cx="3890122" cy="2112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dr:relSizeAnchor xmlns:cdr="http://schemas.openxmlformats.org/drawingml/2006/chartDrawing">
    <cdr:from>
      <cdr:x>0.33569</cdr:x>
      <cdr:y>0.90496</cdr:y>
    </cdr:from>
    <cdr:to>
      <cdr:x>0.76628</cdr:x>
      <cdr:y>0.97329</cdr:y>
    </cdr:to>
    <cdr:sp macro="" textlink="Presentation!$E$1653">
      <cdr:nvSpPr>
        <cdr:cNvPr id="4" name="TextBox 1"/>
        <cdr:cNvSpPr txBox="1"/>
      </cdr:nvSpPr>
      <cdr:spPr>
        <a:xfrm xmlns:a="http://schemas.openxmlformats.org/drawingml/2006/main">
          <a:off x="4168588" y="3094505"/>
          <a:ext cx="5346888" cy="2336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63498B5F-77C8-45DE-AF2A-1058A7505950}"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66.xml><?xml version="1.0" encoding="utf-8"?>
<c:userShapes xmlns:c="http://schemas.openxmlformats.org/drawingml/2006/chart">
  <cdr:relSizeAnchor xmlns:cdr="http://schemas.openxmlformats.org/drawingml/2006/chartDrawing">
    <cdr:from>
      <cdr:x>0.84375</cdr:x>
      <cdr:y>0.89464</cdr:y>
    </cdr:from>
    <cdr:to>
      <cdr:x>0.98786</cdr:x>
      <cdr:y>0.9705</cdr:y>
    </cdr:to>
    <cdr:sp macro="" textlink="ptrDateTag">
      <cdr:nvSpPr>
        <cdr:cNvPr id="2" name="TextBox 1"/>
        <cdr:cNvSpPr txBox="1"/>
      </cdr:nvSpPr>
      <cdr:spPr>
        <a:xfrm xmlns:a="http://schemas.openxmlformats.org/drawingml/2006/main">
          <a:off x="10477499"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E08B5F0-BDB7-4226-AA10-F6F201F7DC0D}"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67.xml><?xml version="1.0" encoding="utf-8"?>
<c:userShapes xmlns:c="http://schemas.openxmlformats.org/drawingml/2006/chart">
  <cdr:relSizeAnchor xmlns:cdr="http://schemas.openxmlformats.org/drawingml/2006/chartDrawing">
    <cdr:from>
      <cdr:x>0.0099</cdr:x>
      <cdr:y>0.90539</cdr:y>
    </cdr:from>
    <cdr:to>
      <cdr:x>0.44884</cdr:x>
      <cdr:y>0.98039</cdr:y>
    </cdr:to>
    <cdr:sp macro="" textlink="ptrGrades_Note">
      <cdr:nvSpPr>
        <cdr:cNvPr id="3" name="TextBox 1"/>
        <cdr:cNvSpPr txBox="1"/>
      </cdr:nvSpPr>
      <cdr:spPr>
        <a:xfrm xmlns:a="http://schemas.openxmlformats.org/drawingml/2006/main">
          <a:off x="122842" y="2957977"/>
          <a:ext cx="5446488" cy="24503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E038E45-0F85-400E-B457-52FB791B5B35}" type="TxLink">
            <a:rPr lang="en-US" sz="1000" b="0" i="0" u="none" strike="noStrike">
              <a:solidFill>
                <a:sysClr val="windowText" lastClr="000000"/>
              </a:solidFill>
              <a:latin typeface="+mn-lt"/>
              <a:ea typeface="Tahoma"/>
              <a:cs typeface="Tahoma"/>
            </a:rPr>
            <a:pPr/>
            <a:t>*Other grades include: Nuclear, Non-Standard and Graduate Trainees</a:t>
          </a:fld>
          <a:endParaRPr lang="en-GB" sz="1000">
            <a:solidFill>
              <a:sysClr val="windowText" lastClr="000000"/>
            </a:solidFill>
            <a:latin typeface="+mn-lt"/>
          </a:endParaRPr>
        </a:p>
      </cdr:txBody>
    </cdr:sp>
  </cdr:relSizeAnchor>
  <cdr:relSizeAnchor xmlns:cdr="http://schemas.openxmlformats.org/drawingml/2006/chartDrawing">
    <cdr:from>
      <cdr:x>0.84169</cdr:x>
      <cdr:y>0.89522</cdr:y>
    </cdr:from>
    <cdr:to>
      <cdr:x>0.98591</cdr:x>
      <cdr:y>0.97461</cdr:y>
    </cdr:to>
    <cdr:sp macro="" textlink="ptrDateTag">
      <cdr:nvSpPr>
        <cdr:cNvPr id="4" name="TextBox 1"/>
        <cdr:cNvSpPr txBox="1"/>
      </cdr:nvSpPr>
      <cdr:spPr>
        <a:xfrm xmlns:a="http://schemas.openxmlformats.org/drawingml/2006/main">
          <a:off x="10443882" y="292473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8AC3D79-89F6-458E-A1E8-230F8851E34F}"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68.xml><?xml version="1.0" encoding="utf-8"?>
<c:userShapes xmlns:c="http://schemas.openxmlformats.org/drawingml/2006/chart">
  <cdr:relSizeAnchor xmlns:cdr="http://schemas.openxmlformats.org/drawingml/2006/chartDrawing">
    <cdr:from>
      <cdr:x>0.00659</cdr:x>
      <cdr:y>0.9</cdr:y>
    </cdr:from>
    <cdr:to>
      <cdr:x>0.44457</cdr:x>
      <cdr:y>0.972</cdr:y>
    </cdr:to>
    <cdr:sp macro="" textlink="">
      <cdr:nvSpPr>
        <cdr:cNvPr id="2" name="TextBox 1"/>
        <cdr:cNvSpPr txBox="1"/>
      </cdr:nvSpPr>
      <cdr:spPr>
        <a:xfrm xmlns:a="http://schemas.openxmlformats.org/drawingml/2006/main">
          <a:off x="81643" y="3061608"/>
          <a:ext cx="5429250" cy="24493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E038E45-0F85-400E-B457-52FB791B5B35}" type="TxLink">
            <a:rPr lang="en-US" sz="1000" b="0" i="0" u="none" strike="noStrike">
              <a:solidFill>
                <a:sysClr val="windowText" lastClr="000000"/>
              </a:solidFill>
              <a:latin typeface="Calibri"/>
              <a:ea typeface="Tahoma"/>
              <a:cs typeface="Tahoma"/>
            </a:rPr>
            <a:pPr/>
            <a:t>*Other grades include: Nuclear, Non-Standard and Graduate Trainees</a:t>
          </a:fld>
          <a:endParaRPr lang="en-GB" sz="1000">
            <a:solidFill>
              <a:sysClr val="windowText" lastClr="000000"/>
            </a:solidFill>
            <a:latin typeface="Calibri"/>
          </a:endParaRPr>
        </a:p>
      </cdr:txBody>
    </cdr:sp>
  </cdr:relSizeAnchor>
  <cdr:relSizeAnchor xmlns:cdr="http://schemas.openxmlformats.org/drawingml/2006/chartDrawing">
    <cdr:from>
      <cdr:x>0.84581</cdr:x>
      <cdr:y>0.89714</cdr:y>
    </cdr:from>
    <cdr:to>
      <cdr:x>0.98981</cdr:x>
      <cdr:y>0.97321</cdr:y>
    </cdr:to>
    <cdr:sp macro="" textlink="ptrDateTag">
      <cdr:nvSpPr>
        <cdr:cNvPr id="4" name="TextBox 1"/>
        <cdr:cNvSpPr txBox="1"/>
      </cdr:nvSpPr>
      <cdr:spPr>
        <a:xfrm xmlns:a="http://schemas.openxmlformats.org/drawingml/2006/main">
          <a:off x="10511118"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036C91B8-2431-47EF-84B3-879E26C70685}"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7620</xdr:colOff>
      <xdr:row>122</xdr:row>
      <xdr:rowOff>30480</xdr:rowOff>
    </xdr:to>
    <xdr:sp macro="" textlink="">
      <xdr:nvSpPr>
        <xdr:cNvPr id="2" name="TextBox 1"/>
        <xdr:cNvSpPr txBox="1"/>
      </xdr:nvSpPr>
      <xdr:spPr>
        <a:xfrm>
          <a:off x="731520" y="190500"/>
          <a:ext cx="9517380" cy="23080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mn-lt"/>
              <a:ea typeface="+mn-ea"/>
              <a:cs typeface="+mn-cs"/>
            </a:rPr>
            <a:t>Staff profile – Quarter 1-2013/14 </a:t>
          </a:r>
          <a:endParaRPr lang="en-GB" sz="1100">
            <a:solidFill>
              <a:schemeClr val="dk1"/>
            </a:solidFill>
            <a:latin typeface="+mn-lt"/>
            <a:ea typeface="+mn-ea"/>
            <a:cs typeface="+mn-cs"/>
          </a:endParaRPr>
        </a:p>
        <a:p>
          <a:r>
            <a:rPr lang="en-GB" sz="1100">
              <a:solidFill>
                <a:schemeClr val="dk1"/>
              </a:solidFill>
              <a:latin typeface="+mn-lt"/>
              <a:ea typeface="+mn-ea"/>
              <a:cs typeface="+mn-cs"/>
            </a:rPr>
            <a:t>In total, the Environment Agency employs 11,296 staff. Grades four and five comprise the majority of Environment Agency staff with 51% of staff between them.  Only 1% of staff is in the highest grade group (Executive Managers).  See figure two.</a:t>
          </a:r>
        </a:p>
        <a:p>
          <a:r>
            <a:rPr lang="en-GB" sz="1100">
              <a:solidFill>
                <a:schemeClr val="dk1"/>
              </a:solidFill>
              <a:latin typeface="+mn-lt"/>
              <a:ea typeface="+mn-ea"/>
              <a:cs typeface="+mn-cs"/>
            </a:rPr>
            <a:t> </a:t>
          </a:r>
        </a:p>
        <a:p>
          <a:r>
            <a:rPr lang="en-GB" sz="1100" b="1">
              <a:solidFill>
                <a:schemeClr val="dk1"/>
              </a:solidFill>
              <a:latin typeface="+mn-lt"/>
              <a:ea typeface="+mn-ea"/>
              <a:cs typeface="+mn-cs"/>
            </a:rPr>
            <a:t>Age</a:t>
          </a:r>
          <a:endParaRPr lang="en-GB" sz="1100">
            <a:solidFill>
              <a:schemeClr val="dk1"/>
            </a:solidFill>
            <a:latin typeface="+mn-lt"/>
            <a:ea typeface="+mn-ea"/>
            <a:cs typeface="+mn-cs"/>
          </a:endParaRPr>
        </a:p>
        <a:p>
          <a:r>
            <a:rPr lang="en-GB" sz="1100">
              <a:solidFill>
                <a:schemeClr val="dk1"/>
              </a:solidFill>
              <a:latin typeface="+mn-lt"/>
              <a:ea typeface="+mn-ea"/>
              <a:cs typeface="+mn-cs"/>
            </a:rPr>
            <a:t>The largest age group is 30-35 years (17%); this has been the case for the last four years.  See figure 3.</a:t>
          </a:r>
        </a:p>
        <a:p>
          <a:r>
            <a:rPr lang="en-GB" sz="1100">
              <a:solidFill>
                <a:schemeClr val="dk1"/>
              </a:solidFill>
              <a:latin typeface="+mn-lt"/>
              <a:ea typeface="+mn-ea"/>
              <a:cs typeface="+mn-cs"/>
            </a:rPr>
            <a:t>The age group with a grade profile most similar to the overall Environment Agency grade profile are 41-45.  This age group has 52% at grades four and five combined. See figure 3d.</a:t>
          </a:r>
        </a:p>
        <a:p>
          <a:r>
            <a:rPr lang="en-GB" sz="1100">
              <a:solidFill>
                <a:schemeClr val="dk1"/>
              </a:solidFill>
              <a:latin typeface="+mn-lt"/>
              <a:ea typeface="+mn-ea"/>
              <a:cs typeface="+mn-cs"/>
            </a:rPr>
            <a:t>The age groups with a grade profile most different to the overall Environment Agency grade profile are; 25 or under, for this age group the highest proportion of staff (46%) are in grade 3, and 61-65, for this age group the highest proportion of staff (25%) are in manual grades. See figure 3d.</a:t>
          </a:r>
        </a:p>
        <a:p>
          <a:r>
            <a:rPr lang="en-GB" sz="1100">
              <a:solidFill>
                <a:schemeClr val="dk1"/>
              </a:solidFill>
              <a:latin typeface="+mn-lt"/>
              <a:ea typeface="+mn-ea"/>
              <a:cs typeface="+mn-cs"/>
            </a:rPr>
            <a:t>The highest grade attained within the under 25 age group is grade five; this is a small proportion of under 25’s (4%).  This increases to approximately 23% of 26-30 age group attaining higher grade posts, with grade seven currently the highest grade occupied (this is a tiny proportion of the age group with only four individuals).  See figure 3d.</a:t>
          </a:r>
        </a:p>
        <a:p>
          <a:r>
            <a:rPr lang="en-GB" sz="1100">
              <a:solidFill>
                <a:schemeClr val="dk1"/>
              </a:solidFill>
              <a:latin typeface="+mn-lt"/>
              <a:ea typeface="+mn-ea"/>
              <a:cs typeface="+mn-cs"/>
            </a:rPr>
            <a:t> </a:t>
          </a:r>
        </a:p>
        <a:p>
          <a:r>
            <a:rPr lang="en-GB" sz="1100" b="1">
              <a:solidFill>
                <a:schemeClr val="dk1"/>
              </a:solidFill>
              <a:latin typeface="+mn-lt"/>
              <a:ea typeface="+mn-ea"/>
              <a:cs typeface="+mn-cs"/>
            </a:rPr>
            <a:t>Disability</a:t>
          </a:r>
          <a:endParaRPr lang="en-GB" sz="1100">
            <a:solidFill>
              <a:schemeClr val="dk1"/>
            </a:solidFill>
            <a:latin typeface="+mn-lt"/>
            <a:ea typeface="+mn-ea"/>
            <a:cs typeface="+mn-cs"/>
          </a:endParaRPr>
        </a:p>
        <a:p>
          <a:r>
            <a:rPr lang="en-GB" sz="1100">
              <a:solidFill>
                <a:schemeClr val="dk1"/>
              </a:solidFill>
              <a:latin typeface="+mn-lt"/>
              <a:ea typeface="+mn-ea"/>
              <a:cs typeface="+mn-cs"/>
            </a:rPr>
            <a:t>Out of the 73% of employees who declared their disability status, 11% said they were disabled.  See figure four.  The proportion of employees declaring a disability is below that of the general population (18.3% of UK population of working age). </a:t>
          </a:r>
        </a:p>
        <a:p>
          <a:r>
            <a:rPr lang="en-GB" sz="1100">
              <a:solidFill>
                <a:schemeClr val="dk1"/>
              </a:solidFill>
              <a:latin typeface="+mn-lt"/>
              <a:ea typeface="+mn-ea"/>
              <a:cs typeface="+mn-cs"/>
            </a:rPr>
            <a:t> </a:t>
          </a:r>
        </a:p>
        <a:p>
          <a:r>
            <a:rPr lang="en-GB" sz="1100">
              <a:solidFill>
                <a:schemeClr val="dk1"/>
              </a:solidFill>
              <a:latin typeface="+mn-lt"/>
              <a:ea typeface="+mn-ea"/>
              <a:cs typeface="+mn-cs"/>
            </a:rPr>
            <a:t>The top three disability types that have been declared are; Chronic / long term health condition (3%), Dyslexia and other specific learning difficulties (2%) and other (2%). See figure 4c.</a:t>
          </a:r>
        </a:p>
        <a:p>
          <a:r>
            <a:rPr lang="en-GB" sz="1100">
              <a:solidFill>
                <a:schemeClr val="dk1"/>
              </a:solidFill>
              <a:latin typeface="+mn-lt"/>
              <a:ea typeface="+mn-ea"/>
              <a:cs typeface="+mn-cs"/>
            </a:rPr>
            <a:t>The grade breakdown of employees who have declared a disability is in line with the grade breakdown for the Environment Agency overall, 51% of employees who have declared a disability are at grades four and five. This is the first year that more than 50% of staff have declared their disability status, so there is no trend analysis. See figure 4e.</a:t>
          </a:r>
        </a:p>
        <a:p>
          <a:r>
            <a:rPr lang="en-GB" sz="1100">
              <a:solidFill>
                <a:schemeClr val="dk1"/>
              </a:solidFill>
              <a:latin typeface="+mn-lt"/>
              <a:ea typeface="+mn-ea"/>
              <a:cs typeface="+mn-cs"/>
            </a:rPr>
            <a:t> </a:t>
          </a:r>
        </a:p>
        <a:p>
          <a:r>
            <a:rPr lang="en-GB" sz="1100">
              <a:solidFill>
                <a:schemeClr val="dk1"/>
              </a:solidFill>
              <a:latin typeface="+mn-lt"/>
              <a:ea typeface="+mn-ea"/>
              <a:cs typeface="+mn-cs"/>
            </a:rPr>
            <a:t>The race breakdown of employees who have declared a disability is in line with the race breakdown for the Environment Agency overall, 3% of employees who have declared a disability are Black, Asian or Minority Ethnic (BAME).  See figure 4g.</a:t>
          </a:r>
        </a:p>
        <a:p>
          <a:r>
            <a:rPr lang="en-GB" sz="1100">
              <a:solidFill>
                <a:schemeClr val="dk1"/>
              </a:solidFill>
              <a:latin typeface="+mn-lt"/>
              <a:ea typeface="+mn-ea"/>
              <a:cs typeface="+mn-cs"/>
            </a:rPr>
            <a:t> </a:t>
          </a:r>
        </a:p>
        <a:p>
          <a:r>
            <a:rPr lang="en-GB" sz="1100" b="1">
              <a:solidFill>
                <a:schemeClr val="dk1"/>
              </a:solidFill>
              <a:latin typeface="+mn-lt"/>
              <a:ea typeface="+mn-ea"/>
              <a:cs typeface="+mn-cs"/>
            </a:rPr>
            <a:t>Gender</a:t>
          </a:r>
          <a:endParaRPr lang="en-GB" sz="1100">
            <a:solidFill>
              <a:schemeClr val="dk1"/>
            </a:solidFill>
            <a:latin typeface="+mn-lt"/>
            <a:ea typeface="+mn-ea"/>
            <a:cs typeface="+mn-cs"/>
          </a:endParaRPr>
        </a:p>
        <a:p>
          <a:r>
            <a:rPr lang="en-GB" sz="1100">
              <a:solidFill>
                <a:schemeClr val="dk1"/>
              </a:solidFill>
              <a:latin typeface="+mn-lt"/>
              <a:ea typeface="+mn-ea"/>
              <a:cs typeface="+mn-cs"/>
            </a:rPr>
            <a:t>The Environment Agency’s workforce as a whole comprises a higher proportion of men (58%) than women (42%).  See figure five. </a:t>
          </a:r>
        </a:p>
        <a:p>
          <a:r>
            <a:rPr lang="en-GB" sz="1100">
              <a:solidFill>
                <a:schemeClr val="dk1"/>
              </a:solidFill>
              <a:latin typeface="+mn-lt"/>
              <a:ea typeface="+mn-ea"/>
              <a:cs typeface="+mn-cs"/>
            </a:rPr>
            <a:t>There are more men (98%) than women (2%) in non-staff grades; these grades include Operations Delivery Manual Staff, Nuclear, Non-Standard and Graduate Trainees. See figures 5c</a:t>
          </a:r>
        </a:p>
        <a:p>
          <a:r>
            <a:rPr lang="en-GB" sz="1100">
              <a:solidFill>
                <a:schemeClr val="dk1"/>
              </a:solidFill>
              <a:latin typeface="+mn-lt"/>
              <a:ea typeface="+mn-ea"/>
              <a:cs typeface="+mn-cs"/>
            </a:rPr>
            <a:t>Excluding employees in non-staff grades, the Environment Agency’s workforce comprises a higher proportion of men (54%) than women (46%).  At lower grades the gender is split is 50:50. At higher grades there are more men (59%) than women (42%). This is particularly the case with the gender breakdown for Grade 7’s and Executive Managers which are approximately 70:30 Men:Women.  See figure 5c.</a:t>
          </a:r>
        </a:p>
        <a:p>
          <a:r>
            <a:rPr lang="en-GB" sz="1100">
              <a:solidFill>
                <a:schemeClr val="dk1"/>
              </a:solidFill>
              <a:latin typeface="+mn-lt"/>
              <a:ea typeface="+mn-ea"/>
              <a:cs typeface="+mn-cs"/>
            </a:rPr>
            <a:t>The age profile is slightly older for men than for women, see figure 5d. </a:t>
          </a:r>
        </a:p>
        <a:p>
          <a:r>
            <a:rPr lang="en-GB" sz="1100">
              <a:solidFill>
                <a:schemeClr val="dk1"/>
              </a:solidFill>
              <a:latin typeface="+mn-lt"/>
              <a:ea typeface="+mn-ea"/>
              <a:cs typeface="+mn-cs"/>
            </a:rPr>
            <a:t>Up to 20 years service the gender split is roughly balanced however there are approximately three times more men with over 20 years service than women, see figure 5e</a:t>
          </a:r>
        </a:p>
        <a:p>
          <a:r>
            <a:rPr lang="en-GB" sz="1100" b="1">
              <a:solidFill>
                <a:schemeClr val="dk1"/>
              </a:solidFill>
              <a:latin typeface="+mn-lt"/>
              <a:ea typeface="+mn-ea"/>
              <a:cs typeface="+mn-cs"/>
            </a:rPr>
            <a:t>Race/Ethnicity</a:t>
          </a:r>
          <a:endParaRPr lang="en-GB" sz="1100">
            <a:solidFill>
              <a:schemeClr val="dk1"/>
            </a:solidFill>
            <a:latin typeface="+mn-lt"/>
            <a:ea typeface="+mn-ea"/>
            <a:cs typeface="+mn-cs"/>
          </a:endParaRPr>
        </a:p>
        <a:p>
          <a:r>
            <a:rPr lang="en-GB" sz="1100">
              <a:solidFill>
                <a:schemeClr val="dk1"/>
              </a:solidFill>
              <a:latin typeface="+mn-lt"/>
              <a:ea typeface="+mn-ea"/>
              <a:cs typeface="+mn-cs"/>
            </a:rPr>
            <a:t>BAME groups only comprise approximately 4% of Environment Agency staff. This is lower than the general population where BAME ethnic groups represent 13% of the general population. See figure 7a.  A list of the ethnic groups included in the BAME definition is provided in the ‘Information about the data’ section.</a:t>
          </a:r>
        </a:p>
        <a:p>
          <a:r>
            <a:rPr lang="en-GB" sz="1100">
              <a:solidFill>
                <a:schemeClr val="dk1"/>
              </a:solidFill>
              <a:latin typeface="+mn-lt"/>
              <a:ea typeface="+mn-ea"/>
              <a:cs typeface="+mn-cs"/>
            </a:rPr>
            <a:t>The largest grade groups for BAME staff are grades four (29%) and five (25%). This is the same as the overall grade profile for the Environment Agency.  See Figure 7e.</a:t>
          </a:r>
        </a:p>
        <a:p>
          <a:r>
            <a:rPr lang="en-GB" sz="1100">
              <a:solidFill>
                <a:schemeClr val="dk1"/>
              </a:solidFill>
              <a:latin typeface="+mn-lt"/>
              <a:ea typeface="+mn-ea"/>
              <a:cs typeface="+mn-cs"/>
            </a:rPr>
            <a:t>There are more BAME Men (52%) than BAME women at higher grades (48%), however the gap is smaller than the gender split of higher grades for the Environment Agency overall.  See Figure 7e. </a:t>
          </a:r>
        </a:p>
        <a:p>
          <a:r>
            <a:rPr lang="en-GB" sz="1100" b="1">
              <a:solidFill>
                <a:schemeClr val="dk1"/>
              </a:solidFill>
              <a:latin typeface="+mn-lt"/>
              <a:ea typeface="+mn-ea"/>
              <a:cs typeface="+mn-cs"/>
            </a:rPr>
            <a:t>Religion</a:t>
          </a:r>
          <a:endParaRPr lang="en-GB" sz="1100">
            <a:solidFill>
              <a:schemeClr val="dk1"/>
            </a:solidFill>
            <a:latin typeface="+mn-lt"/>
            <a:ea typeface="+mn-ea"/>
            <a:cs typeface="+mn-cs"/>
          </a:endParaRPr>
        </a:p>
        <a:p>
          <a:r>
            <a:rPr lang="en-GB" sz="1100">
              <a:solidFill>
                <a:schemeClr val="dk1"/>
              </a:solidFill>
              <a:latin typeface="+mn-lt"/>
              <a:ea typeface="+mn-ea"/>
              <a:cs typeface="+mn-cs"/>
            </a:rPr>
            <a:t>68% of Environment Agency staff declared their religion.  The top three religions declared are Christian (33%), No belief (29%) and Other (4%). There are small numbers of employees who belong to either the Muslim, Buddhist, Hindu, Sikh, Jewish religions.  See figure 8.</a:t>
          </a:r>
        </a:p>
        <a:p>
          <a:r>
            <a:rPr lang="en-GB" sz="1100" b="1">
              <a:solidFill>
                <a:schemeClr val="dk1"/>
              </a:solidFill>
              <a:latin typeface="+mn-lt"/>
              <a:ea typeface="+mn-ea"/>
              <a:cs typeface="+mn-cs"/>
            </a:rPr>
            <a:t>Sexual orientation</a:t>
          </a:r>
          <a:endParaRPr lang="en-GB" sz="1100">
            <a:solidFill>
              <a:schemeClr val="dk1"/>
            </a:solidFill>
            <a:latin typeface="+mn-lt"/>
            <a:ea typeface="+mn-ea"/>
            <a:cs typeface="+mn-cs"/>
          </a:endParaRPr>
        </a:p>
        <a:p>
          <a:r>
            <a:rPr lang="en-GB" sz="1100">
              <a:solidFill>
                <a:schemeClr val="dk1"/>
              </a:solidFill>
              <a:latin typeface="+mn-lt"/>
              <a:ea typeface="+mn-ea"/>
              <a:cs typeface="+mn-cs"/>
            </a:rPr>
            <a:t>70% of staff have declared their sexual orientation and 2% of the workforce declared their sexual orientation as gay man, gay woman / lesbian, bisexual or other.</a:t>
          </a:r>
        </a:p>
        <a:p>
          <a:r>
            <a:rPr lang="en-GB" sz="1100">
              <a:solidFill>
                <a:schemeClr val="dk1"/>
              </a:solidFill>
              <a:latin typeface="+mn-lt"/>
              <a:ea typeface="+mn-ea"/>
              <a:cs typeface="+mn-cs"/>
            </a:rPr>
            <a:t>The grade profile is approximately the same for the LGB population as the Environment Agency population overall, with the highest proportion of people being grades 4 and 5 combined (46%).  However the grade profile for LGB staff is slightly weighted towards lower grades (51%) compared to the proportion of Environment Agency staff overall in lower grades (45%).  See figure 9a.</a:t>
          </a:r>
        </a:p>
        <a:p>
          <a:r>
            <a:rPr lang="en-GB" sz="1100" b="1">
              <a:solidFill>
                <a:schemeClr val="dk1"/>
              </a:solidFill>
              <a:latin typeface="+mn-lt"/>
              <a:ea typeface="+mn-ea"/>
              <a:cs typeface="+mn-cs"/>
            </a:rPr>
            <a:t>Working pattern</a:t>
          </a:r>
          <a:endParaRPr lang="en-GB" sz="1100">
            <a:solidFill>
              <a:schemeClr val="dk1"/>
            </a:solidFill>
            <a:latin typeface="+mn-lt"/>
            <a:ea typeface="+mn-ea"/>
            <a:cs typeface="+mn-cs"/>
          </a:endParaRPr>
        </a:p>
        <a:p>
          <a:r>
            <a:rPr lang="en-GB" sz="1100">
              <a:solidFill>
                <a:schemeClr val="dk1"/>
              </a:solidFill>
              <a:latin typeface="+mn-lt"/>
              <a:ea typeface="+mn-ea"/>
              <a:cs typeface="+mn-cs"/>
            </a:rPr>
            <a:t>Approximately 13% of staff have a part time working pattern.   See figure 10. </a:t>
          </a:r>
        </a:p>
        <a:p>
          <a:r>
            <a:rPr lang="en-GB" sz="1100">
              <a:solidFill>
                <a:schemeClr val="dk1"/>
              </a:solidFill>
              <a:latin typeface="+mn-lt"/>
              <a:ea typeface="+mn-ea"/>
              <a:cs typeface="+mn-cs"/>
            </a:rPr>
            <a:t>4% of men and 26% of women work part time.  See figure 10a.  </a:t>
          </a:r>
        </a:p>
        <a:p>
          <a:r>
            <a:rPr lang="en-GB" sz="1100">
              <a:solidFill>
                <a:schemeClr val="dk1"/>
              </a:solidFill>
              <a:latin typeface="+mn-lt"/>
              <a:ea typeface="+mn-ea"/>
              <a:cs typeface="+mn-cs"/>
            </a:rPr>
            <a:t>The grade profile is approximately the same for the part time population as the Environment Agency population overall, with the highest proportion of people being grades 4 and 5 combined (60%).  However the grade profile for LGB staff is slightly weighted towards lower grades (52%) compared to the proportion of Environment Agency staff overall in lower grades (45%).  See figure 10b.</a:t>
          </a:r>
        </a:p>
        <a:p>
          <a:r>
            <a:rPr lang="en-GB" sz="1100">
              <a:solidFill>
                <a:schemeClr val="dk1"/>
              </a:solidFill>
              <a:latin typeface="+mn-lt"/>
              <a:ea typeface="+mn-ea"/>
              <a:cs typeface="+mn-cs"/>
            </a:rPr>
            <a:t>1% of staff in manual grades work part time.  See figure 10b.</a:t>
          </a:r>
        </a:p>
        <a:p>
          <a:r>
            <a:rPr lang="en-GB" sz="1100">
              <a:solidFill>
                <a:schemeClr val="dk1"/>
              </a:solidFill>
              <a:latin typeface="+mn-lt"/>
              <a:ea typeface="+mn-ea"/>
              <a:cs typeface="+mn-cs"/>
            </a:rPr>
            <a:t>The age group with the highest part time working pattern is the 36-40 year olds (26%), see figure 10e.</a:t>
          </a:r>
        </a:p>
        <a:p>
          <a:r>
            <a:rPr lang="en-GB" sz="1100">
              <a:solidFill>
                <a:schemeClr val="dk1"/>
              </a:solidFill>
              <a:latin typeface="+mn-lt"/>
              <a:ea typeface="+mn-ea"/>
              <a:cs typeface="+mn-cs"/>
            </a:rPr>
            <a:t>62% declared if they are working flexibly, with 27% of the organisation saying yes. Of these</a:t>
          </a:r>
        </a:p>
        <a:p>
          <a:pPr lvl="0"/>
          <a:r>
            <a:rPr lang="en-GB" sz="1100">
              <a:solidFill>
                <a:schemeClr val="dk1"/>
              </a:solidFill>
              <a:latin typeface="+mn-lt"/>
              <a:ea typeface="+mn-ea"/>
              <a:cs typeface="+mn-cs"/>
            </a:rPr>
            <a:t>more women than men consider themselves to have flexible working</a:t>
          </a:r>
        </a:p>
        <a:p>
          <a:pPr lvl="0"/>
          <a:r>
            <a:rPr lang="en-GB" sz="1100">
              <a:solidFill>
                <a:schemeClr val="dk1"/>
              </a:solidFill>
              <a:latin typeface="+mn-lt"/>
              <a:ea typeface="+mn-ea"/>
              <a:cs typeface="+mn-cs"/>
            </a:rPr>
            <a:t>1% of staff in manual grades consider themselves to have flexible working</a:t>
          </a:r>
        </a:p>
        <a:p>
          <a:r>
            <a:rPr lang="en-GB" sz="1100" b="1">
              <a:solidFill>
                <a:schemeClr val="dk1"/>
              </a:solidFill>
              <a:latin typeface="+mn-lt"/>
              <a:ea typeface="+mn-ea"/>
              <a:cs typeface="+mn-cs"/>
            </a:rPr>
            <a:t>Previous statistics</a:t>
          </a:r>
          <a:endParaRPr lang="en-GB" sz="1100">
            <a:solidFill>
              <a:schemeClr val="dk1"/>
            </a:solidFill>
            <a:latin typeface="+mn-lt"/>
            <a:ea typeface="+mn-ea"/>
            <a:cs typeface="+mn-cs"/>
          </a:endParaRPr>
        </a:p>
        <a:p>
          <a:r>
            <a:rPr lang="en-GB" sz="1100" i="1">
              <a:solidFill>
                <a:schemeClr val="dk1"/>
              </a:solidFill>
              <a:latin typeface="+mn-lt"/>
              <a:ea typeface="+mn-ea"/>
              <a:cs typeface="+mn-cs"/>
            </a:rPr>
            <a:t>Quarter 3 2012-13 Environment Agency Workforce Diversity Statistics (Excel, 517KB)Quarter 2 2012-13 Environment Agency Workforce Diversity Statistics (Excel, 403KB)Quarter 1 2012-13 Environment Agency Workforce Diversity Statistics (Excel,182KB)Quarter 1 2012-13 Environment Agency Workforce Diversity Statistics (PDF, 82KB)Quarter 4 2011-12 Environment Agency Workforce Diversity Statistics (Excel, 82KB)Quarter 4 2011-12 Environment Agency Workforce Diversity Statistics (PDF, 144KB)Quarter 3 2011-12 Environment Agency Workforce Diversity Statistics (Excel, 19KB)Quarter 3 2011-12 Environment Agency Workforce Diversity Statistics (PDF, 13KB)</a:t>
          </a:r>
          <a:endParaRPr lang="en-GB" sz="1100">
            <a:solidFill>
              <a:schemeClr val="dk1"/>
            </a:solidFill>
            <a:latin typeface="+mn-lt"/>
            <a:ea typeface="+mn-ea"/>
            <a:cs typeface="+mn-cs"/>
          </a:endParaRPr>
        </a:p>
        <a:p>
          <a:r>
            <a:rPr lang="en-GB" sz="1100" b="1">
              <a:solidFill>
                <a:schemeClr val="dk1"/>
              </a:solidFill>
              <a:latin typeface="+mn-lt"/>
              <a:ea typeface="+mn-ea"/>
              <a:cs typeface="+mn-cs"/>
            </a:rPr>
            <a:t>Information about the data</a:t>
          </a:r>
          <a:endParaRPr lang="en-GB" sz="1100">
            <a:solidFill>
              <a:schemeClr val="dk1"/>
            </a:solidFill>
            <a:latin typeface="+mn-lt"/>
            <a:ea typeface="+mn-ea"/>
            <a:cs typeface="+mn-cs"/>
          </a:endParaRPr>
        </a:p>
        <a:p>
          <a:r>
            <a:rPr lang="en-GB" sz="1100">
              <a:solidFill>
                <a:schemeClr val="dk1"/>
              </a:solidFill>
              <a:latin typeface="+mn-lt"/>
              <a:ea typeface="+mn-ea"/>
              <a:cs typeface="+mn-cs"/>
            </a:rPr>
            <a:t>We’ve rounded all percentages to the nearest whole number.</a:t>
          </a:r>
        </a:p>
        <a:p>
          <a:r>
            <a:rPr lang="en-GB" sz="1100">
              <a:solidFill>
                <a:schemeClr val="dk1"/>
              </a:solidFill>
              <a:latin typeface="+mn-lt"/>
              <a:ea typeface="+mn-ea"/>
              <a:cs typeface="+mn-cs"/>
            </a:rPr>
            <a:t>Grades: Because we need specialist staff, there are a number of different grading structures used as well as the standard grades of one to seven and Executive Management.  For example, Nuclear staff and Operations Delivery staff each have their own grading structure.  For the purposes of this exercise all staff in these departments are shown as one grade each. </a:t>
          </a:r>
        </a:p>
        <a:p>
          <a:r>
            <a:rPr lang="en-GB" sz="1100">
              <a:solidFill>
                <a:schemeClr val="dk1"/>
              </a:solidFill>
              <a:latin typeface="+mn-lt"/>
              <a:ea typeface="+mn-ea"/>
              <a:cs typeface="+mn-cs"/>
            </a:rPr>
            <a:t>A breakdown of the characteristics’ data by grade has been provided where there is at least 50% of the data is valid.</a:t>
          </a:r>
        </a:p>
        <a:p>
          <a:r>
            <a:rPr lang="en-GB" sz="1100" b="1">
              <a:solidFill>
                <a:schemeClr val="dk1"/>
              </a:solidFill>
              <a:latin typeface="+mn-lt"/>
              <a:ea typeface="+mn-ea"/>
              <a:cs typeface="+mn-cs"/>
            </a:rPr>
            <a:t>Glossary</a:t>
          </a:r>
          <a:endParaRPr lang="en-GB" sz="1100">
            <a:solidFill>
              <a:schemeClr val="dk1"/>
            </a:solidFill>
            <a:latin typeface="+mn-lt"/>
            <a:ea typeface="+mn-ea"/>
            <a:cs typeface="+mn-cs"/>
          </a:endParaRPr>
        </a:p>
        <a:p>
          <a:r>
            <a:rPr lang="en-GB" sz="1100">
              <a:solidFill>
                <a:schemeClr val="dk1"/>
              </a:solidFill>
              <a:latin typeface="+mn-lt"/>
              <a:ea typeface="+mn-ea"/>
              <a:cs typeface="+mn-cs"/>
            </a:rPr>
            <a:t>EM – Executive Manager</a:t>
          </a:r>
        </a:p>
        <a:p>
          <a:r>
            <a:rPr lang="en-GB" sz="1100">
              <a:solidFill>
                <a:schemeClr val="dk1"/>
              </a:solidFill>
              <a:latin typeface="+mn-lt"/>
              <a:ea typeface="+mn-ea"/>
              <a:cs typeface="+mn-cs"/>
            </a:rPr>
            <a:t> </a:t>
          </a:r>
        </a:p>
        <a:p>
          <a:r>
            <a:rPr lang="en-GB" sz="1100">
              <a:solidFill>
                <a:schemeClr val="dk1"/>
              </a:solidFill>
              <a:latin typeface="+mn-lt"/>
              <a:ea typeface="+mn-ea"/>
              <a:cs typeface="+mn-cs"/>
            </a:rPr>
            <a:t>BAME/BME -</a:t>
          </a:r>
        </a:p>
        <a:p>
          <a:r>
            <a:rPr lang="en-GB" sz="1100">
              <a:solidFill>
                <a:schemeClr val="dk1"/>
              </a:solidFill>
              <a:latin typeface="+mn-lt"/>
              <a:ea typeface="+mn-ea"/>
              <a:cs typeface="+mn-cs"/>
            </a:rPr>
            <a:t> </a:t>
          </a:r>
        </a:p>
        <a:p>
          <a:r>
            <a:rPr lang="en-GB" sz="1100">
              <a:solidFill>
                <a:schemeClr val="dk1"/>
              </a:solidFill>
              <a:latin typeface="+mn-lt"/>
              <a:ea typeface="+mn-ea"/>
              <a:cs typeface="+mn-cs"/>
            </a:rPr>
            <a:t>Any Other Asian Backgound - Sri Lankan - Irish</a:t>
          </a:r>
        </a:p>
        <a:p>
          <a:r>
            <a:rPr lang="en-GB" sz="1100">
              <a:solidFill>
                <a:schemeClr val="dk1"/>
              </a:solidFill>
              <a:latin typeface="+mn-lt"/>
              <a:ea typeface="+mn-ea"/>
              <a:cs typeface="+mn-cs"/>
            </a:rPr>
            <a:t>Any Other Background - White - British - Asian and Oriental</a:t>
          </a:r>
        </a:p>
        <a:p>
          <a:r>
            <a:rPr lang="en-GB" sz="1100">
              <a:solidFill>
                <a:schemeClr val="dk1"/>
              </a:solidFill>
              <a:latin typeface="+mn-lt"/>
              <a:ea typeface="+mn-ea"/>
              <a:cs typeface="+mn-cs"/>
            </a:rPr>
            <a:t>Any Other Background - Mauritian-Malaysian</a:t>
          </a:r>
        </a:p>
        <a:p>
          <a:r>
            <a:rPr lang="en-GB" sz="1100">
              <a:solidFill>
                <a:schemeClr val="dk1"/>
              </a:solidFill>
              <a:latin typeface="+mn-lt"/>
              <a:ea typeface="+mn-ea"/>
              <a:cs typeface="+mn-cs"/>
            </a:rPr>
            <a:t>Any Other Mixed Background - English - Mauritian</a:t>
          </a:r>
        </a:p>
        <a:p>
          <a:r>
            <a:rPr lang="en-GB" sz="1100">
              <a:solidFill>
                <a:schemeClr val="dk1"/>
              </a:solidFill>
              <a:latin typeface="+mn-lt"/>
              <a:ea typeface="+mn-ea"/>
              <a:cs typeface="+mn-cs"/>
            </a:rPr>
            <a:t>Any Other Mixed Background - White and South East Asian</a:t>
          </a:r>
        </a:p>
        <a:p>
          <a:r>
            <a:rPr lang="en-GB" sz="1100">
              <a:solidFill>
                <a:schemeClr val="dk1"/>
              </a:solidFill>
              <a:latin typeface="+mn-lt"/>
              <a:ea typeface="+mn-ea"/>
              <a:cs typeface="+mn-cs"/>
            </a:rPr>
            <a:t>Any Other Mixed Backround - Hawaiin-Caucasian</a:t>
          </a:r>
        </a:p>
        <a:p>
          <a:r>
            <a:rPr lang="en-GB" sz="1100">
              <a:solidFill>
                <a:schemeClr val="dk1"/>
              </a:solidFill>
              <a:latin typeface="+mn-lt"/>
              <a:ea typeface="+mn-ea"/>
              <a:cs typeface="+mn-cs"/>
            </a:rPr>
            <a:t>Bangladeshi</a:t>
          </a:r>
        </a:p>
        <a:p>
          <a:r>
            <a:rPr lang="en-GB" sz="1100">
              <a:solidFill>
                <a:schemeClr val="dk1"/>
              </a:solidFill>
              <a:latin typeface="+mn-lt"/>
              <a:ea typeface="+mn-ea"/>
              <a:cs typeface="+mn-cs"/>
            </a:rPr>
            <a:t>Black African</a:t>
          </a:r>
        </a:p>
        <a:p>
          <a:r>
            <a:rPr lang="en-GB" sz="1100">
              <a:solidFill>
                <a:schemeClr val="dk1"/>
              </a:solidFill>
              <a:latin typeface="+mn-lt"/>
              <a:ea typeface="+mn-ea"/>
              <a:cs typeface="+mn-cs"/>
            </a:rPr>
            <a:t>Black British</a:t>
          </a:r>
        </a:p>
        <a:p>
          <a:r>
            <a:rPr lang="en-GB" sz="1100">
              <a:solidFill>
                <a:schemeClr val="dk1"/>
              </a:solidFill>
              <a:latin typeface="+mn-lt"/>
              <a:ea typeface="+mn-ea"/>
              <a:cs typeface="+mn-cs"/>
            </a:rPr>
            <a:t>Black Caribbean</a:t>
          </a:r>
        </a:p>
        <a:p>
          <a:r>
            <a:rPr lang="en-GB" sz="1100">
              <a:solidFill>
                <a:schemeClr val="dk1"/>
              </a:solidFill>
              <a:latin typeface="+mn-lt"/>
              <a:ea typeface="+mn-ea"/>
              <a:cs typeface="+mn-cs"/>
            </a:rPr>
            <a:t>Chinese</a:t>
          </a:r>
        </a:p>
        <a:p>
          <a:r>
            <a:rPr lang="en-GB" sz="1100">
              <a:solidFill>
                <a:schemeClr val="dk1"/>
              </a:solidFill>
              <a:latin typeface="+mn-lt"/>
              <a:ea typeface="+mn-ea"/>
              <a:cs typeface="+mn-cs"/>
            </a:rPr>
            <a:t>Indian</a:t>
          </a:r>
        </a:p>
        <a:p>
          <a:r>
            <a:rPr lang="en-GB" sz="1100">
              <a:solidFill>
                <a:schemeClr val="dk1"/>
              </a:solidFill>
              <a:latin typeface="+mn-lt"/>
              <a:ea typeface="+mn-ea"/>
              <a:cs typeface="+mn-cs"/>
            </a:rPr>
            <a:t>Mixed White/Asian</a:t>
          </a:r>
        </a:p>
        <a:p>
          <a:r>
            <a:rPr lang="en-GB" sz="1100">
              <a:solidFill>
                <a:schemeClr val="dk1"/>
              </a:solidFill>
              <a:latin typeface="+mn-lt"/>
              <a:ea typeface="+mn-ea"/>
              <a:cs typeface="+mn-cs"/>
            </a:rPr>
            <a:t>Mixed White/Black African</a:t>
          </a:r>
        </a:p>
        <a:p>
          <a:r>
            <a:rPr lang="en-GB" sz="1100">
              <a:solidFill>
                <a:schemeClr val="dk1"/>
              </a:solidFill>
              <a:latin typeface="+mn-lt"/>
              <a:ea typeface="+mn-ea"/>
              <a:cs typeface="+mn-cs"/>
            </a:rPr>
            <a:t>Mixed White/Black Caribbean</a:t>
          </a:r>
        </a:p>
        <a:p>
          <a:r>
            <a:rPr lang="en-GB" sz="1100">
              <a:solidFill>
                <a:schemeClr val="dk1"/>
              </a:solidFill>
              <a:latin typeface="+mn-lt"/>
              <a:ea typeface="+mn-ea"/>
              <a:cs typeface="+mn-cs"/>
            </a:rPr>
            <a:t>Other</a:t>
          </a:r>
        </a:p>
        <a:p>
          <a:r>
            <a:rPr lang="en-GB" sz="1100">
              <a:solidFill>
                <a:schemeClr val="dk1"/>
              </a:solidFill>
              <a:latin typeface="+mn-lt"/>
              <a:ea typeface="+mn-ea"/>
              <a:cs typeface="+mn-cs"/>
            </a:rPr>
            <a:t>Other Asian</a:t>
          </a:r>
        </a:p>
        <a:p>
          <a:r>
            <a:rPr lang="en-GB" sz="1100">
              <a:solidFill>
                <a:schemeClr val="dk1"/>
              </a:solidFill>
              <a:latin typeface="+mn-lt"/>
              <a:ea typeface="+mn-ea"/>
              <a:cs typeface="+mn-cs"/>
            </a:rPr>
            <a:t>Other Black background</a:t>
          </a:r>
        </a:p>
        <a:p>
          <a:r>
            <a:rPr lang="en-GB" sz="1100">
              <a:solidFill>
                <a:schemeClr val="dk1"/>
              </a:solidFill>
              <a:latin typeface="+mn-lt"/>
              <a:ea typeface="+mn-ea"/>
              <a:cs typeface="+mn-cs"/>
            </a:rPr>
            <a:t>Other Ethnic Group</a:t>
          </a:r>
        </a:p>
        <a:p>
          <a:r>
            <a:rPr lang="en-GB" sz="1100">
              <a:solidFill>
                <a:schemeClr val="dk1"/>
              </a:solidFill>
              <a:latin typeface="+mn-lt"/>
              <a:ea typeface="+mn-ea"/>
              <a:cs typeface="+mn-cs"/>
            </a:rPr>
            <a:t>Other Mixed</a:t>
          </a:r>
        </a:p>
        <a:p>
          <a:r>
            <a:rPr lang="en-GB" sz="1100">
              <a:solidFill>
                <a:schemeClr val="dk1"/>
              </a:solidFill>
              <a:latin typeface="+mn-lt"/>
              <a:ea typeface="+mn-ea"/>
              <a:cs typeface="+mn-cs"/>
            </a:rPr>
            <a:t>Pakistani</a:t>
          </a:r>
        </a:p>
        <a:p>
          <a:r>
            <a:rPr lang="en-GB" sz="1100">
              <a:solidFill>
                <a:schemeClr val="dk1"/>
              </a:solidFill>
              <a:latin typeface="+mn-lt"/>
              <a:ea typeface="+mn-ea"/>
              <a:cs typeface="+mn-cs"/>
            </a:rPr>
            <a:t>Any Other White Background - Polish - Ukrainian</a:t>
          </a:r>
        </a:p>
        <a:p>
          <a:r>
            <a:rPr lang="en-GB" sz="1100">
              <a:solidFill>
                <a:schemeClr val="dk1"/>
              </a:solidFill>
              <a:latin typeface="+mn-lt"/>
              <a:ea typeface="+mn-ea"/>
              <a:cs typeface="+mn-cs"/>
            </a:rPr>
            <a:t>White Other (where nationality is Eastern European)</a:t>
          </a:r>
        </a:p>
        <a:p>
          <a:r>
            <a:rPr lang="en-GB" sz="1100">
              <a:solidFill>
                <a:schemeClr val="dk1"/>
              </a:solidFill>
              <a:latin typeface="+mn-lt"/>
              <a:ea typeface="+mn-ea"/>
              <a:cs typeface="+mn-cs"/>
            </a:rPr>
            <a:t> </a:t>
          </a:r>
        </a:p>
        <a:p>
          <a:r>
            <a:rPr lang="en-GB" sz="1100">
              <a:solidFill>
                <a:schemeClr val="dk1"/>
              </a:solidFill>
              <a:latin typeface="+mn-lt"/>
              <a:ea typeface="+mn-ea"/>
              <a:cs typeface="+mn-cs"/>
            </a:rPr>
            <a:t>Non-BME -</a:t>
          </a:r>
        </a:p>
        <a:p>
          <a:r>
            <a:rPr lang="en-GB" sz="1100">
              <a:solidFill>
                <a:schemeClr val="dk1"/>
              </a:solidFill>
              <a:latin typeface="+mn-lt"/>
              <a:ea typeface="+mn-ea"/>
              <a:cs typeface="+mn-cs"/>
            </a:rPr>
            <a:t> </a:t>
          </a:r>
        </a:p>
        <a:p>
          <a:r>
            <a:rPr lang="en-GB" sz="1100">
              <a:solidFill>
                <a:schemeClr val="dk1"/>
              </a:solidFill>
              <a:latin typeface="+mn-lt"/>
              <a:ea typeface="+mn-ea"/>
              <a:cs typeface="+mn-cs"/>
            </a:rPr>
            <a:t>Any Other White Background - African - Bristish</a:t>
          </a:r>
        </a:p>
        <a:p>
          <a:r>
            <a:rPr lang="en-GB" sz="1100">
              <a:solidFill>
                <a:schemeClr val="dk1"/>
              </a:solidFill>
              <a:latin typeface="+mn-lt"/>
              <a:ea typeface="+mn-ea"/>
              <a:cs typeface="+mn-cs"/>
            </a:rPr>
            <a:t>Any Other White Background - British - Austrian</a:t>
          </a:r>
        </a:p>
        <a:p>
          <a:r>
            <a:rPr lang="en-GB" sz="1100">
              <a:solidFill>
                <a:schemeClr val="dk1"/>
              </a:solidFill>
              <a:latin typeface="+mn-lt"/>
              <a:ea typeface="+mn-ea"/>
              <a:cs typeface="+mn-cs"/>
            </a:rPr>
            <a:t>Any Other White Background - British - Italian</a:t>
          </a:r>
        </a:p>
        <a:p>
          <a:r>
            <a:rPr lang="en-GB" sz="1100">
              <a:solidFill>
                <a:schemeClr val="dk1"/>
              </a:solidFill>
              <a:latin typeface="+mn-lt"/>
              <a:ea typeface="+mn-ea"/>
              <a:cs typeface="+mn-cs"/>
            </a:rPr>
            <a:t>Any Other White Background - French - English</a:t>
          </a:r>
        </a:p>
        <a:p>
          <a:r>
            <a:rPr lang="en-GB" sz="1100">
              <a:solidFill>
                <a:schemeClr val="dk1"/>
              </a:solidFill>
              <a:latin typeface="+mn-lt"/>
              <a:ea typeface="+mn-ea"/>
              <a:cs typeface="+mn-cs"/>
            </a:rPr>
            <a:t>Any Other White Background - Russian - Italian - Spanish</a:t>
          </a:r>
        </a:p>
        <a:p>
          <a:r>
            <a:rPr lang="en-GB" sz="1100">
              <a:solidFill>
                <a:schemeClr val="dk1"/>
              </a:solidFill>
              <a:latin typeface="+mn-lt"/>
              <a:ea typeface="+mn-ea"/>
              <a:cs typeface="+mn-cs"/>
            </a:rPr>
            <a:t>Any Other White Background - White British - White African</a:t>
          </a:r>
        </a:p>
        <a:p>
          <a:r>
            <a:rPr lang="en-GB" sz="1100">
              <a:solidFill>
                <a:schemeClr val="dk1"/>
              </a:solidFill>
              <a:latin typeface="+mn-lt"/>
              <a:ea typeface="+mn-ea"/>
              <a:cs typeface="+mn-cs"/>
            </a:rPr>
            <a:t>Other White Background - British-Australian</a:t>
          </a:r>
        </a:p>
        <a:p>
          <a:r>
            <a:rPr lang="en-GB" sz="1100">
              <a:solidFill>
                <a:schemeClr val="dk1"/>
              </a:solidFill>
              <a:latin typeface="+mn-lt"/>
              <a:ea typeface="+mn-ea"/>
              <a:cs typeface="+mn-cs"/>
            </a:rPr>
            <a:t>White</a:t>
          </a:r>
        </a:p>
        <a:p>
          <a:r>
            <a:rPr lang="en-GB" sz="1100">
              <a:solidFill>
                <a:schemeClr val="dk1"/>
              </a:solidFill>
              <a:latin typeface="+mn-lt"/>
              <a:ea typeface="+mn-ea"/>
              <a:cs typeface="+mn-cs"/>
            </a:rPr>
            <a:t>White - Armenian - Cypriot</a:t>
          </a:r>
        </a:p>
        <a:p>
          <a:r>
            <a:rPr lang="en-GB" sz="1100">
              <a:solidFill>
                <a:schemeClr val="dk1"/>
              </a:solidFill>
              <a:latin typeface="+mn-lt"/>
              <a:ea typeface="+mn-ea"/>
              <a:cs typeface="+mn-cs"/>
            </a:rPr>
            <a:t>White - British - Irish</a:t>
          </a:r>
        </a:p>
        <a:p>
          <a:r>
            <a:rPr lang="en-GB" sz="1100">
              <a:solidFill>
                <a:schemeClr val="dk1"/>
              </a:solidFill>
              <a:latin typeface="+mn-lt"/>
              <a:ea typeface="+mn-ea"/>
              <a:cs typeface="+mn-cs"/>
            </a:rPr>
            <a:t>White British</a:t>
          </a:r>
        </a:p>
        <a:p>
          <a:r>
            <a:rPr lang="en-GB" sz="1100">
              <a:solidFill>
                <a:schemeClr val="dk1"/>
              </a:solidFill>
              <a:latin typeface="+mn-lt"/>
              <a:ea typeface="+mn-ea"/>
              <a:cs typeface="+mn-cs"/>
            </a:rPr>
            <a:t>White British - Welsh</a:t>
          </a:r>
        </a:p>
        <a:p>
          <a:r>
            <a:rPr lang="en-GB" sz="1100">
              <a:solidFill>
                <a:schemeClr val="dk1"/>
              </a:solidFill>
              <a:latin typeface="+mn-lt"/>
              <a:ea typeface="+mn-ea"/>
              <a:cs typeface="+mn-cs"/>
            </a:rPr>
            <a:t>White Irish</a:t>
          </a:r>
        </a:p>
        <a:p>
          <a:r>
            <a:rPr lang="en-GB" sz="1100">
              <a:solidFill>
                <a:schemeClr val="dk1"/>
              </a:solidFill>
              <a:latin typeface="+mn-lt"/>
              <a:ea typeface="+mn-ea"/>
              <a:cs typeface="+mn-cs"/>
            </a:rPr>
            <a:t>White Other</a:t>
          </a:r>
        </a:p>
        <a:p>
          <a:r>
            <a:rPr lang="en-GB" sz="1100">
              <a:solidFill>
                <a:schemeClr val="dk1"/>
              </a:solidFill>
              <a:latin typeface="+mn-lt"/>
              <a:ea typeface="+mn-ea"/>
              <a:cs typeface="+mn-cs"/>
            </a:rPr>
            <a:t> </a:t>
          </a:r>
        </a:p>
        <a:p>
          <a:r>
            <a:rPr lang="en-GB" sz="1100">
              <a:solidFill>
                <a:schemeClr val="dk1"/>
              </a:solidFill>
              <a:latin typeface="+mn-lt"/>
              <a:ea typeface="+mn-ea"/>
              <a:cs typeface="+mn-cs"/>
            </a:rPr>
            <a:t> </a:t>
          </a:r>
        </a:p>
        <a:p>
          <a:r>
            <a:rPr lang="en-GB" sz="1100">
              <a:solidFill>
                <a:schemeClr val="dk1"/>
              </a:solidFill>
              <a:latin typeface="+mn-lt"/>
              <a:ea typeface="+mn-ea"/>
              <a:cs typeface="+mn-cs"/>
            </a:rPr>
            <a:t> </a:t>
          </a:r>
        </a:p>
        <a:p>
          <a:r>
            <a:rPr lang="en-GB" sz="1100">
              <a:solidFill>
                <a:schemeClr val="dk1"/>
              </a:solidFill>
              <a:latin typeface="+mn-lt"/>
              <a:ea typeface="+mn-ea"/>
              <a:cs typeface="+mn-cs"/>
            </a:rPr>
            <a:t>UK ONS Data for 2011</a:t>
          </a:r>
        </a:p>
        <a:p>
          <a:r>
            <a:rPr lang="en-GB" sz="1100">
              <a:solidFill>
                <a:schemeClr val="dk1"/>
              </a:solidFill>
              <a:latin typeface="+mn-lt"/>
              <a:ea typeface="+mn-ea"/>
              <a:cs typeface="+mn-cs"/>
            </a:rPr>
            <a:t>UK ONS Data for 2011</a:t>
          </a:r>
        </a:p>
        <a:p>
          <a:endParaRPr lang="en-GB"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0.84555</cdr:x>
      <cdr:y>0.90641</cdr:y>
    </cdr:from>
    <cdr:to>
      <cdr:x>0.98966</cdr:x>
      <cdr:y>0.97827</cdr:y>
    </cdr:to>
    <cdr:sp macro="" textlink="ptrDateTag">
      <cdr:nvSpPr>
        <cdr:cNvPr id="2" name="TextBox 1"/>
        <cdr:cNvSpPr txBox="1"/>
      </cdr:nvSpPr>
      <cdr:spPr>
        <a:xfrm xmlns:a="http://schemas.openxmlformats.org/drawingml/2006/main">
          <a:off x="10499911" y="32721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56E7E1F5-BBDB-4363-B11C-BA358E559B60}" type="TxLink">
            <a:rPr lang="en-US" sz="1000" b="0" i="0" u="none" strike="noStrike">
              <a:solidFill>
                <a:sysClr val="windowText" lastClr="000000"/>
              </a:solidFill>
              <a:latin typeface="Calibri"/>
              <a:ea typeface="Tahoma"/>
              <a:cs typeface="Tahoma"/>
            </a:rPr>
            <a:pPr marL="0" indent="0" algn="ctr"/>
            <a:t>As at 30 June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0.00361</cdr:x>
      <cdr:y>0.91929</cdr:y>
    </cdr:from>
    <cdr:to>
      <cdr:x>0.18423</cdr:x>
      <cdr:y>0.97781</cdr:y>
    </cdr:to>
    <cdr:sp macro="" textlink="Presentation!$J$1410">
      <cdr:nvSpPr>
        <cdr:cNvPr id="3" name="TextBox 1"/>
        <cdr:cNvSpPr txBox="1"/>
      </cdr:nvSpPr>
      <cdr:spPr>
        <a:xfrm xmlns:a="http://schemas.openxmlformats.org/drawingml/2006/main">
          <a:off x="44823" y="3318622"/>
          <a:ext cx="2242858" cy="211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indent="0"/>
          <a:fld id="{EBBABB2C-CF5C-4135-8831-CE2B0CA9260A}" type="TxLink">
            <a:rPr lang="en-US" sz="1000" b="0" i="0" u="none" strike="noStrike">
              <a:solidFill>
                <a:srgbClr val="000000"/>
              </a:solidFill>
              <a:latin typeface="+mn-lt"/>
              <a:ea typeface="Tahoma"/>
              <a:cs typeface="Tahoma"/>
            </a:rPr>
            <a:pPr marL="0" indent="0"/>
            <a:t> </a:t>
          </a:fld>
          <a:endParaRPr lang="en-GB" sz="1000" b="0" i="0" u="none" strike="noStrike">
            <a:solidFill>
              <a:srgbClr val="000000"/>
            </a:solidFill>
            <a:latin typeface="+mn-lt"/>
            <a:ea typeface="Tahoma"/>
            <a:cs typeface="Tahoma"/>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0.84285</cdr:x>
      <cdr:y>0.89399</cdr:y>
    </cdr:from>
    <cdr:to>
      <cdr:x>0.98696</cdr:x>
      <cdr:y>0.96585</cdr:y>
    </cdr:to>
    <cdr:sp macro="" textlink="ptrDateTag">
      <cdr:nvSpPr>
        <cdr:cNvPr id="2" name="TextBox 1"/>
        <cdr:cNvSpPr txBox="1"/>
      </cdr:nvSpPr>
      <cdr:spPr>
        <a:xfrm xmlns:a="http://schemas.openxmlformats.org/drawingml/2006/main">
          <a:off x="10466294" y="3227294"/>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121FD4A5-8E38-4AE0-BBEB-E4660547D712}"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0.84671</cdr:x>
      <cdr:y>0.89464</cdr:y>
    </cdr:from>
    <cdr:to>
      <cdr:x>0.99071</cdr:x>
      <cdr:y>0.97051</cdr:y>
    </cdr:to>
    <cdr:sp macro="" textlink="ptrDateTag">
      <cdr:nvSpPr>
        <cdr:cNvPr id="2" name="TextBox 1"/>
        <cdr:cNvSpPr txBox="1"/>
      </cdr:nvSpPr>
      <cdr:spPr>
        <a:xfrm xmlns:a="http://schemas.openxmlformats.org/drawingml/2006/main">
          <a:off x="10522324" y="3059206"/>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FE42208A-DCD4-4636-B061-FCA5DAEC0B01}" type="TxLink">
            <a:rPr lang="en-US" sz="1000" b="0" i="0" u="none" strike="noStrike">
              <a:solidFill>
                <a:sysClr val="windowText" lastClr="000000"/>
              </a:solidFill>
              <a:latin typeface="+mn-lt"/>
              <a:ea typeface="Tahoma"/>
              <a:cs typeface="Tahoma"/>
            </a:rPr>
            <a:pPr marL="0" indent="0" algn="ctr"/>
            <a:t>As at 30 June 2013</a:t>
          </a:fld>
          <a:endParaRPr lang="en-GB" sz="1000" b="0" i="0" u="none" strike="noStrike">
            <a:solidFill>
              <a:sysClr val="windowText" lastClr="000000"/>
            </a:solidFill>
            <a:latin typeface="+mn-lt"/>
            <a:ea typeface="Tahoma"/>
            <a:cs typeface="Tahoma"/>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69.xml"/></Relationships>
</file>

<file path=xl/worksheets/sheet1.xml><?xml version="1.0" encoding="utf-8"?>
<worksheet xmlns="http://schemas.openxmlformats.org/spreadsheetml/2006/main" xmlns:r="http://schemas.openxmlformats.org/officeDocument/2006/relationships">
  <sheetPr codeName="Sheet3"/>
  <dimension ref="A1:IS2087"/>
  <sheetViews>
    <sheetView tabSelected="1" view="pageBreakPreview" zoomScale="70" zoomScaleNormal="55" zoomScaleSheetLayoutView="70" workbookViewId="0"/>
  </sheetViews>
  <sheetFormatPr defaultColWidth="8.90625" defaultRowHeight="15"/>
  <cols>
    <col min="1" max="1" width="4.453125" style="1" customWidth="1"/>
    <col min="2" max="2" width="31.81640625" style="2" customWidth="1"/>
    <col min="3" max="3" width="14.36328125" style="1" customWidth="1"/>
    <col min="4" max="4" width="15.6328125" style="1" customWidth="1"/>
    <col min="5" max="5" width="15.81640625" style="1" customWidth="1"/>
    <col min="6" max="7" width="11.36328125" style="1" customWidth="1"/>
    <col min="8" max="8" width="12.08984375" style="1" customWidth="1"/>
    <col min="9" max="9" width="12.36328125" style="1" customWidth="1"/>
    <col min="10" max="10" width="11.1796875" style="1" customWidth="1"/>
    <col min="11" max="16384" width="8.90625" style="1"/>
  </cols>
  <sheetData>
    <row r="1" spans="2:8" ht="15.6" thickBot="1">
      <c r="B1" s="526" t="s">
        <v>253</v>
      </c>
      <c r="C1" s="527" t="s">
        <v>8</v>
      </c>
    </row>
    <row r="2" spans="2:8" ht="30">
      <c r="B2" s="6" t="s">
        <v>16</v>
      </c>
      <c r="C2" s="7" t="s">
        <v>17</v>
      </c>
      <c r="D2" s="8" t="s">
        <v>18</v>
      </c>
      <c r="E2" s="9"/>
    </row>
    <row r="3" spans="2:8" ht="45">
      <c r="B3" s="10" t="s">
        <v>19</v>
      </c>
      <c r="C3" s="11" t="s">
        <v>20</v>
      </c>
      <c r="D3" s="12" t="s">
        <v>21</v>
      </c>
      <c r="E3" s="13" t="s">
        <v>22</v>
      </c>
    </row>
    <row r="4" spans="2:8">
      <c r="B4" s="14" t="s">
        <v>23</v>
      </c>
      <c r="C4" s="11">
        <v>3</v>
      </c>
      <c r="D4" s="12" t="s">
        <v>24</v>
      </c>
      <c r="E4" s="15" t="s">
        <v>25</v>
      </c>
    </row>
    <row r="5" spans="2:8" ht="45">
      <c r="B5" s="14" t="s">
        <v>26</v>
      </c>
      <c r="C5" s="11">
        <v>4</v>
      </c>
      <c r="D5" s="12" t="s">
        <v>27</v>
      </c>
      <c r="E5" s="15" t="s">
        <v>25</v>
      </c>
    </row>
    <row r="6" spans="2:8" ht="30">
      <c r="B6" s="14" t="s">
        <v>28</v>
      </c>
      <c r="C6" s="11">
        <v>5</v>
      </c>
      <c r="D6" s="12" t="s">
        <v>29</v>
      </c>
      <c r="E6" s="15" t="s">
        <v>25</v>
      </c>
    </row>
    <row r="7" spans="2:8">
      <c r="B7" s="14" t="s">
        <v>30</v>
      </c>
      <c r="C7" s="11">
        <v>6</v>
      </c>
      <c r="D7" s="12"/>
      <c r="E7" s="15" t="s">
        <v>31</v>
      </c>
    </row>
    <row r="8" spans="2:8" ht="60">
      <c r="B8" s="14" t="s">
        <v>32</v>
      </c>
      <c r="C8" s="11">
        <v>7</v>
      </c>
      <c r="D8" s="12" t="s">
        <v>33</v>
      </c>
      <c r="E8" s="15" t="s">
        <v>25</v>
      </c>
    </row>
    <row r="9" spans="2:8">
      <c r="B9" s="14" t="s">
        <v>34</v>
      </c>
      <c r="C9" s="11">
        <v>8</v>
      </c>
      <c r="D9" s="12" t="s">
        <v>35</v>
      </c>
      <c r="E9" s="15" t="s">
        <v>25</v>
      </c>
    </row>
    <row r="10" spans="2:8">
      <c r="B10" s="14" t="s">
        <v>36</v>
      </c>
      <c r="C10" s="11">
        <v>9</v>
      </c>
      <c r="D10" s="12" t="s">
        <v>35</v>
      </c>
      <c r="E10" s="15" t="s">
        <v>25</v>
      </c>
    </row>
    <row r="11" spans="2:8" ht="45">
      <c r="B11" s="14" t="s">
        <v>37</v>
      </c>
      <c r="C11" s="11">
        <v>10</v>
      </c>
      <c r="D11" s="12" t="s">
        <v>38</v>
      </c>
      <c r="E11" s="15" t="s">
        <v>25</v>
      </c>
    </row>
    <row r="12" spans="2:8" ht="45">
      <c r="B12" s="16" t="s">
        <v>39</v>
      </c>
      <c r="C12" s="17">
        <v>11</v>
      </c>
      <c r="D12" s="12" t="s">
        <v>40</v>
      </c>
      <c r="E12" s="15" t="s">
        <v>25</v>
      </c>
    </row>
    <row r="13" spans="2:8" ht="15.6" thickBot="1">
      <c r="B13" s="18" t="s">
        <v>41</v>
      </c>
      <c r="C13" s="19">
        <v>12</v>
      </c>
      <c r="D13" s="20" t="s">
        <v>42</v>
      </c>
      <c r="E13" s="21" t="s">
        <v>25</v>
      </c>
    </row>
    <row r="15" spans="2:8" ht="15.6" thickBot="1">
      <c r="B15" s="2" t="s">
        <v>43</v>
      </c>
    </row>
    <row r="16" spans="2:8">
      <c r="B16" s="22" t="s">
        <v>44</v>
      </c>
      <c r="C16" s="23" t="s">
        <v>45</v>
      </c>
      <c r="D16" s="23" t="s">
        <v>46</v>
      </c>
      <c r="E16" s="23" t="s">
        <v>47</v>
      </c>
      <c r="F16" s="23" t="s">
        <v>48</v>
      </c>
      <c r="G16" s="24" t="s">
        <v>49</v>
      </c>
      <c r="H16" s="24" t="s">
        <v>50</v>
      </c>
    </row>
    <row r="17" spans="2:8" ht="15.6" thickBot="1">
      <c r="B17" s="4" t="s">
        <v>51</v>
      </c>
      <c r="C17" s="25">
        <v>12600</v>
      </c>
      <c r="D17" s="25">
        <v>12875</v>
      </c>
      <c r="E17" s="25">
        <v>11690</v>
      </c>
      <c r="F17" s="25">
        <v>11521</v>
      </c>
      <c r="G17" s="26">
        <v>12295</v>
      </c>
      <c r="H17" s="26">
        <v>11296</v>
      </c>
    </row>
    <row r="18" spans="2:8">
      <c r="B18" s="27" t="s">
        <v>52</v>
      </c>
      <c r="C18" s="28"/>
      <c r="D18" s="28"/>
      <c r="E18" s="28"/>
      <c r="F18" s="28"/>
      <c r="G18" s="28" t="s">
        <v>253</v>
      </c>
    </row>
    <row r="19" spans="2:8">
      <c r="B19" s="27"/>
      <c r="C19" s="28"/>
      <c r="D19" s="28"/>
      <c r="E19" s="28"/>
      <c r="F19" s="28"/>
      <c r="G19" s="28"/>
    </row>
    <row r="20" spans="2:8" ht="15.6" thickBot="1">
      <c r="B20" s="2" t="s">
        <v>53</v>
      </c>
      <c r="C20" s="28"/>
      <c r="D20" s="28"/>
      <c r="E20" s="28"/>
      <c r="F20" s="28"/>
      <c r="G20" s="28"/>
    </row>
    <row r="21" spans="2:8">
      <c r="B21" s="22" t="s">
        <v>54</v>
      </c>
      <c r="C21" s="24" t="s">
        <v>55</v>
      </c>
      <c r="D21" s="28"/>
      <c r="E21" s="28"/>
      <c r="F21" s="28"/>
      <c r="G21" s="28"/>
    </row>
    <row r="22" spans="2:8">
      <c r="B22" s="3" t="s">
        <v>56</v>
      </c>
      <c r="C22" s="30">
        <v>1231</v>
      </c>
      <c r="D22" s="28"/>
      <c r="E22" s="28"/>
      <c r="F22" s="28"/>
      <c r="G22" s="28"/>
    </row>
    <row r="23" spans="2:8">
      <c r="B23" s="3" t="s">
        <v>57</v>
      </c>
      <c r="C23" s="30">
        <v>161</v>
      </c>
      <c r="D23" s="28"/>
      <c r="E23" s="28"/>
      <c r="F23" s="28"/>
      <c r="G23" s="28"/>
    </row>
    <row r="24" spans="2:8">
      <c r="B24" s="3" t="s">
        <v>58</v>
      </c>
      <c r="C24" s="30">
        <v>411</v>
      </c>
      <c r="D24" s="28"/>
      <c r="E24" s="28"/>
      <c r="F24" s="28"/>
      <c r="G24" s="28"/>
    </row>
    <row r="25" spans="2:8">
      <c r="B25" s="3" t="s">
        <v>59</v>
      </c>
      <c r="C25" s="30">
        <v>273</v>
      </c>
      <c r="D25" s="28"/>
      <c r="E25" s="28"/>
      <c r="F25" s="28"/>
      <c r="G25" s="28"/>
    </row>
    <row r="26" spans="2:8">
      <c r="B26" s="3" t="s">
        <v>60</v>
      </c>
      <c r="C26" s="30">
        <v>175</v>
      </c>
      <c r="D26" s="28"/>
      <c r="E26" s="28"/>
      <c r="F26" s="28"/>
      <c r="G26" s="28"/>
    </row>
    <row r="27" spans="2:8">
      <c r="B27" s="3" t="s">
        <v>61</v>
      </c>
      <c r="C27" s="30">
        <v>495</v>
      </c>
      <c r="D27" s="28"/>
      <c r="E27" s="28"/>
      <c r="F27" s="28"/>
      <c r="G27" s="28"/>
    </row>
    <row r="28" spans="2:8">
      <c r="B28" s="3" t="s">
        <v>62</v>
      </c>
      <c r="C28" s="30">
        <v>721</v>
      </c>
      <c r="D28" s="28"/>
      <c r="E28" s="28"/>
      <c r="F28" s="28"/>
      <c r="G28" s="28"/>
    </row>
    <row r="29" spans="2:8">
      <c r="B29" s="3" t="s">
        <v>63</v>
      </c>
      <c r="C29" s="30">
        <v>1901</v>
      </c>
      <c r="D29" s="28"/>
      <c r="E29" s="28"/>
      <c r="F29" s="28"/>
      <c r="G29" s="28"/>
    </row>
    <row r="30" spans="2:8">
      <c r="B30" s="3" t="s">
        <v>64</v>
      </c>
      <c r="C30" s="30">
        <v>1067</v>
      </c>
      <c r="D30" s="28"/>
      <c r="E30" s="28"/>
      <c r="F30" s="28"/>
      <c r="G30" s="28"/>
    </row>
    <row r="31" spans="2:8">
      <c r="B31" s="3" t="s">
        <v>65</v>
      </c>
      <c r="C31" s="30">
        <v>957</v>
      </c>
      <c r="D31" s="28"/>
      <c r="E31" s="28"/>
      <c r="F31" s="28"/>
      <c r="G31" s="28"/>
    </row>
    <row r="32" spans="2:8">
      <c r="B32" s="3" t="s">
        <v>66</v>
      </c>
      <c r="C32" s="30">
        <v>904</v>
      </c>
      <c r="D32" s="28"/>
      <c r="E32" s="28"/>
      <c r="F32" s="28"/>
      <c r="G32" s="28"/>
    </row>
    <row r="33" spans="2:7">
      <c r="B33" s="3" t="s">
        <v>67</v>
      </c>
      <c r="C33" s="30">
        <v>2064</v>
      </c>
      <c r="D33" s="28"/>
      <c r="E33" s="28"/>
      <c r="F33" s="28"/>
      <c r="G33" s="28"/>
    </row>
    <row r="34" spans="2:7">
      <c r="B34" s="3" t="s">
        <v>68</v>
      </c>
      <c r="C34" s="30">
        <v>936</v>
      </c>
      <c r="D34" s="28"/>
      <c r="E34" s="28"/>
      <c r="F34" s="28"/>
      <c r="G34" s="28"/>
    </row>
    <row r="35" spans="2:7">
      <c r="B35" s="3" t="s">
        <v>69</v>
      </c>
      <c r="C35" s="30">
        <v>0</v>
      </c>
      <c r="D35" s="28"/>
      <c r="E35" s="28"/>
      <c r="F35" s="28"/>
      <c r="G35" s="28"/>
    </row>
    <row r="36" spans="2:7" ht="15.6" thickBot="1">
      <c r="B36" s="32" t="s">
        <v>70</v>
      </c>
      <c r="C36" s="33">
        <v>11296</v>
      </c>
      <c r="D36" s="28"/>
      <c r="E36" s="28"/>
      <c r="F36" s="28"/>
      <c r="G36" s="28"/>
    </row>
    <row r="37" spans="2:7">
      <c r="B37" s="34"/>
      <c r="C37" s="35"/>
      <c r="D37" s="28"/>
      <c r="E37" s="28"/>
      <c r="F37" s="28"/>
      <c r="G37" s="28"/>
    </row>
    <row r="38" spans="2:7">
      <c r="B38" s="34"/>
      <c r="C38" s="35"/>
      <c r="D38" s="28"/>
      <c r="E38" s="28"/>
      <c r="F38" s="28"/>
      <c r="G38" s="28"/>
    </row>
    <row r="39" spans="2:7">
      <c r="B39" s="34"/>
      <c r="C39" s="35"/>
      <c r="D39" s="28"/>
      <c r="E39" s="28"/>
      <c r="F39" s="28"/>
      <c r="G39" s="28"/>
    </row>
    <row r="40" spans="2:7">
      <c r="B40" s="34"/>
      <c r="C40" s="35"/>
      <c r="D40" s="28"/>
      <c r="E40" s="28"/>
      <c r="F40" s="28"/>
      <c r="G40" s="28"/>
    </row>
    <row r="41" spans="2:7">
      <c r="B41" s="34"/>
      <c r="C41" s="35"/>
      <c r="D41" s="28"/>
      <c r="E41" s="28"/>
      <c r="F41" s="28"/>
      <c r="G41" s="28"/>
    </row>
    <row r="42" spans="2:7">
      <c r="B42" s="34"/>
      <c r="C42" s="35"/>
      <c r="D42" s="28"/>
      <c r="E42" s="28"/>
      <c r="F42" s="28"/>
      <c r="G42" s="28"/>
    </row>
    <row r="43" spans="2:7">
      <c r="B43" s="34"/>
      <c r="C43" s="35"/>
      <c r="D43" s="28"/>
      <c r="E43" s="28"/>
      <c r="F43" s="28"/>
      <c r="G43" s="28"/>
    </row>
    <row r="44" spans="2:7">
      <c r="B44" s="34"/>
      <c r="C44" s="35"/>
      <c r="D44" s="28"/>
      <c r="E44" s="28"/>
      <c r="F44" s="28"/>
      <c r="G44" s="28"/>
    </row>
    <row r="45" spans="2:7">
      <c r="B45" s="34"/>
      <c r="C45" s="35"/>
      <c r="D45" s="28"/>
      <c r="E45" s="28"/>
      <c r="F45" s="28"/>
      <c r="G45" s="28"/>
    </row>
    <row r="46" spans="2:7">
      <c r="B46" s="34"/>
      <c r="C46" s="35"/>
      <c r="D46" s="28"/>
      <c r="E46" s="28"/>
      <c r="F46" s="28"/>
      <c r="G46" s="28"/>
    </row>
    <row r="47" spans="2:7">
      <c r="B47" s="34"/>
      <c r="C47" s="35"/>
      <c r="D47" s="28"/>
      <c r="E47" s="28"/>
      <c r="F47" s="28"/>
      <c r="G47" s="28"/>
    </row>
    <row r="48" spans="2:7">
      <c r="B48" s="34"/>
      <c r="C48" s="35"/>
      <c r="D48" s="28"/>
      <c r="E48" s="28"/>
      <c r="F48" s="28"/>
      <c r="G48" s="28"/>
    </row>
    <row r="49" spans="2:7">
      <c r="B49" s="34"/>
      <c r="C49" s="35"/>
      <c r="D49" s="28"/>
      <c r="E49" s="28"/>
      <c r="F49" s="28"/>
      <c r="G49" s="28"/>
    </row>
    <row r="50" spans="2:7">
      <c r="B50" s="34"/>
      <c r="C50" s="35"/>
      <c r="D50" s="28"/>
      <c r="E50" s="28"/>
      <c r="F50" s="28"/>
      <c r="G50" s="28"/>
    </row>
    <row r="51" spans="2:7">
      <c r="B51" s="34"/>
      <c r="C51" s="35"/>
      <c r="D51" s="28"/>
      <c r="E51" s="28"/>
      <c r="F51" s="28"/>
      <c r="G51" s="28"/>
    </row>
    <row r="52" spans="2:7">
      <c r="B52" s="34"/>
      <c r="C52" s="35"/>
      <c r="D52" s="28"/>
      <c r="E52" s="28"/>
      <c r="F52" s="28"/>
      <c r="G52" s="28"/>
    </row>
    <row r="53" spans="2:7">
      <c r="B53" s="34"/>
      <c r="C53" s="35"/>
      <c r="D53" s="28"/>
      <c r="E53" s="28"/>
      <c r="F53" s="28"/>
      <c r="G53" s="28"/>
    </row>
    <row r="54" spans="2:7">
      <c r="B54" s="34"/>
      <c r="C54" s="35"/>
      <c r="D54" s="28"/>
      <c r="E54" s="28"/>
      <c r="F54" s="28"/>
      <c r="G54" s="28"/>
    </row>
    <row r="55" spans="2:7">
      <c r="B55" s="34"/>
      <c r="C55" s="35"/>
      <c r="D55" s="28"/>
      <c r="E55" s="28"/>
      <c r="F55" s="28"/>
      <c r="G55" s="28"/>
    </row>
    <row r="56" spans="2:7" ht="15.6" thickBot="1">
      <c r="B56" s="2" t="s">
        <v>71</v>
      </c>
      <c r="C56" s="35"/>
      <c r="D56" s="28"/>
      <c r="E56" s="28"/>
      <c r="F56" s="28"/>
      <c r="G56" s="28"/>
    </row>
    <row r="57" spans="2:7" ht="45" customHeight="1">
      <c r="B57" s="36" t="s">
        <v>54</v>
      </c>
      <c r="C57" s="37" t="s">
        <v>72</v>
      </c>
      <c r="D57" s="37" t="s">
        <v>73</v>
      </c>
      <c r="E57" s="38" t="s">
        <v>74</v>
      </c>
      <c r="F57" s="28"/>
      <c r="G57" s="28"/>
    </row>
    <row r="58" spans="2:7">
      <c r="B58" s="3" t="s">
        <v>56</v>
      </c>
      <c r="C58" s="39">
        <v>948</v>
      </c>
      <c r="D58" s="40">
        <v>283</v>
      </c>
      <c r="E58" s="41">
        <v>0.77010560519902516</v>
      </c>
      <c r="F58" s="28"/>
      <c r="G58" s="28"/>
    </row>
    <row r="59" spans="2:7">
      <c r="B59" s="3" t="s">
        <v>57</v>
      </c>
      <c r="C59" s="39">
        <v>134</v>
      </c>
      <c r="D59" s="40">
        <v>27</v>
      </c>
      <c r="E59" s="41">
        <v>0.83229813664596275</v>
      </c>
      <c r="F59" s="28"/>
      <c r="G59" s="28"/>
    </row>
    <row r="60" spans="2:7">
      <c r="B60" s="3" t="s">
        <v>58</v>
      </c>
      <c r="C60" s="39">
        <v>316</v>
      </c>
      <c r="D60" s="40">
        <v>95</v>
      </c>
      <c r="E60" s="41">
        <v>0.76885644768856443</v>
      </c>
      <c r="F60" s="28"/>
      <c r="G60" s="28"/>
    </row>
    <row r="61" spans="2:7">
      <c r="B61" s="3" t="s">
        <v>59</v>
      </c>
      <c r="C61" s="39">
        <v>229</v>
      </c>
      <c r="D61" s="40">
        <v>44</v>
      </c>
      <c r="E61" s="41">
        <v>0.83882783882783885</v>
      </c>
      <c r="F61" s="28"/>
      <c r="G61" s="28"/>
    </row>
    <row r="62" spans="2:7">
      <c r="B62" s="3" t="s">
        <v>60</v>
      </c>
      <c r="C62" s="39">
        <v>160</v>
      </c>
      <c r="D62" s="40">
        <v>15</v>
      </c>
      <c r="E62" s="41">
        <v>0.91428571428571426</v>
      </c>
      <c r="F62" s="28"/>
      <c r="G62" s="28"/>
    </row>
    <row r="63" spans="2:7">
      <c r="B63" s="3" t="s">
        <v>61</v>
      </c>
      <c r="C63" s="39">
        <v>399</v>
      </c>
      <c r="D63" s="40">
        <v>96</v>
      </c>
      <c r="E63" s="41">
        <v>0.80606060606060603</v>
      </c>
      <c r="F63" s="28"/>
      <c r="G63" s="28"/>
    </row>
    <row r="64" spans="2:7">
      <c r="B64" s="3" t="s">
        <v>62</v>
      </c>
      <c r="C64" s="39">
        <v>583</v>
      </c>
      <c r="D64" s="40">
        <v>138</v>
      </c>
      <c r="E64" s="41">
        <v>0.80859916782246877</v>
      </c>
      <c r="F64" s="28"/>
      <c r="G64" s="28"/>
    </row>
    <row r="65" spans="2:7">
      <c r="B65" s="3" t="s">
        <v>63</v>
      </c>
      <c r="C65" s="39">
        <v>1490</v>
      </c>
      <c r="D65" s="40">
        <v>411</v>
      </c>
      <c r="E65" s="41">
        <v>0.78379800105207786</v>
      </c>
      <c r="F65" s="28"/>
      <c r="G65" s="28"/>
    </row>
    <row r="66" spans="2:7">
      <c r="B66" s="3" t="s">
        <v>64</v>
      </c>
      <c r="C66" s="39">
        <v>747</v>
      </c>
      <c r="D66" s="40">
        <v>320</v>
      </c>
      <c r="E66" s="41">
        <v>0.70009372071227738</v>
      </c>
      <c r="F66" s="28"/>
      <c r="G66" s="28"/>
    </row>
    <row r="67" spans="2:7">
      <c r="B67" s="3" t="s">
        <v>65</v>
      </c>
      <c r="C67" s="39">
        <v>704</v>
      </c>
      <c r="D67" s="40">
        <v>253</v>
      </c>
      <c r="E67" s="41">
        <v>0.73563218390804597</v>
      </c>
      <c r="F67" s="28"/>
      <c r="G67" s="28"/>
    </row>
    <row r="68" spans="2:7">
      <c r="B68" s="3" t="s">
        <v>66</v>
      </c>
      <c r="C68" s="39">
        <v>708</v>
      </c>
      <c r="D68" s="40">
        <v>196</v>
      </c>
      <c r="E68" s="41">
        <v>0.7831858407079646</v>
      </c>
      <c r="F68" s="28"/>
      <c r="G68" s="28"/>
    </row>
    <row r="69" spans="2:7">
      <c r="B69" s="3" t="s">
        <v>67</v>
      </c>
      <c r="C69" s="39">
        <v>1671</v>
      </c>
      <c r="D69" s="40">
        <v>393</v>
      </c>
      <c r="E69" s="41">
        <v>0.80959302325581395</v>
      </c>
      <c r="F69" s="28"/>
      <c r="G69" s="28"/>
    </row>
    <row r="70" spans="2:7">
      <c r="B70" s="3" t="s">
        <v>68</v>
      </c>
      <c r="C70" s="39">
        <v>662</v>
      </c>
      <c r="D70" s="40">
        <v>274</v>
      </c>
      <c r="E70" s="41">
        <v>0.70726495726495731</v>
      </c>
      <c r="F70" s="28"/>
      <c r="G70" s="28"/>
    </row>
    <row r="71" spans="2:7">
      <c r="B71" s="3" t="s">
        <v>69</v>
      </c>
      <c r="C71" s="39">
        <v>0</v>
      </c>
      <c r="D71" s="40">
        <v>0</v>
      </c>
      <c r="E71" s="41">
        <v>0</v>
      </c>
      <c r="F71" s="28"/>
      <c r="G71" s="28"/>
    </row>
    <row r="72" spans="2:7" ht="15.6" thickBot="1">
      <c r="B72" s="32" t="s">
        <v>70</v>
      </c>
      <c r="C72" s="42">
        <v>8751</v>
      </c>
      <c r="D72" s="43">
        <v>2545</v>
      </c>
      <c r="E72" s="44">
        <v>0.77469900849858353</v>
      </c>
      <c r="F72" s="28"/>
      <c r="G72" s="28"/>
    </row>
    <row r="73" spans="2:7">
      <c r="B73" s="34"/>
      <c r="C73" s="35"/>
      <c r="D73" s="45"/>
      <c r="E73" s="46"/>
      <c r="F73" s="28"/>
      <c r="G73" s="28"/>
    </row>
    <row r="74" spans="2:7">
      <c r="B74" s="34"/>
      <c r="C74" s="35"/>
      <c r="D74" s="45"/>
      <c r="E74" s="46"/>
      <c r="F74" s="28"/>
      <c r="G74" s="28"/>
    </row>
    <row r="75" spans="2:7">
      <c r="B75" s="34"/>
      <c r="C75" s="35"/>
      <c r="D75" s="45"/>
      <c r="E75" s="46"/>
      <c r="F75" s="28"/>
      <c r="G75" s="28"/>
    </row>
    <row r="76" spans="2:7">
      <c r="B76" s="34"/>
      <c r="C76" s="35"/>
      <c r="D76" s="45"/>
      <c r="E76" s="46"/>
      <c r="F76" s="28"/>
      <c r="G76" s="28"/>
    </row>
    <row r="77" spans="2:7">
      <c r="B77" s="34"/>
      <c r="C77" s="35"/>
      <c r="D77" s="45"/>
      <c r="E77" s="46"/>
      <c r="F77" s="28"/>
      <c r="G77" s="28"/>
    </row>
    <row r="78" spans="2:7">
      <c r="B78" s="34"/>
      <c r="C78" s="35"/>
      <c r="D78" s="45"/>
      <c r="E78" s="46"/>
      <c r="F78" s="28"/>
      <c r="G78" s="28"/>
    </row>
    <row r="79" spans="2:7">
      <c r="B79" s="34"/>
      <c r="C79" s="35"/>
      <c r="D79" s="45"/>
      <c r="E79" s="46"/>
      <c r="F79" s="28"/>
      <c r="G79" s="28"/>
    </row>
    <row r="80" spans="2:7">
      <c r="B80" s="34"/>
      <c r="C80" s="35"/>
      <c r="D80" s="45"/>
      <c r="E80" s="46"/>
      <c r="F80" s="28"/>
      <c r="G80" s="28"/>
    </row>
    <row r="81" spans="2:12">
      <c r="B81" s="34"/>
      <c r="C81" s="35"/>
      <c r="D81" s="45"/>
      <c r="E81" s="46"/>
      <c r="F81" s="28"/>
      <c r="G81" s="28"/>
    </row>
    <row r="82" spans="2:12">
      <c r="B82" s="34"/>
      <c r="C82" s="35"/>
      <c r="D82" s="45"/>
      <c r="E82" s="46"/>
      <c r="F82" s="28"/>
      <c r="G82" s="28"/>
    </row>
    <row r="83" spans="2:12">
      <c r="B83" s="34"/>
      <c r="C83" s="35"/>
      <c r="D83" s="45"/>
      <c r="E83" s="46"/>
      <c r="F83" s="28"/>
      <c r="G83" s="28"/>
    </row>
    <row r="84" spans="2:12">
      <c r="B84" s="34"/>
      <c r="C84" s="35"/>
      <c r="D84" s="45"/>
      <c r="E84" s="46"/>
      <c r="F84" s="28"/>
      <c r="G84" s="28"/>
    </row>
    <row r="85" spans="2:12">
      <c r="B85" s="34"/>
      <c r="C85" s="35"/>
      <c r="D85" s="45"/>
      <c r="E85" s="46"/>
      <c r="F85" s="28"/>
      <c r="G85" s="28"/>
    </row>
    <row r="86" spans="2:12">
      <c r="B86" s="34"/>
      <c r="C86" s="35"/>
      <c r="D86" s="45"/>
      <c r="E86" s="46"/>
      <c r="F86" s="28"/>
      <c r="G86" s="28"/>
    </row>
    <row r="87" spans="2:12">
      <c r="B87" s="34"/>
      <c r="C87" s="35"/>
      <c r="D87" s="45"/>
      <c r="E87" s="46"/>
      <c r="F87" s="28"/>
      <c r="G87" s="28"/>
    </row>
    <row r="88" spans="2:12">
      <c r="B88" s="34"/>
      <c r="C88" s="35"/>
      <c r="D88" s="45"/>
      <c r="E88" s="46"/>
      <c r="F88" s="28"/>
      <c r="G88" s="28"/>
    </row>
    <row r="89" spans="2:12">
      <c r="B89" s="34"/>
      <c r="C89" s="35"/>
      <c r="D89" s="45"/>
      <c r="E89" s="46"/>
      <c r="F89" s="28"/>
      <c r="G89" s="28"/>
    </row>
    <row r="90" spans="2:12">
      <c r="B90" s="34"/>
      <c r="C90" s="35"/>
      <c r="D90" s="45"/>
      <c r="E90" s="46"/>
      <c r="F90" s="28"/>
      <c r="G90" s="28"/>
    </row>
    <row r="91" spans="2:12">
      <c r="B91" s="34"/>
      <c r="C91" s="35"/>
      <c r="D91" s="28"/>
      <c r="E91" s="28"/>
      <c r="F91" s="28"/>
      <c r="G91" s="28"/>
    </row>
    <row r="92" spans="2:12">
      <c r="B92" s="34"/>
      <c r="C92" s="35"/>
      <c r="D92" s="28"/>
      <c r="E92" s="28"/>
      <c r="F92" s="28"/>
      <c r="G92" s="28"/>
    </row>
    <row r="93" spans="2:12" ht="15.6" thickBot="1">
      <c r="B93" s="2" t="s">
        <v>75</v>
      </c>
      <c r="C93" s="28"/>
      <c r="D93" s="28"/>
      <c r="E93" s="28"/>
      <c r="F93" s="28"/>
      <c r="G93" s="28"/>
    </row>
    <row r="94" spans="2:12">
      <c r="B94" s="36" t="s">
        <v>54</v>
      </c>
      <c r="C94" s="47" t="s">
        <v>76</v>
      </c>
      <c r="D94" s="47" t="s">
        <v>9</v>
      </c>
      <c r="E94" s="47" t="s">
        <v>10</v>
      </c>
      <c r="F94" s="47" t="s">
        <v>11</v>
      </c>
      <c r="G94" s="47" t="s">
        <v>12</v>
      </c>
      <c r="H94" s="48" t="s">
        <v>13</v>
      </c>
      <c r="I94" s="48" t="s">
        <v>14</v>
      </c>
      <c r="J94" s="48" t="s">
        <v>77</v>
      </c>
      <c r="K94" s="49" t="s">
        <v>78</v>
      </c>
      <c r="L94" s="50" t="s">
        <v>70</v>
      </c>
    </row>
    <row r="95" spans="2:12">
      <c r="B95" s="3" t="s">
        <v>56</v>
      </c>
      <c r="C95" s="51">
        <v>56</v>
      </c>
      <c r="D95" s="51">
        <v>136</v>
      </c>
      <c r="E95" s="51">
        <v>253</v>
      </c>
      <c r="F95" s="51">
        <v>270</v>
      </c>
      <c r="G95" s="51">
        <v>68</v>
      </c>
      <c r="H95" s="51">
        <v>26</v>
      </c>
      <c r="I95" s="51">
        <v>7</v>
      </c>
      <c r="J95" s="51">
        <v>127</v>
      </c>
      <c r="K95" s="52">
        <v>5</v>
      </c>
      <c r="L95" s="53">
        <v>948</v>
      </c>
    </row>
    <row r="96" spans="2:12">
      <c r="B96" s="3" t="s">
        <v>57</v>
      </c>
      <c r="C96" s="51">
        <v>0</v>
      </c>
      <c r="D96" s="51">
        <v>4</v>
      </c>
      <c r="E96" s="51">
        <v>20</v>
      </c>
      <c r="F96" s="51">
        <v>40</v>
      </c>
      <c r="G96" s="51">
        <v>37</v>
      </c>
      <c r="H96" s="51">
        <v>25</v>
      </c>
      <c r="I96" s="51">
        <v>7</v>
      </c>
      <c r="J96" s="51">
        <v>0</v>
      </c>
      <c r="K96" s="52">
        <v>1</v>
      </c>
      <c r="L96" s="53">
        <v>134</v>
      </c>
    </row>
    <row r="97" spans="2:12">
      <c r="B97" s="3" t="s">
        <v>58</v>
      </c>
      <c r="C97" s="51">
        <v>1</v>
      </c>
      <c r="D97" s="51">
        <v>16</v>
      </c>
      <c r="E97" s="51">
        <v>26</v>
      </c>
      <c r="F97" s="51">
        <v>74</v>
      </c>
      <c r="G97" s="51">
        <v>129</v>
      </c>
      <c r="H97" s="51">
        <v>53</v>
      </c>
      <c r="I97" s="51">
        <v>10</v>
      </c>
      <c r="J97" s="51">
        <v>0</v>
      </c>
      <c r="K97" s="52">
        <v>7</v>
      </c>
      <c r="L97" s="53">
        <v>316</v>
      </c>
    </row>
    <row r="98" spans="2:12">
      <c r="B98" s="3" t="s">
        <v>59</v>
      </c>
      <c r="C98" s="51">
        <v>0</v>
      </c>
      <c r="D98" s="51">
        <v>4</v>
      </c>
      <c r="E98" s="51">
        <v>40</v>
      </c>
      <c r="F98" s="51">
        <v>71</v>
      </c>
      <c r="G98" s="51">
        <v>73</v>
      </c>
      <c r="H98" s="51">
        <v>31</v>
      </c>
      <c r="I98" s="51">
        <v>8</v>
      </c>
      <c r="J98" s="51">
        <v>0</v>
      </c>
      <c r="K98" s="52">
        <v>2</v>
      </c>
      <c r="L98" s="53">
        <v>229</v>
      </c>
    </row>
    <row r="99" spans="2:12">
      <c r="B99" s="3" t="s">
        <v>60</v>
      </c>
      <c r="C99" s="51">
        <v>0</v>
      </c>
      <c r="D99" s="51">
        <v>7</v>
      </c>
      <c r="E99" s="51">
        <v>19</v>
      </c>
      <c r="F99" s="51">
        <v>41</v>
      </c>
      <c r="G99" s="51">
        <v>43</v>
      </c>
      <c r="H99" s="51">
        <v>30</v>
      </c>
      <c r="I99" s="51">
        <v>12</v>
      </c>
      <c r="J99" s="51">
        <v>0</v>
      </c>
      <c r="K99" s="52">
        <v>8</v>
      </c>
      <c r="L99" s="53">
        <v>160</v>
      </c>
    </row>
    <row r="100" spans="2:12">
      <c r="B100" s="3" t="s">
        <v>61</v>
      </c>
      <c r="C100" s="51">
        <v>39</v>
      </c>
      <c r="D100" s="51">
        <v>46</v>
      </c>
      <c r="E100" s="51">
        <v>57</v>
      </c>
      <c r="F100" s="51">
        <v>99</v>
      </c>
      <c r="G100" s="51">
        <v>90</v>
      </c>
      <c r="H100" s="51">
        <v>47</v>
      </c>
      <c r="I100" s="51">
        <v>18</v>
      </c>
      <c r="J100" s="51">
        <v>0</v>
      </c>
      <c r="K100" s="52">
        <v>3</v>
      </c>
      <c r="L100" s="53">
        <v>399</v>
      </c>
    </row>
    <row r="101" spans="2:12">
      <c r="B101" s="3" t="s">
        <v>62</v>
      </c>
      <c r="C101" s="51">
        <v>97</v>
      </c>
      <c r="D101" s="51">
        <v>77</v>
      </c>
      <c r="E101" s="51">
        <v>77</v>
      </c>
      <c r="F101" s="51">
        <v>147</v>
      </c>
      <c r="G101" s="51">
        <v>123</v>
      </c>
      <c r="H101" s="51">
        <v>49</v>
      </c>
      <c r="I101" s="51">
        <v>13</v>
      </c>
      <c r="J101" s="51">
        <v>0</v>
      </c>
      <c r="K101" s="52">
        <v>0</v>
      </c>
      <c r="L101" s="53">
        <v>583</v>
      </c>
    </row>
    <row r="102" spans="2:12">
      <c r="B102" s="3" t="s">
        <v>63</v>
      </c>
      <c r="C102" s="51">
        <v>178</v>
      </c>
      <c r="D102" s="51">
        <v>231</v>
      </c>
      <c r="E102" s="51">
        <v>257</v>
      </c>
      <c r="F102" s="51">
        <v>488</v>
      </c>
      <c r="G102" s="51">
        <v>256</v>
      </c>
      <c r="H102" s="51">
        <v>64</v>
      </c>
      <c r="I102" s="51">
        <v>12</v>
      </c>
      <c r="J102" s="51">
        <v>0</v>
      </c>
      <c r="K102" s="52">
        <v>4</v>
      </c>
      <c r="L102" s="53">
        <v>1490</v>
      </c>
    </row>
    <row r="103" spans="2:12">
      <c r="B103" s="3" t="s">
        <v>64</v>
      </c>
      <c r="C103" s="51">
        <v>23</v>
      </c>
      <c r="D103" s="51">
        <v>123</v>
      </c>
      <c r="E103" s="51">
        <v>207</v>
      </c>
      <c r="F103" s="51">
        <v>255</v>
      </c>
      <c r="G103" s="51">
        <v>40</v>
      </c>
      <c r="H103" s="51">
        <v>25</v>
      </c>
      <c r="I103" s="51">
        <v>6</v>
      </c>
      <c r="J103" s="51">
        <v>67</v>
      </c>
      <c r="K103" s="52">
        <v>1</v>
      </c>
      <c r="L103" s="53">
        <v>747</v>
      </c>
    </row>
    <row r="104" spans="2:12">
      <c r="B104" s="3" t="s">
        <v>65</v>
      </c>
      <c r="C104" s="51">
        <v>24</v>
      </c>
      <c r="D104" s="51">
        <v>122</v>
      </c>
      <c r="E104" s="51">
        <v>197</v>
      </c>
      <c r="F104" s="51">
        <v>210</v>
      </c>
      <c r="G104" s="51">
        <v>37</v>
      </c>
      <c r="H104" s="51">
        <v>22</v>
      </c>
      <c r="I104" s="51">
        <v>5</v>
      </c>
      <c r="J104" s="51">
        <v>80</v>
      </c>
      <c r="K104" s="52">
        <v>7</v>
      </c>
      <c r="L104" s="53">
        <v>704</v>
      </c>
    </row>
    <row r="105" spans="2:12">
      <c r="B105" s="3" t="s">
        <v>66</v>
      </c>
      <c r="C105" s="51">
        <v>25</v>
      </c>
      <c r="D105" s="51">
        <v>102</v>
      </c>
      <c r="E105" s="51">
        <v>198</v>
      </c>
      <c r="F105" s="51">
        <v>188</v>
      </c>
      <c r="G105" s="51">
        <v>49</v>
      </c>
      <c r="H105" s="51">
        <v>18</v>
      </c>
      <c r="I105" s="51">
        <v>5</v>
      </c>
      <c r="J105" s="51">
        <v>92</v>
      </c>
      <c r="K105" s="52">
        <v>31</v>
      </c>
      <c r="L105" s="53">
        <v>708</v>
      </c>
    </row>
    <row r="106" spans="2:12">
      <c r="B106" s="3" t="s">
        <v>67</v>
      </c>
      <c r="C106" s="51">
        <v>40</v>
      </c>
      <c r="D106" s="51">
        <v>247</v>
      </c>
      <c r="E106" s="51">
        <v>478</v>
      </c>
      <c r="F106" s="51">
        <v>530</v>
      </c>
      <c r="G106" s="51">
        <v>91</v>
      </c>
      <c r="H106" s="51">
        <v>39</v>
      </c>
      <c r="I106" s="51">
        <v>9</v>
      </c>
      <c r="J106" s="51">
        <v>212</v>
      </c>
      <c r="K106" s="52">
        <v>25</v>
      </c>
      <c r="L106" s="53">
        <v>1671</v>
      </c>
    </row>
    <row r="107" spans="2:12">
      <c r="B107" s="3" t="s">
        <v>68</v>
      </c>
      <c r="C107" s="51">
        <v>32</v>
      </c>
      <c r="D107" s="51">
        <v>97</v>
      </c>
      <c r="E107" s="51">
        <v>212</v>
      </c>
      <c r="F107" s="51">
        <v>182</v>
      </c>
      <c r="G107" s="51">
        <v>30</v>
      </c>
      <c r="H107" s="51">
        <v>14</v>
      </c>
      <c r="I107" s="51">
        <v>4</v>
      </c>
      <c r="J107" s="51">
        <v>87</v>
      </c>
      <c r="K107" s="52">
        <v>4</v>
      </c>
      <c r="L107" s="53">
        <v>662</v>
      </c>
    </row>
    <row r="108" spans="2:12" ht="15.6" thickBot="1">
      <c r="B108" s="3" t="s">
        <v>69</v>
      </c>
      <c r="C108" s="51">
        <v>0</v>
      </c>
      <c r="D108" s="51">
        <v>0</v>
      </c>
      <c r="E108" s="51">
        <v>0</v>
      </c>
      <c r="F108" s="51">
        <v>0</v>
      </c>
      <c r="G108" s="51">
        <v>0</v>
      </c>
      <c r="H108" s="51">
        <v>0</v>
      </c>
      <c r="I108" s="51">
        <v>0</v>
      </c>
      <c r="J108" s="51">
        <v>0</v>
      </c>
      <c r="K108" s="52">
        <v>0</v>
      </c>
      <c r="L108" s="54">
        <v>0</v>
      </c>
    </row>
    <row r="109" spans="2:12" ht="16.2" thickTop="1" thickBot="1">
      <c r="B109" s="32" t="s">
        <v>70</v>
      </c>
      <c r="C109" s="55">
        <v>515</v>
      </c>
      <c r="D109" s="55">
        <v>1212</v>
      </c>
      <c r="E109" s="55">
        <v>2041</v>
      </c>
      <c r="F109" s="55">
        <v>2595</v>
      </c>
      <c r="G109" s="55">
        <v>1066</v>
      </c>
      <c r="H109" s="56">
        <v>443</v>
      </c>
      <c r="I109" s="56">
        <v>116</v>
      </c>
      <c r="J109" s="56">
        <v>665</v>
      </c>
      <c r="K109" s="57">
        <v>98</v>
      </c>
      <c r="L109" s="58">
        <v>8751</v>
      </c>
    </row>
    <row r="110" spans="2:12">
      <c r="B110" s="34"/>
      <c r="C110" s="59"/>
      <c r="D110" s="59"/>
      <c r="E110" s="59"/>
      <c r="F110" s="59"/>
      <c r="G110" s="59"/>
      <c r="H110" s="60"/>
      <c r="I110" s="60"/>
      <c r="J110" s="60"/>
      <c r="K110" s="60"/>
      <c r="L110" s="61"/>
    </row>
    <row r="111" spans="2:12">
      <c r="B111" s="34"/>
      <c r="C111" s="59"/>
      <c r="D111" s="59"/>
      <c r="E111" s="59"/>
      <c r="F111" s="59"/>
      <c r="G111" s="59"/>
      <c r="H111" s="60"/>
      <c r="I111" s="60"/>
      <c r="J111" s="60"/>
      <c r="K111" s="60"/>
      <c r="L111" s="61"/>
    </row>
    <row r="112" spans="2:12">
      <c r="B112" s="34"/>
      <c r="C112" s="59"/>
      <c r="D112" s="59"/>
      <c r="E112" s="59"/>
      <c r="F112" s="59"/>
      <c r="G112" s="59"/>
      <c r="H112" s="60"/>
      <c r="I112" s="60"/>
      <c r="J112" s="60"/>
      <c r="K112" s="60"/>
      <c r="L112" s="61"/>
    </row>
    <row r="113" spans="2:12">
      <c r="B113" s="34"/>
      <c r="C113" s="59"/>
      <c r="D113" s="59"/>
      <c r="E113" s="59"/>
      <c r="F113" s="59"/>
      <c r="G113" s="59"/>
      <c r="H113" s="60"/>
      <c r="I113" s="60"/>
      <c r="J113" s="60"/>
      <c r="K113" s="60"/>
      <c r="L113" s="61"/>
    </row>
    <row r="114" spans="2:12">
      <c r="B114" s="34"/>
      <c r="C114" s="59"/>
      <c r="D114" s="59"/>
      <c r="E114" s="59"/>
      <c r="F114" s="59"/>
      <c r="G114" s="59"/>
      <c r="H114" s="60"/>
      <c r="I114" s="60"/>
      <c r="J114" s="60"/>
      <c r="K114" s="60"/>
      <c r="L114" s="61"/>
    </row>
    <row r="115" spans="2:12">
      <c r="B115" s="34"/>
      <c r="C115" s="59"/>
      <c r="D115" s="59"/>
      <c r="E115" s="59"/>
      <c r="F115" s="59"/>
      <c r="G115" s="59"/>
      <c r="H115" s="60"/>
      <c r="I115" s="60"/>
      <c r="J115" s="60"/>
      <c r="K115" s="60"/>
      <c r="L115" s="61"/>
    </row>
    <row r="116" spans="2:12">
      <c r="B116" s="34"/>
      <c r="C116" s="59"/>
      <c r="D116" s="59"/>
      <c r="E116" s="59"/>
      <c r="F116" s="59"/>
      <c r="G116" s="59"/>
      <c r="H116" s="60"/>
      <c r="I116" s="60"/>
      <c r="J116" s="60"/>
      <c r="K116" s="60"/>
      <c r="L116" s="61"/>
    </row>
    <row r="117" spans="2:12">
      <c r="B117" s="34"/>
      <c r="C117" s="59"/>
      <c r="D117" s="59"/>
      <c r="E117" s="59"/>
      <c r="F117" s="59"/>
      <c r="G117" s="59"/>
      <c r="H117" s="60"/>
      <c r="I117" s="60"/>
      <c r="J117" s="60"/>
      <c r="K117" s="60"/>
      <c r="L117" s="61"/>
    </row>
    <row r="118" spans="2:12">
      <c r="B118" s="34"/>
      <c r="C118" s="59"/>
      <c r="D118" s="59"/>
      <c r="E118" s="59"/>
      <c r="F118" s="59"/>
      <c r="G118" s="59"/>
      <c r="H118" s="60"/>
      <c r="I118" s="60"/>
      <c r="J118" s="60"/>
      <c r="K118" s="60"/>
      <c r="L118" s="61"/>
    </row>
    <row r="119" spans="2:12">
      <c r="B119" s="34"/>
      <c r="C119" s="59"/>
      <c r="D119" s="59"/>
      <c r="E119" s="59"/>
      <c r="F119" s="59"/>
      <c r="G119" s="59"/>
      <c r="H119" s="60"/>
      <c r="I119" s="60"/>
      <c r="J119" s="60"/>
      <c r="K119" s="60"/>
      <c r="L119" s="61"/>
    </row>
    <row r="120" spans="2:12">
      <c r="B120" s="34"/>
      <c r="C120" s="59"/>
      <c r="D120" s="59"/>
      <c r="E120" s="59"/>
      <c r="F120" s="59"/>
      <c r="G120" s="59"/>
      <c r="H120" s="60"/>
      <c r="I120" s="60"/>
      <c r="J120" s="60"/>
      <c r="K120" s="60"/>
      <c r="L120" s="61"/>
    </row>
    <row r="121" spans="2:12">
      <c r="B121" s="34"/>
      <c r="C121" s="59"/>
      <c r="D121" s="59"/>
      <c r="E121" s="59"/>
      <c r="F121" s="59"/>
      <c r="G121" s="59"/>
      <c r="H121" s="60"/>
      <c r="I121" s="60"/>
      <c r="J121" s="60"/>
      <c r="K121" s="60"/>
      <c r="L121" s="61"/>
    </row>
    <row r="122" spans="2:12">
      <c r="B122" s="34"/>
      <c r="C122" s="59"/>
      <c r="D122" s="59"/>
      <c r="E122" s="59"/>
      <c r="F122" s="59"/>
      <c r="G122" s="59"/>
      <c r="H122" s="60"/>
      <c r="I122" s="60"/>
      <c r="J122" s="60"/>
      <c r="K122" s="60"/>
      <c r="L122" s="61"/>
    </row>
    <row r="123" spans="2:12">
      <c r="B123" s="34"/>
      <c r="C123" s="59"/>
      <c r="D123" s="59"/>
      <c r="E123" s="59"/>
      <c r="F123" s="59"/>
      <c r="G123" s="59"/>
      <c r="H123" s="60"/>
      <c r="I123" s="60"/>
      <c r="J123" s="60"/>
      <c r="K123" s="60"/>
      <c r="L123" s="61"/>
    </row>
    <row r="124" spans="2:12">
      <c r="B124" s="34"/>
      <c r="C124" s="59"/>
      <c r="D124" s="59"/>
      <c r="E124" s="59"/>
      <c r="F124" s="59"/>
      <c r="G124" s="59"/>
      <c r="H124" s="60"/>
      <c r="I124" s="60"/>
      <c r="J124" s="60"/>
      <c r="K124" s="60"/>
      <c r="L124" s="61"/>
    </row>
    <row r="125" spans="2:12">
      <c r="B125" s="34"/>
      <c r="C125" s="59"/>
      <c r="D125" s="59"/>
      <c r="E125" s="59"/>
      <c r="F125" s="59"/>
      <c r="G125" s="59"/>
      <c r="H125" s="60"/>
      <c r="I125" s="60"/>
      <c r="J125" s="60"/>
      <c r="K125" s="60"/>
      <c r="L125" s="61"/>
    </row>
    <row r="126" spans="2:12">
      <c r="B126" s="34"/>
      <c r="C126" s="59"/>
      <c r="D126" s="59"/>
      <c r="E126" s="59"/>
      <c r="F126" s="59"/>
      <c r="G126" s="59"/>
      <c r="H126" s="60"/>
      <c r="I126" s="60"/>
      <c r="J126" s="60"/>
      <c r="K126" s="60"/>
      <c r="L126" s="61"/>
    </row>
    <row r="127" spans="2:12">
      <c r="B127" s="34"/>
      <c r="C127" s="59"/>
      <c r="D127" s="59"/>
      <c r="E127" s="59"/>
      <c r="F127" s="59"/>
      <c r="G127" s="59"/>
      <c r="H127" s="60"/>
      <c r="I127" s="60"/>
      <c r="J127" s="60"/>
      <c r="K127" s="60"/>
      <c r="L127" s="61"/>
    </row>
    <row r="128" spans="2:12">
      <c r="B128" s="34"/>
      <c r="C128" s="59"/>
      <c r="D128" s="59"/>
      <c r="E128" s="59"/>
      <c r="F128" s="59"/>
      <c r="G128" s="59"/>
      <c r="H128" s="60"/>
      <c r="I128" s="60"/>
      <c r="J128" s="60"/>
      <c r="K128" s="60"/>
      <c r="L128" s="61"/>
    </row>
    <row r="129" spans="2:12">
      <c r="B129" s="34"/>
      <c r="C129" s="59"/>
      <c r="D129" s="59"/>
      <c r="E129" s="59"/>
      <c r="F129" s="59"/>
      <c r="G129" s="59"/>
      <c r="H129" s="60"/>
      <c r="I129" s="60"/>
      <c r="J129" s="60"/>
      <c r="K129" s="60"/>
      <c r="L129" s="61"/>
    </row>
    <row r="130" spans="2:12">
      <c r="B130" s="34"/>
      <c r="C130" s="59"/>
      <c r="D130" s="59"/>
      <c r="E130" s="59"/>
      <c r="F130" s="59"/>
      <c r="G130" s="59"/>
      <c r="H130" s="60"/>
      <c r="I130" s="60"/>
      <c r="J130" s="60"/>
      <c r="K130" s="60"/>
      <c r="L130" s="61"/>
    </row>
    <row r="131" spans="2:12">
      <c r="B131" s="27"/>
      <c r="C131" s="28"/>
      <c r="D131" s="28"/>
      <c r="E131" s="28"/>
      <c r="F131" s="28"/>
      <c r="G131" s="28"/>
    </row>
    <row r="132" spans="2:12" ht="15.6" thickBot="1">
      <c r="B132" s="2" t="s">
        <v>79</v>
      </c>
      <c r="C132" s="28"/>
      <c r="D132" s="28"/>
      <c r="E132" s="28"/>
      <c r="F132" s="28"/>
      <c r="G132" s="28"/>
    </row>
    <row r="133" spans="2:12">
      <c r="B133" s="22" t="s">
        <v>54</v>
      </c>
      <c r="C133" s="62" t="s">
        <v>76</v>
      </c>
      <c r="D133" s="62" t="s">
        <v>9</v>
      </c>
      <c r="E133" s="62" t="s">
        <v>10</v>
      </c>
      <c r="F133" s="62" t="s">
        <v>11</v>
      </c>
      <c r="G133" s="62" t="s">
        <v>12</v>
      </c>
      <c r="H133" s="63" t="s">
        <v>13</v>
      </c>
      <c r="I133" s="63" t="s">
        <v>14</v>
      </c>
      <c r="J133" s="63" t="s">
        <v>77</v>
      </c>
      <c r="K133" s="64" t="s">
        <v>78</v>
      </c>
      <c r="L133" s="65" t="s">
        <v>70</v>
      </c>
    </row>
    <row r="134" spans="2:12">
      <c r="B134" s="3" t="s">
        <v>56</v>
      </c>
      <c r="C134" s="51">
        <v>70</v>
      </c>
      <c r="D134" s="51">
        <v>189</v>
      </c>
      <c r="E134" s="51">
        <v>328</v>
      </c>
      <c r="F134" s="51">
        <v>329</v>
      </c>
      <c r="G134" s="51">
        <v>75</v>
      </c>
      <c r="H134" s="51">
        <v>31</v>
      </c>
      <c r="I134" s="51">
        <v>8</v>
      </c>
      <c r="J134" s="51">
        <v>194</v>
      </c>
      <c r="K134" s="52">
        <v>7</v>
      </c>
      <c r="L134" s="53">
        <v>1231</v>
      </c>
    </row>
    <row r="135" spans="2:12">
      <c r="B135" s="3" t="s">
        <v>57</v>
      </c>
      <c r="C135" s="51">
        <v>0</v>
      </c>
      <c r="D135" s="51">
        <v>6</v>
      </c>
      <c r="E135" s="51">
        <v>26</v>
      </c>
      <c r="F135" s="51">
        <v>49</v>
      </c>
      <c r="G135" s="51">
        <v>45</v>
      </c>
      <c r="H135" s="51">
        <v>27</v>
      </c>
      <c r="I135" s="51">
        <v>7</v>
      </c>
      <c r="J135" s="51">
        <v>0</v>
      </c>
      <c r="K135" s="52">
        <v>1</v>
      </c>
      <c r="L135" s="53">
        <v>161</v>
      </c>
    </row>
    <row r="136" spans="2:12">
      <c r="B136" s="3" t="s">
        <v>58</v>
      </c>
      <c r="C136" s="51">
        <v>1</v>
      </c>
      <c r="D136" s="51">
        <v>21</v>
      </c>
      <c r="E136" s="51">
        <v>35</v>
      </c>
      <c r="F136" s="51">
        <v>93</v>
      </c>
      <c r="G136" s="51">
        <v>160</v>
      </c>
      <c r="H136" s="51">
        <v>72</v>
      </c>
      <c r="I136" s="51">
        <v>18</v>
      </c>
      <c r="J136" s="51">
        <v>0</v>
      </c>
      <c r="K136" s="52">
        <v>11</v>
      </c>
      <c r="L136" s="53">
        <v>411</v>
      </c>
    </row>
    <row r="137" spans="2:12">
      <c r="B137" s="3" t="s">
        <v>59</v>
      </c>
      <c r="C137" s="51">
        <v>0</v>
      </c>
      <c r="D137" s="51">
        <v>6</v>
      </c>
      <c r="E137" s="51">
        <v>46</v>
      </c>
      <c r="F137" s="51">
        <v>89</v>
      </c>
      <c r="G137" s="51">
        <v>81</v>
      </c>
      <c r="H137" s="51">
        <v>39</v>
      </c>
      <c r="I137" s="51">
        <v>10</v>
      </c>
      <c r="J137" s="51">
        <v>0</v>
      </c>
      <c r="K137" s="52">
        <v>2</v>
      </c>
      <c r="L137" s="53">
        <v>273</v>
      </c>
    </row>
    <row r="138" spans="2:12">
      <c r="B138" s="3" t="s">
        <v>60</v>
      </c>
      <c r="C138" s="51">
        <v>0</v>
      </c>
      <c r="D138" s="51">
        <v>8</v>
      </c>
      <c r="E138" s="51">
        <v>22</v>
      </c>
      <c r="F138" s="51">
        <v>44</v>
      </c>
      <c r="G138" s="51">
        <v>53</v>
      </c>
      <c r="H138" s="51">
        <v>35</v>
      </c>
      <c r="I138" s="51">
        <v>13</v>
      </c>
      <c r="J138" s="51">
        <v>0</v>
      </c>
      <c r="K138" s="52">
        <v>0</v>
      </c>
      <c r="L138" s="53">
        <v>175</v>
      </c>
    </row>
    <row r="139" spans="2:12">
      <c r="B139" s="3" t="s">
        <v>61</v>
      </c>
      <c r="C139" s="51">
        <v>57</v>
      </c>
      <c r="D139" s="51">
        <v>57</v>
      </c>
      <c r="E139" s="51">
        <v>65</v>
      </c>
      <c r="F139" s="51">
        <v>126</v>
      </c>
      <c r="G139" s="51">
        <v>110</v>
      </c>
      <c r="H139" s="51">
        <v>58</v>
      </c>
      <c r="I139" s="51">
        <v>19</v>
      </c>
      <c r="J139" s="51">
        <v>0</v>
      </c>
      <c r="K139" s="52">
        <v>3</v>
      </c>
      <c r="L139" s="53">
        <v>495</v>
      </c>
    </row>
    <row r="140" spans="2:12">
      <c r="B140" s="3" t="s">
        <v>62</v>
      </c>
      <c r="C140" s="51">
        <v>135</v>
      </c>
      <c r="D140" s="51">
        <v>102</v>
      </c>
      <c r="E140" s="51">
        <v>92</v>
      </c>
      <c r="F140" s="51">
        <v>163</v>
      </c>
      <c r="G140" s="51">
        <v>162</v>
      </c>
      <c r="H140" s="51">
        <v>53</v>
      </c>
      <c r="I140" s="51">
        <v>14</v>
      </c>
      <c r="J140" s="51">
        <v>0</v>
      </c>
      <c r="K140" s="52">
        <v>0</v>
      </c>
      <c r="L140" s="53">
        <v>721</v>
      </c>
    </row>
    <row r="141" spans="2:12">
      <c r="B141" s="3" t="s">
        <v>63</v>
      </c>
      <c r="C141" s="51">
        <v>274</v>
      </c>
      <c r="D141" s="51">
        <v>313</v>
      </c>
      <c r="E141" s="51">
        <v>306</v>
      </c>
      <c r="F141" s="51">
        <v>589</v>
      </c>
      <c r="G141" s="51">
        <v>320</v>
      </c>
      <c r="H141" s="51">
        <v>73</v>
      </c>
      <c r="I141" s="51">
        <v>21</v>
      </c>
      <c r="J141" s="51">
        <v>0</v>
      </c>
      <c r="K141" s="52">
        <v>5</v>
      </c>
      <c r="L141" s="53">
        <v>1901</v>
      </c>
    </row>
    <row r="142" spans="2:12">
      <c r="B142" s="3" t="s">
        <v>64</v>
      </c>
      <c r="C142" s="51">
        <v>29</v>
      </c>
      <c r="D142" s="51">
        <v>180</v>
      </c>
      <c r="E142" s="51">
        <v>290</v>
      </c>
      <c r="F142" s="51">
        <v>332</v>
      </c>
      <c r="G142" s="51">
        <v>48</v>
      </c>
      <c r="H142" s="51">
        <v>29</v>
      </c>
      <c r="I142" s="51">
        <v>6</v>
      </c>
      <c r="J142" s="51">
        <v>148</v>
      </c>
      <c r="K142" s="52">
        <v>5</v>
      </c>
      <c r="L142" s="53">
        <v>1067</v>
      </c>
    </row>
    <row r="143" spans="2:12">
      <c r="B143" s="3" t="s">
        <v>65</v>
      </c>
      <c r="C143" s="51">
        <v>34</v>
      </c>
      <c r="D143" s="51">
        <v>188</v>
      </c>
      <c r="E143" s="51">
        <v>267</v>
      </c>
      <c r="F143" s="51">
        <v>278</v>
      </c>
      <c r="G143" s="51">
        <v>44</v>
      </c>
      <c r="H143" s="51">
        <v>24</v>
      </c>
      <c r="I143" s="51">
        <v>5</v>
      </c>
      <c r="J143" s="51">
        <v>108</v>
      </c>
      <c r="K143" s="52">
        <v>9</v>
      </c>
      <c r="L143" s="53">
        <v>957</v>
      </c>
    </row>
    <row r="144" spans="2:12">
      <c r="B144" s="3" t="s">
        <v>66</v>
      </c>
      <c r="C144" s="51">
        <v>32</v>
      </c>
      <c r="D144" s="51">
        <v>137</v>
      </c>
      <c r="E144" s="51">
        <v>245</v>
      </c>
      <c r="F144" s="51">
        <v>234</v>
      </c>
      <c r="G144" s="51">
        <v>54</v>
      </c>
      <c r="H144" s="51">
        <v>18</v>
      </c>
      <c r="I144" s="51">
        <v>6</v>
      </c>
      <c r="J144" s="51">
        <v>138</v>
      </c>
      <c r="K144" s="52">
        <v>40</v>
      </c>
      <c r="L144" s="53">
        <v>904</v>
      </c>
    </row>
    <row r="145" spans="2:12">
      <c r="B145" s="3" t="s">
        <v>67</v>
      </c>
      <c r="C145" s="51">
        <v>53</v>
      </c>
      <c r="D145" s="51">
        <v>327</v>
      </c>
      <c r="E145" s="51">
        <v>587</v>
      </c>
      <c r="F145" s="51">
        <v>610</v>
      </c>
      <c r="G145" s="51">
        <v>104</v>
      </c>
      <c r="H145" s="51">
        <v>40</v>
      </c>
      <c r="I145" s="51">
        <v>10</v>
      </c>
      <c r="J145" s="51">
        <v>302</v>
      </c>
      <c r="K145" s="52">
        <v>31</v>
      </c>
      <c r="L145" s="53">
        <v>2064</v>
      </c>
    </row>
    <row r="146" spans="2:12">
      <c r="B146" s="3" t="s">
        <v>68</v>
      </c>
      <c r="C146" s="51">
        <v>52</v>
      </c>
      <c r="D146" s="51">
        <v>135</v>
      </c>
      <c r="E146" s="51">
        <v>310</v>
      </c>
      <c r="F146" s="51">
        <v>252</v>
      </c>
      <c r="G146" s="51">
        <v>37</v>
      </c>
      <c r="H146" s="51">
        <v>18</v>
      </c>
      <c r="I146" s="51">
        <v>6</v>
      </c>
      <c r="J146" s="51">
        <v>122</v>
      </c>
      <c r="K146" s="52">
        <v>4</v>
      </c>
      <c r="L146" s="53">
        <v>936</v>
      </c>
    </row>
    <row r="147" spans="2:12" ht="15.6" thickBot="1">
      <c r="B147" s="3" t="s">
        <v>69</v>
      </c>
      <c r="C147" s="51">
        <v>0</v>
      </c>
      <c r="D147" s="51">
        <v>0</v>
      </c>
      <c r="E147" s="51">
        <v>0</v>
      </c>
      <c r="F147" s="51">
        <v>0</v>
      </c>
      <c r="G147" s="51">
        <v>0</v>
      </c>
      <c r="H147" s="51">
        <v>0</v>
      </c>
      <c r="I147" s="51">
        <v>0</v>
      </c>
      <c r="J147" s="51">
        <v>0</v>
      </c>
      <c r="K147" s="52">
        <v>0</v>
      </c>
      <c r="L147" s="54">
        <v>0</v>
      </c>
    </row>
    <row r="148" spans="2:12" ht="16.2" thickTop="1" thickBot="1">
      <c r="B148" s="32" t="s">
        <v>70</v>
      </c>
      <c r="C148" s="55">
        <v>737</v>
      </c>
      <c r="D148" s="55">
        <v>1669</v>
      </c>
      <c r="E148" s="55">
        <v>2619</v>
      </c>
      <c r="F148" s="55">
        <v>3188</v>
      </c>
      <c r="G148" s="55">
        <v>1293</v>
      </c>
      <c r="H148" s="56">
        <v>517</v>
      </c>
      <c r="I148" s="56">
        <v>143</v>
      </c>
      <c r="J148" s="56">
        <v>1012</v>
      </c>
      <c r="K148" s="66">
        <v>118</v>
      </c>
      <c r="L148" s="58">
        <v>11296</v>
      </c>
    </row>
    <row r="149" spans="2:12">
      <c r="B149" s="34"/>
      <c r="C149" s="59"/>
      <c r="D149" s="59"/>
      <c r="E149" s="59"/>
      <c r="F149" s="59"/>
      <c r="G149" s="59"/>
      <c r="H149" s="60"/>
      <c r="I149" s="60"/>
      <c r="J149" s="60"/>
      <c r="K149" s="60"/>
      <c r="L149" s="61"/>
    </row>
    <row r="150" spans="2:12">
      <c r="B150" s="34"/>
      <c r="C150" s="59"/>
      <c r="D150" s="59"/>
      <c r="E150" s="59"/>
      <c r="F150" s="59"/>
      <c r="G150" s="59"/>
      <c r="H150" s="60"/>
      <c r="I150" s="60"/>
      <c r="J150" s="60"/>
      <c r="K150" s="60"/>
      <c r="L150" s="61"/>
    </row>
    <row r="151" spans="2:12">
      <c r="B151" s="34"/>
      <c r="C151" s="59"/>
      <c r="D151" s="59"/>
      <c r="E151" s="59"/>
      <c r="F151" s="59"/>
      <c r="G151" s="59"/>
      <c r="H151" s="60"/>
      <c r="I151" s="60"/>
      <c r="J151" s="60"/>
      <c r="K151" s="60"/>
      <c r="L151" s="61"/>
    </row>
    <row r="152" spans="2:12">
      <c r="B152" s="34"/>
      <c r="C152" s="59"/>
      <c r="D152" s="59"/>
      <c r="E152" s="59"/>
      <c r="F152" s="59"/>
      <c r="G152" s="59"/>
      <c r="H152" s="60"/>
      <c r="I152" s="60"/>
      <c r="J152" s="60"/>
      <c r="K152" s="60"/>
      <c r="L152" s="61"/>
    </row>
    <row r="153" spans="2:12">
      <c r="B153" s="34"/>
      <c r="C153" s="59"/>
      <c r="D153" s="59"/>
      <c r="E153" s="59"/>
      <c r="F153" s="59"/>
      <c r="G153" s="59"/>
      <c r="H153" s="60"/>
      <c r="I153" s="60"/>
      <c r="J153" s="60"/>
      <c r="K153" s="60"/>
      <c r="L153" s="61"/>
    </row>
    <row r="154" spans="2:12">
      <c r="B154" s="34"/>
      <c r="C154" s="59"/>
      <c r="D154" s="59"/>
      <c r="E154" s="59"/>
      <c r="F154" s="59"/>
      <c r="G154" s="59"/>
      <c r="H154" s="60"/>
      <c r="I154" s="60"/>
      <c r="J154" s="60"/>
      <c r="K154" s="60"/>
      <c r="L154" s="61"/>
    </row>
    <row r="155" spans="2:12">
      <c r="B155" s="34"/>
      <c r="C155" s="59"/>
      <c r="D155" s="59"/>
      <c r="E155" s="59"/>
      <c r="F155" s="59"/>
      <c r="G155" s="59"/>
      <c r="H155" s="60"/>
      <c r="I155" s="60"/>
      <c r="J155" s="60"/>
      <c r="K155" s="60"/>
      <c r="L155" s="61"/>
    </row>
    <row r="156" spans="2:12">
      <c r="B156" s="34"/>
      <c r="C156" s="59"/>
      <c r="D156" s="59"/>
      <c r="E156" s="59"/>
      <c r="F156" s="59"/>
      <c r="G156" s="59"/>
      <c r="H156" s="60"/>
      <c r="I156" s="60"/>
      <c r="J156" s="60"/>
      <c r="K156" s="60"/>
      <c r="L156" s="61"/>
    </row>
    <row r="157" spans="2:12">
      <c r="B157" s="34"/>
      <c r="C157" s="59"/>
      <c r="D157" s="59"/>
      <c r="E157" s="59"/>
      <c r="F157" s="59"/>
      <c r="G157" s="59"/>
      <c r="H157" s="60"/>
      <c r="I157" s="60"/>
      <c r="J157" s="60"/>
      <c r="K157" s="60"/>
      <c r="L157" s="61"/>
    </row>
    <row r="158" spans="2:12">
      <c r="B158" s="34"/>
      <c r="C158" s="59"/>
      <c r="D158" s="59"/>
      <c r="E158" s="59"/>
      <c r="F158" s="59"/>
      <c r="G158" s="59"/>
      <c r="H158" s="60"/>
      <c r="I158" s="60"/>
      <c r="J158" s="60"/>
      <c r="K158" s="60"/>
      <c r="L158" s="61"/>
    </row>
    <row r="159" spans="2:12">
      <c r="B159" s="34"/>
      <c r="C159" s="59"/>
      <c r="D159" s="59"/>
      <c r="E159" s="59"/>
      <c r="F159" s="59"/>
      <c r="G159" s="59"/>
      <c r="H159" s="60"/>
      <c r="I159" s="60"/>
      <c r="J159" s="60"/>
      <c r="K159" s="60"/>
      <c r="L159" s="61"/>
    </row>
    <row r="160" spans="2:12">
      <c r="B160" s="34"/>
      <c r="C160" s="59"/>
      <c r="D160" s="59"/>
      <c r="E160" s="59"/>
      <c r="F160" s="59"/>
      <c r="G160" s="59"/>
      <c r="H160" s="60"/>
      <c r="I160" s="60"/>
      <c r="J160" s="60"/>
      <c r="K160" s="60"/>
      <c r="L160" s="61"/>
    </row>
    <row r="161" spans="1:12">
      <c r="B161" s="34"/>
      <c r="C161" s="59"/>
      <c r="D161" s="59"/>
      <c r="E161" s="59"/>
      <c r="F161" s="59"/>
      <c r="G161" s="59"/>
      <c r="H161" s="60"/>
      <c r="I161" s="60"/>
      <c r="J161" s="60"/>
      <c r="K161" s="60"/>
      <c r="L161" s="61"/>
    </row>
    <row r="162" spans="1:12">
      <c r="B162" s="34"/>
      <c r="C162" s="59"/>
      <c r="D162" s="59"/>
      <c r="E162" s="59"/>
      <c r="F162" s="59"/>
      <c r="G162" s="59"/>
      <c r="H162" s="60"/>
      <c r="I162" s="60"/>
      <c r="J162" s="60"/>
      <c r="K162" s="60"/>
      <c r="L162" s="61"/>
    </row>
    <row r="163" spans="1:12">
      <c r="B163" s="34"/>
      <c r="C163" s="59"/>
      <c r="D163" s="59"/>
      <c r="E163" s="59"/>
      <c r="F163" s="59"/>
      <c r="G163" s="59"/>
      <c r="H163" s="60"/>
      <c r="I163" s="60"/>
      <c r="J163" s="60"/>
      <c r="K163" s="60"/>
      <c r="L163" s="61"/>
    </row>
    <row r="164" spans="1:12">
      <c r="B164" s="34"/>
      <c r="C164" s="59"/>
      <c r="D164" s="59"/>
      <c r="E164" s="59"/>
      <c r="F164" s="59"/>
      <c r="G164" s="59"/>
      <c r="H164" s="60"/>
      <c r="I164" s="60"/>
      <c r="J164" s="60"/>
      <c r="K164" s="60"/>
      <c r="L164" s="61"/>
    </row>
    <row r="165" spans="1:12">
      <c r="B165" s="34"/>
      <c r="C165" s="59"/>
      <c r="D165" s="59"/>
      <c r="E165" s="59"/>
      <c r="F165" s="59"/>
      <c r="G165" s="59"/>
      <c r="H165" s="60"/>
      <c r="I165" s="60"/>
      <c r="J165" s="60"/>
      <c r="K165" s="60"/>
      <c r="L165" s="61"/>
    </row>
    <row r="166" spans="1:12">
      <c r="B166" s="34"/>
      <c r="C166" s="59"/>
      <c r="D166" s="59"/>
      <c r="E166" s="59"/>
      <c r="F166" s="59"/>
      <c r="G166" s="59"/>
      <c r="H166" s="60"/>
      <c r="I166" s="60"/>
      <c r="J166" s="60"/>
      <c r="K166" s="60"/>
      <c r="L166" s="61"/>
    </row>
    <row r="167" spans="1:12">
      <c r="B167" s="34"/>
      <c r="C167" s="59"/>
      <c r="D167" s="59"/>
      <c r="E167" s="59"/>
      <c r="F167" s="59"/>
      <c r="G167" s="59"/>
      <c r="H167" s="60"/>
      <c r="I167" s="60"/>
      <c r="J167" s="60"/>
      <c r="K167" s="60"/>
      <c r="L167" s="61"/>
    </row>
    <row r="168" spans="1:12">
      <c r="B168" s="34"/>
      <c r="C168" s="59"/>
      <c r="D168" s="59"/>
      <c r="E168" s="59"/>
      <c r="F168" s="59"/>
      <c r="G168" s="59"/>
      <c r="H168" s="60"/>
      <c r="I168" s="60"/>
      <c r="J168" s="60"/>
      <c r="K168" s="60"/>
      <c r="L168" s="61"/>
    </row>
    <row r="169" spans="1:12">
      <c r="A169" s="67" t="s">
        <v>80</v>
      </c>
      <c r="B169" s="67"/>
      <c r="C169" s="29"/>
      <c r="D169" s="59"/>
      <c r="E169" s="29"/>
      <c r="F169" s="59"/>
      <c r="G169" s="68"/>
      <c r="H169" s="59"/>
    </row>
    <row r="170" spans="1:12" ht="15.6" thickBot="1">
      <c r="B170" s="2" t="s">
        <v>81</v>
      </c>
    </row>
    <row r="171" spans="1:12">
      <c r="B171" s="22" t="s">
        <v>82</v>
      </c>
      <c r="C171" s="69" t="s">
        <v>83</v>
      </c>
      <c r="D171" s="70" t="s">
        <v>84</v>
      </c>
    </row>
    <row r="172" spans="1:12">
      <c r="B172" s="71" t="s">
        <v>76</v>
      </c>
      <c r="C172" s="72">
        <v>6.52443342776204E-2</v>
      </c>
      <c r="D172" s="73">
        <v>737</v>
      </c>
    </row>
    <row r="173" spans="1:12">
      <c r="B173" s="71" t="s">
        <v>85</v>
      </c>
      <c r="C173" s="72">
        <v>0.14775141643059489</v>
      </c>
      <c r="D173" s="73">
        <v>1669</v>
      </c>
    </row>
    <row r="174" spans="1:12">
      <c r="B174" s="71" t="s">
        <v>86</v>
      </c>
      <c r="C174" s="72">
        <v>0.23185198300283286</v>
      </c>
      <c r="D174" s="73">
        <v>2619</v>
      </c>
    </row>
    <row r="175" spans="1:12">
      <c r="B175" s="74" t="s">
        <v>11</v>
      </c>
      <c r="C175" s="75">
        <v>0.28222379603399433</v>
      </c>
      <c r="D175" s="76">
        <v>3188</v>
      </c>
    </row>
    <row r="176" spans="1:12">
      <c r="B176" s="74" t="s">
        <v>12</v>
      </c>
      <c r="C176" s="77">
        <v>0.11446529745042493</v>
      </c>
      <c r="D176" s="76">
        <v>1293</v>
      </c>
    </row>
    <row r="177" spans="2:4">
      <c r="B177" s="74" t="s">
        <v>13</v>
      </c>
      <c r="C177" s="77">
        <v>4.5768413597733711E-2</v>
      </c>
      <c r="D177" s="76">
        <v>517</v>
      </c>
    </row>
    <row r="178" spans="2:4">
      <c r="B178" s="74" t="s">
        <v>14</v>
      </c>
      <c r="C178" s="77">
        <v>1.2659348441926345E-2</v>
      </c>
      <c r="D178" s="76">
        <v>143</v>
      </c>
    </row>
    <row r="179" spans="2:4">
      <c r="B179" s="78" t="s">
        <v>77</v>
      </c>
      <c r="C179" s="79">
        <v>8.9589235127478753E-2</v>
      </c>
      <c r="D179" s="80">
        <v>1012</v>
      </c>
    </row>
    <row r="180" spans="2:4">
      <c r="B180" s="81" t="s">
        <v>78</v>
      </c>
      <c r="C180" s="79">
        <v>1.0446175637393768E-2</v>
      </c>
      <c r="D180" s="80">
        <v>118</v>
      </c>
    </row>
    <row r="181" spans="2:4" ht="15.6" thickBot="1">
      <c r="B181" s="82" t="s">
        <v>87</v>
      </c>
      <c r="C181" s="83"/>
      <c r="D181" s="84">
        <v>11296</v>
      </c>
    </row>
    <row r="182" spans="2:4">
      <c r="B182" s="5" t="s">
        <v>8</v>
      </c>
    </row>
    <row r="183" spans="2:4">
      <c r="B183" s="5"/>
    </row>
    <row r="184" spans="2:4">
      <c r="B184" s="5"/>
    </row>
    <row r="185" spans="2:4">
      <c r="B185" s="5"/>
    </row>
    <row r="186" spans="2:4">
      <c r="B186" s="5"/>
    </row>
    <row r="187" spans="2:4">
      <c r="B187" s="5"/>
    </row>
    <row r="188" spans="2:4">
      <c r="B188" s="5"/>
    </row>
    <row r="189" spans="2:4">
      <c r="B189" s="5"/>
    </row>
    <row r="190" spans="2:4">
      <c r="B190" s="5"/>
    </row>
    <row r="191" spans="2:4">
      <c r="B191" s="5"/>
    </row>
    <row r="192" spans="2:4">
      <c r="B192" s="5"/>
    </row>
    <row r="193" spans="1:8">
      <c r="B193" s="5"/>
    </row>
    <row r="194" spans="1:8">
      <c r="B194" s="5"/>
    </row>
    <row r="195" spans="1:8">
      <c r="B195" s="5"/>
    </row>
    <row r="196" spans="1:8">
      <c r="B196" s="5"/>
    </row>
    <row r="197" spans="1:8">
      <c r="B197" s="5"/>
    </row>
    <row r="198" spans="1:8">
      <c r="B198" s="5"/>
    </row>
    <row r="199" spans="1:8">
      <c r="B199" s="5"/>
    </row>
    <row r="200" spans="1:8">
      <c r="B200" s="5"/>
    </row>
    <row r="201" spans="1:8">
      <c r="A201" s="67" t="s">
        <v>80</v>
      </c>
      <c r="B201" s="67"/>
    </row>
    <row r="202" spans="1:8">
      <c r="A202" s="67"/>
      <c r="B202" s="67"/>
    </row>
    <row r="203" spans="1:8" ht="15.6" thickBot="1">
      <c r="B203" s="2" t="s">
        <v>88</v>
      </c>
      <c r="G203" s="85"/>
    </row>
    <row r="204" spans="1:8" ht="30">
      <c r="B204" s="22" t="s">
        <v>89</v>
      </c>
      <c r="C204" s="23" t="s">
        <v>45</v>
      </c>
      <c r="D204" s="23" t="s">
        <v>46</v>
      </c>
      <c r="E204" s="23" t="s">
        <v>47</v>
      </c>
      <c r="F204" s="86" t="s">
        <v>48</v>
      </c>
      <c r="G204" s="23" t="s">
        <v>90</v>
      </c>
      <c r="H204" s="87" t="s">
        <v>91</v>
      </c>
    </row>
    <row r="205" spans="1:8">
      <c r="B205" s="3" t="s">
        <v>92</v>
      </c>
      <c r="C205" s="88">
        <v>4.3999999999999997E-2</v>
      </c>
      <c r="D205" s="88">
        <v>3.9E-2</v>
      </c>
      <c r="E205" s="88">
        <v>2.3E-2</v>
      </c>
      <c r="F205" s="88">
        <v>3.7670341116222548E-2</v>
      </c>
      <c r="G205" s="88">
        <v>4.4351983002832863E-2</v>
      </c>
      <c r="H205" s="89">
        <v>501</v>
      </c>
    </row>
    <row r="206" spans="1:8">
      <c r="B206" s="3" t="s">
        <v>93</v>
      </c>
      <c r="C206" s="88">
        <v>0.13600000000000001</v>
      </c>
      <c r="D206" s="88">
        <v>0.13100000000000001</v>
      </c>
      <c r="E206" s="90">
        <v>0.112</v>
      </c>
      <c r="F206" s="88">
        <v>0.1226456036802361</v>
      </c>
      <c r="G206" s="88">
        <v>0.12057365439093484</v>
      </c>
      <c r="H206" s="89">
        <v>1362</v>
      </c>
    </row>
    <row r="207" spans="1:8">
      <c r="B207" s="3" t="s">
        <v>94</v>
      </c>
      <c r="C207" s="88">
        <v>0.158</v>
      </c>
      <c r="D207" s="88">
        <v>0.16200000000000001</v>
      </c>
      <c r="E207" s="90">
        <v>0.16800000000000001</v>
      </c>
      <c r="F207" s="88">
        <v>0.16986372710702197</v>
      </c>
      <c r="G207" s="88">
        <v>0.16793555240793201</v>
      </c>
      <c r="H207" s="89">
        <v>1897</v>
      </c>
    </row>
    <row r="208" spans="1:8">
      <c r="B208" s="3" t="s">
        <v>95</v>
      </c>
      <c r="C208" s="88">
        <v>0.14599999999999999</v>
      </c>
      <c r="D208" s="88">
        <v>0.14799999999999999</v>
      </c>
      <c r="E208" s="90">
        <v>0.156</v>
      </c>
      <c r="F208" s="88">
        <v>0.1580591962503255</v>
      </c>
      <c r="G208" s="88">
        <v>0.15093838526912182</v>
      </c>
      <c r="H208" s="89">
        <v>1705</v>
      </c>
    </row>
    <row r="209" spans="2:8">
      <c r="B209" s="3" t="s">
        <v>96</v>
      </c>
      <c r="C209" s="88">
        <v>0.15</v>
      </c>
      <c r="D209" s="88">
        <v>0.151</v>
      </c>
      <c r="E209" s="90">
        <v>0.155</v>
      </c>
      <c r="F209" s="88">
        <v>0.15536845759916673</v>
      </c>
      <c r="G209" s="88">
        <v>0.14863668555240794</v>
      </c>
      <c r="H209" s="89">
        <v>1679</v>
      </c>
    </row>
    <row r="210" spans="2:8">
      <c r="B210" s="3" t="s">
        <v>97</v>
      </c>
      <c r="C210" s="88">
        <v>0.121</v>
      </c>
      <c r="D210" s="88">
        <v>0.124</v>
      </c>
      <c r="E210" s="90">
        <v>0.13600000000000001</v>
      </c>
      <c r="F210" s="88">
        <v>0.13436333651592744</v>
      </c>
      <c r="G210" s="88">
        <v>0.13934135977337112</v>
      </c>
      <c r="H210" s="89">
        <v>1574</v>
      </c>
    </row>
    <row r="211" spans="2:8">
      <c r="B211" s="3" t="s">
        <v>98</v>
      </c>
      <c r="C211" s="88">
        <v>9.9000000000000005E-2</v>
      </c>
      <c r="D211" s="88">
        <v>0.1</v>
      </c>
      <c r="E211" s="88">
        <v>0.106</v>
      </c>
      <c r="F211" s="88">
        <v>0.10511240343720163</v>
      </c>
      <c r="G211" s="88">
        <v>0.10711756373937677</v>
      </c>
      <c r="H211" s="89">
        <v>1210</v>
      </c>
    </row>
    <row r="212" spans="2:8">
      <c r="B212" s="3" t="s">
        <v>99</v>
      </c>
      <c r="C212" s="88">
        <v>9.6000000000000002E-2</v>
      </c>
      <c r="D212" s="88">
        <v>9.5000000000000001E-2</v>
      </c>
      <c r="E212" s="88">
        <v>9.4E-2</v>
      </c>
      <c r="F212" s="88">
        <v>8.1676937765818941E-2</v>
      </c>
      <c r="G212" s="88">
        <v>8.0382436260623233E-2</v>
      </c>
      <c r="H212" s="89">
        <v>908</v>
      </c>
    </row>
    <row r="213" spans="2:8">
      <c r="B213" s="3" t="s">
        <v>100</v>
      </c>
      <c r="C213" s="88">
        <v>4.7E-2</v>
      </c>
      <c r="D213" s="88">
        <v>4.7E-2</v>
      </c>
      <c r="E213" s="88">
        <v>4.8000000000000001E-2</v>
      </c>
      <c r="F213" s="88">
        <v>3.37644301709921E-2</v>
      </c>
      <c r="G213" s="88">
        <v>3.7269830028328614E-2</v>
      </c>
      <c r="H213" s="89">
        <v>421</v>
      </c>
    </row>
    <row r="214" spans="2:8" ht="15.6" thickBot="1">
      <c r="B214" s="4" t="s">
        <v>101</v>
      </c>
      <c r="C214" s="91">
        <v>3.0000000000000001E-3</v>
      </c>
      <c r="D214" s="91">
        <v>4.0000000000000001E-3</v>
      </c>
      <c r="E214" s="91">
        <v>2E-3</v>
      </c>
      <c r="F214" s="91">
        <v>1.2151722940716952E-3</v>
      </c>
      <c r="G214" s="91">
        <v>3.4525495750708213E-3</v>
      </c>
      <c r="H214" s="92">
        <v>39</v>
      </c>
    </row>
    <row r="215" spans="2:8" ht="16.2" thickTop="1" thickBot="1">
      <c r="B215" s="29"/>
      <c r="C215" s="29"/>
      <c r="D215" s="29"/>
      <c r="E215" s="29"/>
      <c r="F215" s="29"/>
      <c r="G215" s="29"/>
      <c r="H215" s="93">
        <v>11296</v>
      </c>
    </row>
    <row r="216" spans="2:8" ht="15.6" thickTop="1">
      <c r="B216" s="27" t="s">
        <v>52</v>
      </c>
      <c r="C216" s="29"/>
      <c r="D216" s="29"/>
      <c r="E216" s="29"/>
      <c r="F216" s="29"/>
      <c r="G216" s="29"/>
      <c r="H216" s="27" t="s">
        <v>253</v>
      </c>
    </row>
    <row r="217" spans="2:8">
      <c r="B217" s="5"/>
    </row>
    <row r="218" spans="2:8">
      <c r="B218" s="5"/>
    </row>
    <row r="219" spans="2:8">
      <c r="B219" s="5"/>
    </row>
    <row r="220" spans="2:8">
      <c r="B220" s="5"/>
    </row>
    <row r="221" spans="2:8">
      <c r="B221" s="5"/>
    </row>
    <row r="222" spans="2:8">
      <c r="B222" s="5"/>
    </row>
    <row r="223" spans="2:8">
      <c r="B223" s="5"/>
    </row>
    <row r="224" spans="2:8">
      <c r="B224" s="5"/>
    </row>
    <row r="225" spans="2:6">
      <c r="B225" s="5"/>
    </row>
    <row r="226" spans="2:6">
      <c r="B226" s="5"/>
    </row>
    <row r="227" spans="2:6">
      <c r="B227" s="5"/>
    </row>
    <row r="228" spans="2:6">
      <c r="B228" s="5"/>
    </row>
    <row r="229" spans="2:6">
      <c r="B229" s="5"/>
    </row>
    <row r="230" spans="2:6">
      <c r="B230" s="5"/>
    </row>
    <row r="231" spans="2:6">
      <c r="B231" s="5"/>
    </row>
    <row r="232" spans="2:6">
      <c r="B232" s="5"/>
    </row>
    <row r="233" spans="2:6">
      <c r="B233" s="5"/>
    </row>
    <row r="234" spans="2:6">
      <c r="B234" s="5"/>
    </row>
    <row r="235" spans="2:6">
      <c r="B235" s="5"/>
    </row>
    <row r="236" spans="2:6">
      <c r="B236" s="5"/>
    </row>
    <row r="237" spans="2:6" ht="15.6" thickBot="1">
      <c r="B237" s="5" t="s">
        <v>102</v>
      </c>
    </row>
    <row r="238" spans="2:6" ht="29.25" customHeight="1">
      <c r="B238" s="537" t="s">
        <v>89</v>
      </c>
      <c r="C238" s="532" t="s">
        <v>103</v>
      </c>
      <c r="D238" s="533"/>
      <c r="E238" s="539" t="s">
        <v>74</v>
      </c>
      <c r="F238" s="536"/>
    </row>
    <row r="239" spans="2:6">
      <c r="B239" s="538"/>
      <c r="C239" s="94" t="s">
        <v>83</v>
      </c>
      <c r="D239" s="95" t="s">
        <v>84</v>
      </c>
      <c r="E239" s="96" t="s">
        <v>83</v>
      </c>
      <c r="F239" s="97" t="s">
        <v>84</v>
      </c>
    </row>
    <row r="240" spans="2:6">
      <c r="B240" s="98" t="s">
        <v>104</v>
      </c>
      <c r="C240" s="99">
        <v>4.0223974402925383E-2</v>
      </c>
      <c r="D240" s="100">
        <v>352</v>
      </c>
      <c r="E240" s="99">
        <v>3.1161473087818695E-2</v>
      </c>
      <c r="F240" s="100">
        <v>352</v>
      </c>
    </row>
    <row r="241" spans="2:6">
      <c r="B241" s="101" t="s">
        <v>0</v>
      </c>
      <c r="C241" s="99">
        <v>0.12330019426351274</v>
      </c>
      <c r="D241" s="100">
        <v>1079</v>
      </c>
      <c r="E241" s="99">
        <v>9.5520538243626066E-2</v>
      </c>
      <c r="F241" s="100">
        <v>1079</v>
      </c>
    </row>
    <row r="242" spans="2:6">
      <c r="B242" s="101" t="s">
        <v>1</v>
      </c>
      <c r="C242" s="99">
        <v>0.17346588961261569</v>
      </c>
      <c r="D242" s="100">
        <v>1518</v>
      </c>
      <c r="E242" s="99">
        <v>0.13438385269121814</v>
      </c>
      <c r="F242" s="100">
        <v>1518</v>
      </c>
    </row>
    <row r="243" spans="2:6">
      <c r="B243" s="101" t="s">
        <v>2</v>
      </c>
      <c r="C243" s="99">
        <v>0.15415381099302936</v>
      </c>
      <c r="D243" s="100">
        <v>1349</v>
      </c>
      <c r="E243" s="99">
        <v>0.11942280453257791</v>
      </c>
      <c r="F243" s="100">
        <v>1349</v>
      </c>
    </row>
    <row r="244" spans="2:6">
      <c r="B244" s="101" t="s">
        <v>3</v>
      </c>
      <c r="C244" s="99">
        <v>0.15415381099302936</v>
      </c>
      <c r="D244" s="100">
        <v>1349</v>
      </c>
      <c r="E244" s="99">
        <v>0.11942280453257791</v>
      </c>
      <c r="F244" s="100">
        <v>1349</v>
      </c>
    </row>
    <row r="245" spans="2:6">
      <c r="B245" s="101" t="s">
        <v>4</v>
      </c>
      <c r="C245" s="99">
        <v>0.13644154953719576</v>
      </c>
      <c r="D245" s="100">
        <v>1194</v>
      </c>
      <c r="E245" s="99">
        <v>0.10570113314447592</v>
      </c>
      <c r="F245" s="100">
        <v>1194</v>
      </c>
    </row>
    <row r="246" spans="2:6">
      <c r="B246" s="101" t="s">
        <v>5</v>
      </c>
      <c r="C246" s="99">
        <v>0.104673751571249</v>
      </c>
      <c r="D246" s="100">
        <v>916</v>
      </c>
      <c r="E246" s="99">
        <v>8.1090651558073656E-2</v>
      </c>
      <c r="F246" s="100">
        <v>916</v>
      </c>
    </row>
    <row r="247" spans="2:6">
      <c r="B247" s="101" t="s">
        <v>6</v>
      </c>
      <c r="C247" s="99">
        <v>7.7248314478345334E-2</v>
      </c>
      <c r="D247" s="100">
        <v>676</v>
      </c>
      <c r="E247" s="99">
        <v>5.9844192634560908E-2</v>
      </c>
      <c r="F247" s="100">
        <v>676</v>
      </c>
    </row>
    <row r="248" spans="2:6">
      <c r="B248" s="101" t="s">
        <v>7</v>
      </c>
      <c r="C248" s="99">
        <v>3.3710433093360762E-2</v>
      </c>
      <c r="D248" s="100">
        <v>295</v>
      </c>
      <c r="E248" s="99">
        <v>2.6115439093484419E-2</v>
      </c>
      <c r="F248" s="100">
        <v>295</v>
      </c>
    </row>
    <row r="249" spans="2:6">
      <c r="B249" s="101" t="s">
        <v>105</v>
      </c>
      <c r="C249" s="99">
        <v>2.6282710547366017E-3</v>
      </c>
      <c r="D249" s="100">
        <v>23</v>
      </c>
      <c r="E249" s="99">
        <v>2.0361189801699716E-3</v>
      </c>
      <c r="F249" s="100">
        <v>23</v>
      </c>
    </row>
    <row r="250" spans="2:6">
      <c r="B250" s="101" t="s">
        <v>73</v>
      </c>
      <c r="C250" s="102"/>
      <c r="D250" s="103"/>
      <c r="E250" s="104">
        <v>0.22530099150141644</v>
      </c>
      <c r="F250" s="105">
        <v>2545</v>
      </c>
    </row>
    <row r="251" spans="2:6" ht="15.6" thickBot="1">
      <c r="B251" s="106" t="s">
        <v>70</v>
      </c>
      <c r="C251" s="107"/>
      <c r="D251" s="108">
        <v>8751</v>
      </c>
      <c r="E251" s="109"/>
      <c r="F251" s="108">
        <v>11296</v>
      </c>
    </row>
    <row r="252" spans="2:6">
      <c r="B252" s="110"/>
      <c r="C252" s="111"/>
      <c r="D252" s="111"/>
      <c r="E252" s="111"/>
      <c r="F252" s="111"/>
    </row>
    <row r="253" spans="2:6">
      <c r="B253" s="110"/>
      <c r="C253" s="111"/>
      <c r="D253" s="111"/>
      <c r="E253" s="111"/>
      <c r="F253" s="111"/>
    </row>
    <row r="254" spans="2:6">
      <c r="B254" s="110"/>
      <c r="C254" s="111"/>
      <c r="D254" s="111"/>
      <c r="E254" s="111"/>
      <c r="F254" s="111"/>
    </row>
    <row r="255" spans="2:6">
      <c r="B255" s="110"/>
      <c r="C255" s="111"/>
      <c r="D255" s="111"/>
      <c r="E255" s="111"/>
      <c r="F255" s="111"/>
    </row>
    <row r="256" spans="2:6">
      <c r="B256" s="110"/>
      <c r="C256" s="111"/>
      <c r="D256" s="111"/>
      <c r="E256" s="111"/>
      <c r="F256" s="111"/>
    </row>
    <row r="257" spans="2:13">
      <c r="B257" s="110"/>
      <c r="C257" s="111"/>
      <c r="D257" s="111"/>
      <c r="E257" s="111"/>
      <c r="F257" s="111"/>
    </row>
    <row r="258" spans="2:13">
      <c r="B258" s="110"/>
      <c r="C258" s="111"/>
      <c r="D258" s="111"/>
      <c r="E258" s="111"/>
      <c r="F258" s="111"/>
    </row>
    <row r="259" spans="2:13">
      <c r="B259" s="110"/>
      <c r="C259" s="111"/>
      <c r="D259" s="111"/>
      <c r="E259" s="111"/>
      <c r="F259" s="111"/>
    </row>
    <row r="260" spans="2:13">
      <c r="B260" s="110"/>
      <c r="C260" s="111"/>
      <c r="D260" s="111"/>
      <c r="E260" s="111"/>
      <c r="F260" s="111"/>
    </row>
    <row r="261" spans="2:13">
      <c r="B261" s="110"/>
      <c r="C261" s="111"/>
      <c r="D261" s="111"/>
      <c r="E261" s="111"/>
      <c r="F261" s="111"/>
    </row>
    <row r="262" spans="2:13">
      <c r="B262" s="110"/>
      <c r="C262" s="111"/>
      <c r="D262" s="111"/>
      <c r="E262" s="111"/>
      <c r="F262" s="111"/>
    </row>
    <row r="263" spans="2:13">
      <c r="B263" s="110"/>
      <c r="C263" s="111"/>
      <c r="D263" s="111"/>
      <c r="E263" s="111"/>
      <c r="F263" s="111"/>
    </row>
    <row r="264" spans="2:13">
      <c r="B264" s="110"/>
      <c r="C264" s="111"/>
      <c r="D264" s="111"/>
      <c r="E264" s="111"/>
      <c r="F264" s="111"/>
    </row>
    <row r="265" spans="2:13">
      <c r="B265" s="110"/>
      <c r="C265" s="111"/>
      <c r="D265" s="111"/>
      <c r="E265" s="111"/>
      <c r="F265" s="111"/>
    </row>
    <row r="266" spans="2:13">
      <c r="B266" s="110"/>
      <c r="C266" s="111"/>
      <c r="D266" s="111"/>
      <c r="E266" s="111"/>
      <c r="F266" s="111"/>
    </row>
    <row r="267" spans="2:13">
      <c r="B267" s="110"/>
      <c r="C267" s="111"/>
      <c r="D267" s="111"/>
      <c r="E267" s="111"/>
      <c r="F267" s="111"/>
    </row>
    <row r="268" spans="2:13">
      <c r="B268" s="110"/>
      <c r="C268" s="111"/>
      <c r="D268" s="111"/>
      <c r="E268" s="111"/>
      <c r="F268" s="111"/>
    </row>
    <row r="269" spans="2:13">
      <c r="B269" s="110"/>
      <c r="C269" s="111"/>
      <c r="D269" s="111"/>
      <c r="E269" s="111"/>
      <c r="F269" s="111"/>
    </row>
    <row r="270" spans="2:13">
      <c r="B270" s="110"/>
      <c r="C270" s="111"/>
      <c r="D270" s="111"/>
      <c r="E270" s="111"/>
      <c r="F270" s="111"/>
    </row>
    <row r="271" spans="2:13" ht="15.6" thickBot="1">
      <c r="B271" s="2" t="s">
        <v>106</v>
      </c>
    </row>
    <row r="272" spans="2:13" ht="45">
      <c r="B272" s="112" t="s">
        <v>41</v>
      </c>
      <c r="C272" s="113" t="s">
        <v>104</v>
      </c>
      <c r="D272" s="113" t="s">
        <v>0</v>
      </c>
      <c r="E272" s="113" t="s">
        <v>1</v>
      </c>
      <c r="F272" s="113" t="s">
        <v>2</v>
      </c>
      <c r="G272" s="113" t="s">
        <v>3</v>
      </c>
      <c r="H272" s="113" t="s">
        <v>4</v>
      </c>
      <c r="I272" s="113" t="s">
        <v>5</v>
      </c>
      <c r="J272" s="113" t="s">
        <v>6</v>
      </c>
      <c r="K272" s="113" t="s">
        <v>7</v>
      </c>
      <c r="L272" s="113" t="s">
        <v>105</v>
      </c>
      <c r="M272" s="114" t="s">
        <v>107</v>
      </c>
    </row>
    <row r="273" spans="2:13">
      <c r="B273" s="115" t="s">
        <v>108</v>
      </c>
      <c r="C273" s="116">
        <v>282</v>
      </c>
      <c r="D273" s="116">
        <v>309</v>
      </c>
      <c r="E273" s="116">
        <v>213</v>
      </c>
      <c r="F273" s="116">
        <v>136</v>
      </c>
      <c r="G273" s="116">
        <v>98</v>
      </c>
      <c r="H273" s="116">
        <v>85</v>
      </c>
      <c r="I273" s="116">
        <v>58</v>
      </c>
      <c r="J273" s="116">
        <v>28</v>
      </c>
      <c r="K273" s="116">
        <v>5</v>
      </c>
      <c r="L273" s="116">
        <v>0</v>
      </c>
      <c r="M273" s="117">
        <v>1214</v>
      </c>
    </row>
    <row r="274" spans="2:13">
      <c r="B274" s="115" t="s">
        <v>109</v>
      </c>
      <c r="C274" s="116">
        <v>145</v>
      </c>
      <c r="D274" s="116">
        <v>194</v>
      </c>
      <c r="E274" s="116">
        <v>90</v>
      </c>
      <c r="F274" s="116">
        <v>63</v>
      </c>
      <c r="G274" s="116">
        <v>63</v>
      </c>
      <c r="H274" s="116">
        <v>35</v>
      </c>
      <c r="I274" s="116">
        <v>29</v>
      </c>
      <c r="J274" s="116">
        <v>16</v>
      </c>
      <c r="K274" s="116">
        <v>5</v>
      </c>
      <c r="L274" s="116">
        <v>0</v>
      </c>
      <c r="M274" s="117">
        <v>640</v>
      </c>
    </row>
    <row r="275" spans="2:13">
      <c r="B275" s="115" t="s">
        <v>110</v>
      </c>
      <c r="C275" s="116">
        <v>55</v>
      </c>
      <c r="D275" s="116">
        <v>422</v>
      </c>
      <c r="E275" s="116">
        <v>306</v>
      </c>
      <c r="F275" s="116">
        <v>178</v>
      </c>
      <c r="G275" s="116">
        <v>134</v>
      </c>
      <c r="H275" s="116">
        <v>118</v>
      </c>
      <c r="I275" s="116">
        <v>82</v>
      </c>
      <c r="J275" s="116">
        <v>44</v>
      </c>
      <c r="K275" s="116">
        <v>21</v>
      </c>
      <c r="L275" s="116">
        <v>2</v>
      </c>
      <c r="M275" s="117">
        <v>1362</v>
      </c>
    </row>
    <row r="276" spans="2:13">
      <c r="B276" s="115" t="s">
        <v>111</v>
      </c>
      <c r="C276" s="116">
        <v>19</v>
      </c>
      <c r="D276" s="116">
        <v>426</v>
      </c>
      <c r="E276" s="116">
        <v>913</v>
      </c>
      <c r="F276" s="116">
        <v>473</v>
      </c>
      <c r="G276" s="116">
        <v>309</v>
      </c>
      <c r="H276" s="116">
        <v>278</v>
      </c>
      <c r="I276" s="116">
        <v>160</v>
      </c>
      <c r="J276" s="116">
        <v>118</v>
      </c>
      <c r="K276" s="116">
        <v>79</v>
      </c>
      <c r="L276" s="116">
        <v>7</v>
      </c>
      <c r="M276" s="117">
        <v>2782</v>
      </c>
    </row>
    <row r="277" spans="2:13">
      <c r="B277" s="115" t="s">
        <v>112</v>
      </c>
      <c r="C277" s="116">
        <v>0</v>
      </c>
      <c r="D277" s="116">
        <v>11</v>
      </c>
      <c r="E277" s="116">
        <v>375</v>
      </c>
      <c r="F277" s="116">
        <v>822</v>
      </c>
      <c r="G277" s="116">
        <v>687</v>
      </c>
      <c r="H277" s="116">
        <v>403</v>
      </c>
      <c r="I277" s="116">
        <v>276</v>
      </c>
      <c r="J277" s="116">
        <v>197</v>
      </c>
      <c r="K277" s="116">
        <v>83</v>
      </c>
      <c r="L277" s="116">
        <v>10</v>
      </c>
      <c r="M277" s="117">
        <v>2864</v>
      </c>
    </row>
    <row r="278" spans="2:13">
      <c r="B278" s="115" t="s">
        <v>113</v>
      </c>
      <c r="C278" s="116">
        <v>0</v>
      </c>
      <c r="D278" s="116">
        <v>0</v>
      </c>
      <c r="E278" s="116">
        <v>0</v>
      </c>
      <c r="F278" s="116">
        <v>33</v>
      </c>
      <c r="G278" s="116">
        <v>388</v>
      </c>
      <c r="H278" s="116">
        <v>655</v>
      </c>
      <c r="I278" s="116">
        <v>605</v>
      </c>
      <c r="J278" s="116">
        <v>505</v>
      </c>
      <c r="K278" s="116">
        <v>228</v>
      </c>
      <c r="L278" s="116">
        <v>20</v>
      </c>
      <c r="M278" s="117">
        <v>2434</v>
      </c>
    </row>
    <row r="279" spans="2:13" ht="15.6" thickBot="1">
      <c r="B279" s="118" t="s">
        <v>70</v>
      </c>
      <c r="C279" s="119">
        <v>501</v>
      </c>
      <c r="D279" s="119">
        <v>1362</v>
      </c>
      <c r="E279" s="119">
        <v>1897</v>
      </c>
      <c r="F279" s="119">
        <v>1705</v>
      </c>
      <c r="G279" s="119">
        <v>1679</v>
      </c>
      <c r="H279" s="119">
        <v>1574</v>
      </c>
      <c r="I279" s="119">
        <v>1210</v>
      </c>
      <c r="J279" s="119">
        <v>908</v>
      </c>
      <c r="K279" s="119">
        <v>421</v>
      </c>
      <c r="L279" s="119">
        <v>39</v>
      </c>
      <c r="M279" s="120">
        <v>11296</v>
      </c>
    </row>
    <row r="280" spans="2:13">
      <c r="B280" s="121"/>
      <c r="C280" s="122"/>
      <c r="D280" s="122"/>
      <c r="E280" s="122"/>
      <c r="F280" s="122"/>
      <c r="G280" s="122"/>
      <c r="H280" s="122"/>
      <c r="I280" s="122"/>
      <c r="J280" s="122"/>
      <c r="K280" s="122"/>
      <c r="L280" s="122"/>
      <c r="M280" s="122"/>
    </row>
    <row r="281" spans="2:13">
      <c r="B281" s="121"/>
      <c r="C281" s="122"/>
      <c r="D281" s="122"/>
      <c r="E281" s="122"/>
      <c r="F281" s="122"/>
      <c r="G281" s="122"/>
      <c r="H281" s="122"/>
      <c r="I281" s="122"/>
      <c r="J281" s="122"/>
      <c r="K281" s="122"/>
      <c r="L281" s="122"/>
      <c r="M281" s="122"/>
    </row>
    <row r="282" spans="2:13">
      <c r="B282" s="121"/>
      <c r="C282" s="122"/>
      <c r="D282" s="122"/>
      <c r="E282" s="122"/>
      <c r="F282" s="122"/>
      <c r="G282" s="122"/>
      <c r="H282" s="122"/>
      <c r="I282" s="122"/>
      <c r="J282" s="122"/>
      <c r="K282" s="122"/>
      <c r="L282" s="122"/>
      <c r="M282" s="122"/>
    </row>
    <row r="283" spans="2:13">
      <c r="B283" s="121"/>
      <c r="C283" s="122"/>
      <c r="D283" s="122"/>
      <c r="E283" s="122"/>
      <c r="F283" s="122"/>
      <c r="G283" s="122"/>
      <c r="H283" s="122"/>
      <c r="I283" s="122"/>
      <c r="J283" s="122"/>
      <c r="K283" s="122"/>
      <c r="L283" s="122"/>
      <c r="M283" s="122"/>
    </row>
    <row r="284" spans="2:13">
      <c r="B284" s="121"/>
      <c r="C284" s="122"/>
      <c r="D284" s="122"/>
      <c r="E284" s="122"/>
      <c r="F284" s="122"/>
      <c r="G284" s="122"/>
      <c r="H284" s="122"/>
      <c r="I284" s="122"/>
      <c r="J284" s="122"/>
      <c r="K284" s="122"/>
      <c r="L284" s="122"/>
      <c r="M284" s="122"/>
    </row>
    <row r="285" spans="2:13">
      <c r="B285" s="121"/>
      <c r="C285" s="122"/>
      <c r="D285" s="122"/>
      <c r="E285" s="122"/>
      <c r="F285" s="122"/>
      <c r="G285" s="122"/>
      <c r="H285" s="122"/>
      <c r="I285" s="122"/>
      <c r="J285" s="122"/>
      <c r="K285" s="122"/>
      <c r="L285" s="122"/>
      <c r="M285" s="122"/>
    </row>
    <row r="286" spans="2:13">
      <c r="B286" s="121"/>
      <c r="C286" s="122"/>
      <c r="D286" s="122"/>
      <c r="E286" s="122"/>
      <c r="F286" s="122"/>
      <c r="G286" s="122"/>
      <c r="H286" s="122"/>
      <c r="I286" s="122"/>
      <c r="J286" s="122"/>
      <c r="K286" s="122"/>
      <c r="L286" s="122"/>
      <c r="M286" s="122"/>
    </row>
    <row r="287" spans="2:13">
      <c r="B287" s="121"/>
      <c r="C287" s="122"/>
      <c r="D287" s="122"/>
      <c r="E287" s="122"/>
      <c r="F287" s="122"/>
      <c r="G287" s="122"/>
      <c r="H287" s="122"/>
      <c r="I287" s="122"/>
      <c r="J287" s="122"/>
      <c r="K287" s="122"/>
      <c r="L287" s="122"/>
      <c r="M287" s="122"/>
    </row>
    <row r="288" spans="2:13">
      <c r="B288" s="121"/>
      <c r="C288" s="122"/>
      <c r="D288" s="122"/>
      <c r="E288" s="122"/>
      <c r="F288" s="122"/>
      <c r="G288" s="122"/>
      <c r="H288" s="122"/>
      <c r="I288" s="122"/>
      <c r="J288" s="122"/>
      <c r="K288" s="122"/>
      <c r="L288" s="122"/>
      <c r="M288" s="122"/>
    </row>
    <row r="289" spans="2:13">
      <c r="B289" s="121"/>
      <c r="C289" s="122"/>
      <c r="D289" s="122"/>
      <c r="E289" s="122"/>
      <c r="F289" s="122"/>
      <c r="G289" s="122"/>
      <c r="H289" s="122"/>
      <c r="I289" s="122"/>
      <c r="J289" s="122"/>
      <c r="K289" s="122"/>
      <c r="L289" s="122"/>
      <c r="M289" s="122"/>
    </row>
    <row r="290" spans="2:13">
      <c r="B290" s="121"/>
      <c r="C290" s="122"/>
      <c r="D290" s="122"/>
      <c r="E290" s="122"/>
      <c r="F290" s="122"/>
      <c r="G290" s="122"/>
      <c r="H290" s="122"/>
      <c r="I290" s="122"/>
      <c r="J290" s="122"/>
      <c r="K290" s="122"/>
      <c r="L290" s="122"/>
      <c r="M290" s="122"/>
    </row>
    <row r="291" spans="2:13">
      <c r="B291" s="121"/>
      <c r="C291" s="122"/>
      <c r="D291" s="122"/>
      <c r="E291" s="122"/>
      <c r="F291" s="122"/>
      <c r="G291" s="122"/>
      <c r="H291" s="122"/>
      <c r="I291" s="122"/>
      <c r="J291" s="122"/>
      <c r="K291" s="122"/>
      <c r="L291" s="122"/>
      <c r="M291" s="122"/>
    </row>
    <row r="292" spans="2:13">
      <c r="B292" s="121"/>
      <c r="C292" s="122"/>
      <c r="D292" s="122"/>
      <c r="E292" s="122"/>
      <c r="F292" s="122"/>
      <c r="G292" s="122"/>
      <c r="H292" s="122"/>
      <c r="I292" s="122"/>
      <c r="J292" s="122"/>
      <c r="K292" s="122"/>
      <c r="L292" s="122"/>
      <c r="M292" s="122"/>
    </row>
    <row r="293" spans="2:13">
      <c r="B293" s="121"/>
      <c r="C293" s="122"/>
      <c r="D293" s="122"/>
      <c r="E293" s="122"/>
      <c r="F293" s="122"/>
      <c r="G293" s="122"/>
      <c r="H293" s="122"/>
      <c r="I293" s="122"/>
      <c r="J293" s="122"/>
      <c r="K293" s="122"/>
      <c r="L293" s="122"/>
      <c r="M293" s="122"/>
    </row>
    <row r="294" spans="2:13">
      <c r="B294" s="121"/>
      <c r="C294" s="122"/>
      <c r="D294" s="122"/>
      <c r="E294" s="122"/>
      <c r="F294" s="122"/>
      <c r="G294" s="122"/>
      <c r="H294" s="122"/>
      <c r="I294" s="122"/>
      <c r="J294" s="122"/>
      <c r="K294" s="122"/>
      <c r="L294" s="122"/>
      <c r="M294" s="122"/>
    </row>
    <row r="295" spans="2:13">
      <c r="B295" s="121"/>
      <c r="C295" s="122"/>
      <c r="D295" s="122"/>
      <c r="E295" s="122"/>
      <c r="F295" s="122"/>
      <c r="G295" s="122"/>
      <c r="H295" s="122"/>
      <c r="I295" s="122"/>
      <c r="J295" s="122"/>
      <c r="K295" s="122"/>
      <c r="L295" s="122"/>
      <c r="M295" s="122"/>
    </row>
    <row r="296" spans="2:13">
      <c r="B296" s="121"/>
      <c r="C296" s="122"/>
      <c r="D296" s="122"/>
      <c r="E296" s="122"/>
      <c r="F296" s="122"/>
      <c r="G296" s="122"/>
      <c r="H296" s="122"/>
      <c r="I296" s="122"/>
      <c r="J296" s="122"/>
      <c r="K296" s="122"/>
      <c r="L296" s="122"/>
      <c r="M296" s="122"/>
    </row>
    <row r="297" spans="2:13">
      <c r="B297" s="121"/>
      <c r="C297" s="122"/>
      <c r="D297" s="122"/>
      <c r="E297" s="122"/>
      <c r="F297" s="122"/>
      <c r="G297" s="122"/>
      <c r="H297" s="122"/>
      <c r="I297" s="122"/>
      <c r="J297" s="122"/>
      <c r="K297" s="122"/>
      <c r="L297" s="122"/>
      <c r="M297" s="122"/>
    </row>
    <row r="298" spans="2:13">
      <c r="B298" s="121"/>
      <c r="C298" s="122"/>
      <c r="D298" s="122"/>
      <c r="E298" s="122"/>
      <c r="F298" s="122"/>
      <c r="G298" s="122"/>
      <c r="H298" s="122"/>
      <c r="I298" s="122"/>
      <c r="J298" s="122"/>
      <c r="K298" s="122"/>
      <c r="L298" s="122"/>
      <c r="M298" s="122"/>
    </row>
    <row r="299" spans="2:13">
      <c r="B299" s="121"/>
      <c r="C299" s="122"/>
      <c r="D299" s="122"/>
      <c r="E299" s="122"/>
      <c r="F299" s="122"/>
      <c r="G299" s="122"/>
      <c r="H299" s="122"/>
      <c r="I299" s="122"/>
      <c r="J299" s="122"/>
      <c r="K299" s="122"/>
      <c r="L299" s="122"/>
      <c r="M299" s="122"/>
    </row>
    <row r="300" spans="2:13" ht="15.6" thickBot="1">
      <c r="B300" s="2" t="s">
        <v>114</v>
      </c>
    </row>
    <row r="301" spans="2:13" ht="45">
      <c r="B301" s="123" t="s">
        <v>41</v>
      </c>
      <c r="C301" s="124" t="s">
        <v>104</v>
      </c>
      <c r="D301" s="124" t="s">
        <v>0</v>
      </c>
      <c r="E301" s="124" t="s">
        <v>1</v>
      </c>
      <c r="F301" s="124" t="s">
        <v>2</v>
      </c>
      <c r="G301" s="124" t="s">
        <v>3</v>
      </c>
      <c r="H301" s="124" t="s">
        <v>4</v>
      </c>
      <c r="I301" s="124" t="s">
        <v>5</v>
      </c>
      <c r="J301" s="124" t="s">
        <v>6</v>
      </c>
      <c r="K301" s="124" t="s">
        <v>7</v>
      </c>
      <c r="L301" s="124" t="s">
        <v>105</v>
      </c>
      <c r="M301" s="125" t="s">
        <v>107</v>
      </c>
    </row>
    <row r="302" spans="2:13">
      <c r="B302" s="115" t="s">
        <v>108</v>
      </c>
      <c r="C302" s="126">
        <v>170</v>
      </c>
      <c r="D302" s="126">
        <v>192</v>
      </c>
      <c r="E302" s="126">
        <v>149</v>
      </c>
      <c r="F302" s="126">
        <v>85</v>
      </c>
      <c r="G302" s="126">
        <v>62</v>
      </c>
      <c r="H302" s="126">
        <v>40</v>
      </c>
      <c r="I302" s="126">
        <v>36</v>
      </c>
      <c r="J302" s="126">
        <v>17</v>
      </c>
      <c r="K302" s="126">
        <v>4</v>
      </c>
      <c r="L302" s="126">
        <v>0</v>
      </c>
      <c r="M302" s="117">
        <v>755</v>
      </c>
    </row>
    <row r="303" spans="2:13">
      <c r="B303" s="115" t="s">
        <v>109</v>
      </c>
      <c r="C303" s="126">
        <v>120</v>
      </c>
      <c r="D303" s="126">
        <v>167</v>
      </c>
      <c r="E303" s="126">
        <v>90</v>
      </c>
      <c r="F303" s="126">
        <v>56</v>
      </c>
      <c r="G303" s="126">
        <v>49</v>
      </c>
      <c r="H303" s="126">
        <v>38</v>
      </c>
      <c r="I303" s="126">
        <v>24</v>
      </c>
      <c r="J303" s="126">
        <v>15</v>
      </c>
      <c r="K303" s="126">
        <v>5</v>
      </c>
      <c r="L303" s="126">
        <v>0</v>
      </c>
      <c r="M303" s="117">
        <v>564</v>
      </c>
    </row>
    <row r="304" spans="2:13">
      <c r="B304" s="115" t="s">
        <v>110</v>
      </c>
      <c r="C304" s="126">
        <v>45</v>
      </c>
      <c r="D304" s="126">
        <v>358</v>
      </c>
      <c r="E304" s="126">
        <v>258</v>
      </c>
      <c r="F304" s="126">
        <v>150</v>
      </c>
      <c r="G304" s="126">
        <v>114</v>
      </c>
      <c r="H304" s="126">
        <v>97</v>
      </c>
      <c r="I304" s="126">
        <v>70</v>
      </c>
      <c r="J304" s="126">
        <v>36</v>
      </c>
      <c r="K304" s="126">
        <v>17</v>
      </c>
      <c r="L304" s="126">
        <v>2</v>
      </c>
      <c r="M304" s="117">
        <v>1147</v>
      </c>
    </row>
    <row r="305" spans="2:13">
      <c r="B305" s="115" t="s">
        <v>111</v>
      </c>
      <c r="C305" s="126">
        <v>17</v>
      </c>
      <c r="D305" s="126">
        <v>349</v>
      </c>
      <c r="E305" s="126">
        <v>727</v>
      </c>
      <c r="F305" s="126">
        <v>368</v>
      </c>
      <c r="G305" s="126">
        <v>267</v>
      </c>
      <c r="H305" s="126">
        <v>233</v>
      </c>
      <c r="I305" s="126">
        <v>131</v>
      </c>
      <c r="J305" s="126">
        <v>85</v>
      </c>
      <c r="K305" s="126">
        <v>52</v>
      </c>
      <c r="L305" s="126">
        <v>4</v>
      </c>
      <c r="M305" s="117">
        <v>2233</v>
      </c>
    </row>
    <row r="306" spans="2:13">
      <c r="B306" s="115" t="s">
        <v>112</v>
      </c>
      <c r="C306" s="126">
        <v>0</v>
      </c>
      <c r="D306" s="126">
        <v>13</v>
      </c>
      <c r="E306" s="126">
        <v>294</v>
      </c>
      <c r="F306" s="126">
        <v>661</v>
      </c>
      <c r="G306" s="126">
        <v>539</v>
      </c>
      <c r="H306" s="126">
        <v>302</v>
      </c>
      <c r="I306" s="126">
        <v>202</v>
      </c>
      <c r="J306" s="126">
        <v>148</v>
      </c>
      <c r="K306" s="126">
        <v>57</v>
      </c>
      <c r="L306" s="126">
        <v>6</v>
      </c>
      <c r="M306" s="117">
        <v>2222</v>
      </c>
    </row>
    <row r="307" spans="2:13">
      <c r="B307" s="115" t="s">
        <v>113</v>
      </c>
      <c r="C307" s="126">
        <v>0</v>
      </c>
      <c r="D307" s="126">
        <v>0</v>
      </c>
      <c r="E307" s="126">
        <v>0</v>
      </c>
      <c r="F307" s="126">
        <v>29</v>
      </c>
      <c r="G307" s="126">
        <v>318</v>
      </c>
      <c r="H307" s="126">
        <v>484</v>
      </c>
      <c r="I307" s="126">
        <v>453</v>
      </c>
      <c r="J307" s="126">
        <v>375</v>
      </c>
      <c r="K307" s="126">
        <v>160</v>
      </c>
      <c r="L307" s="126">
        <v>11</v>
      </c>
      <c r="M307" s="117">
        <v>1830</v>
      </c>
    </row>
    <row r="308" spans="2:13" ht="15.6" thickBot="1">
      <c r="B308" s="118" t="s">
        <v>70</v>
      </c>
      <c r="C308" s="119">
        <v>352</v>
      </c>
      <c r="D308" s="119">
        <v>1079</v>
      </c>
      <c r="E308" s="119">
        <v>1518</v>
      </c>
      <c r="F308" s="119">
        <v>1349</v>
      </c>
      <c r="G308" s="119">
        <v>1349</v>
      </c>
      <c r="H308" s="119">
        <v>1194</v>
      </c>
      <c r="I308" s="119">
        <v>916</v>
      </c>
      <c r="J308" s="119">
        <v>676</v>
      </c>
      <c r="K308" s="119">
        <v>295</v>
      </c>
      <c r="L308" s="119">
        <v>23</v>
      </c>
      <c r="M308" s="120">
        <v>8751</v>
      </c>
    </row>
    <row r="329" spans="2:14" ht="15.6" thickBot="1">
      <c r="B329" s="2" t="s">
        <v>115</v>
      </c>
    </row>
    <row r="330" spans="2:14" ht="45">
      <c r="B330" s="127" t="s">
        <v>82</v>
      </c>
      <c r="C330" s="113" t="s">
        <v>104</v>
      </c>
      <c r="D330" s="113" t="s">
        <v>0</v>
      </c>
      <c r="E330" s="113" t="s">
        <v>1</v>
      </c>
      <c r="F330" s="113" t="s">
        <v>2</v>
      </c>
      <c r="G330" s="113" t="s">
        <v>3</v>
      </c>
      <c r="H330" s="113" t="s">
        <v>4</v>
      </c>
      <c r="I330" s="113" t="s">
        <v>5</v>
      </c>
      <c r="J330" s="113" t="s">
        <v>6</v>
      </c>
      <c r="K330" s="113" t="s">
        <v>7</v>
      </c>
      <c r="L330" s="128" t="s">
        <v>105</v>
      </c>
      <c r="M330" s="129" t="s">
        <v>107</v>
      </c>
    </row>
    <row r="331" spans="2:14">
      <c r="B331" s="71" t="s">
        <v>76</v>
      </c>
      <c r="C331" s="130">
        <v>0.20758483033932135</v>
      </c>
      <c r="D331" s="130">
        <v>7.7826725403817909E-2</v>
      </c>
      <c r="E331" s="130">
        <v>4.6389035318924618E-2</v>
      </c>
      <c r="F331" s="130">
        <v>3.460410557184751E-2</v>
      </c>
      <c r="G331" s="130">
        <v>5.1816557474687316E-2</v>
      </c>
      <c r="H331" s="130">
        <v>5.5273189326556546E-2</v>
      </c>
      <c r="I331" s="130">
        <v>6.6115702479338845E-2</v>
      </c>
      <c r="J331" s="130">
        <v>9.0308370044052858E-2</v>
      </c>
      <c r="K331" s="130">
        <v>9.5011876484560567E-2</v>
      </c>
      <c r="L331" s="131">
        <v>0.10256410256410256</v>
      </c>
      <c r="M331" s="132">
        <v>6.52443342776204E-2</v>
      </c>
      <c r="N331" s="133"/>
    </row>
    <row r="332" spans="2:14">
      <c r="B332" s="71" t="s">
        <v>85</v>
      </c>
      <c r="C332" s="130">
        <v>0.45908183632734528</v>
      </c>
      <c r="D332" s="130">
        <v>0.23274596182085169</v>
      </c>
      <c r="E332" s="130">
        <v>0.13547706905640486</v>
      </c>
      <c r="F332" s="130">
        <v>0.10733137829912023</v>
      </c>
      <c r="G332" s="130">
        <v>0.10125074449076832</v>
      </c>
      <c r="H332" s="130">
        <v>0.11181702668360864</v>
      </c>
      <c r="I332" s="130">
        <v>0.12148760330578512</v>
      </c>
      <c r="J332" s="130">
        <v>0.1288546255506608</v>
      </c>
      <c r="K332" s="130">
        <v>0.1496437054631829</v>
      </c>
      <c r="L332" s="131">
        <v>0.23076923076923078</v>
      </c>
      <c r="M332" s="134">
        <v>0.14775141643059489</v>
      </c>
      <c r="N332" s="133"/>
    </row>
    <row r="333" spans="2:14">
      <c r="B333" s="71" t="s">
        <v>86</v>
      </c>
      <c r="C333" s="130">
        <v>0.18562874251497005</v>
      </c>
      <c r="D333" s="130">
        <v>0.36123348017621143</v>
      </c>
      <c r="E333" s="130">
        <v>0.25935687928307855</v>
      </c>
      <c r="F333" s="130">
        <v>0.22932551319648095</v>
      </c>
      <c r="G333" s="130">
        <v>0.20250148898153664</v>
      </c>
      <c r="H333" s="130">
        <v>0.19123252858958067</v>
      </c>
      <c r="I333" s="130">
        <v>0.19090909090909092</v>
      </c>
      <c r="J333" s="130">
        <v>0.20814977973568283</v>
      </c>
      <c r="K333" s="130">
        <v>0.20190023752969122</v>
      </c>
      <c r="L333" s="131">
        <v>0.12820512820512819</v>
      </c>
      <c r="M333" s="134">
        <v>0.23185198300283286</v>
      </c>
      <c r="N333" s="133"/>
    </row>
    <row r="334" spans="2:14">
      <c r="B334" s="74" t="s">
        <v>11</v>
      </c>
      <c r="C334" s="135">
        <v>3.7924151696606789E-2</v>
      </c>
      <c r="D334" s="135">
        <v>0.23054331864904551</v>
      </c>
      <c r="E334" s="135">
        <v>0.38165524512387983</v>
      </c>
      <c r="F334" s="135">
        <v>0.36187683284457478</v>
      </c>
      <c r="G334" s="135">
        <v>0.3138773079213818</v>
      </c>
      <c r="H334" s="135">
        <v>0.27001270648030495</v>
      </c>
      <c r="I334" s="135">
        <v>0.24628099173553719</v>
      </c>
      <c r="J334" s="135">
        <v>0.19713656387665199</v>
      </c>
      <c r="K334" s="135">
        <v>0.17814726840855108</v>
      </c>
      <c r="L334" s="136">
        <v>0.25641025641025639</v>
      </c>
      <c r="M334" s="137">
        <v>0.28222379603399433</v>
      </c>
      <c r="N334" s="133"/>
    </row>
    <row r="335" spans="2:14">
      <c r="B335" s="74" t="s">
        <v>12</v>
      </c>
      <c r="C335" s="135">
        <v>0</v>
      </c>
      <c r="D335" s="135">
        <v>2.4963289280469897E-2</v>
      </c>
      <c r="E335" s="135">
        <v>0.10911966262519768</v>
      </c>
      <c r="F335" s="135">
        <v>0.15190615835777127</v>
      </c>
      <c r="G335" s="135">
        <v>0.15723645026801666</v>
      </c>
      <c r="H335" s="135">
        <v>0.14930114358322744</v>
      </c>
      <c r="I335" s="135">
        <v>0.11570247933884298</v>
      </c>
      <c r="J335" s="135">
        <v>0.12444933920704845</v>
      </c>
      <c r="K335" s="135">
        <v>8.7885985748218529E-2</v>
      </c>
      <c r="L335" s="136">
        <v>0.10256410256410256</v>
      </c>
      <c r="M335" s="137">
        <v>0.11446529745042493</v>
      </c>
      <c r="N335" s="133"/>
    </row>
    <row r="336" spans="2:14">
      <c r="B336" s="74" t="s">
        <v>13</v>
      </c>
      <c r="C336" s="135">
        <v>0</v>
      </c>
      <c r="D336" s="135">
        <v>2.936857562408223E-3</v>
      </c>
      <c r="E336" s="135">
        <v>1.4232999472851872E-2</v>
      </c>
      <c r="F336" s="135">
        <v>5.0439882697947212E-2</v>
      </c>
      <c r="G336" s="135">
        <v>7.0875521143537817E-2</v>
      </c>
      <c r="H336" s="135">
        <v>7.9415501905972047E-2</v>
      </c>
      <c r="I336" s="135">
        <v>7.2727272727272724E-2</v>
      </c>
      <c r="J336" s="135">
        <v>6.1674008810572688E-2</v>
      </c>
      <c r="K336" s="135">
        <v>2.6128266033254157E-2</v>
      </c>
      <c r="L336" s="136">
        <v>2.564102564102564E-2</v>
      </c>
      <c r="M336" s="137">
        <v>4.5768413597733711E-2</v>
      </c>
      <c r="N336" s="133"/>
    </row>
    <row r="337" spans="2:14">
      <c r="B337" s="74" t="s">
        <v>14</v>
      </c>
      <c r="C337" s="135">
        <v>0</v>
      </c>
      <c r="D337" s="135">
        <v>0</v>
      </c>
      <c r="E337" s="135">
        <v>1.0542962572482868E-3</v>
      </c>
      <c r="F337" s="135">
        <v>1.0557184750733138E-2</v>
      </c>
      <c r="G337" s="135">
        <v>1.7867778439547351E-2</v>
      </c>
      <c r="H337" s="135">
        <v>2.4777636594663279E-2</v>
      </c>
      <c r="I337" s="135">
        <v>2.7272727272727271E-2</v>
      </c>
      <c r="J337" s="135">
        <v>2.092511013215859E-2</v>
      </c>
      <c r="K337" s="135">
        <v>4.7505938242280287E-3</v>
      </c>
      <c r="L337" s="136">
        <v>0</v>
      </c>
      <c r="M337" s="137">
        <v>1.2659348441926345E-2</v>
      </c>
      <c r="N337" s="133"/>
    </row>
    <row r="338" spans="2:14">
      <c r="B338" s="78" t="s">
        <v>77</v>
      </c>
      <c r="C338" s="138">
        <v>6.7864271457085831E-2</v>
      </c>
      <c r="D338" s="138">
        <v>5.1395007342143903E-2</v>
      </c>
      <c r="E338" s="138">
        <v>4.8497627833421195E-2</v>
      </c>
      <c r="F338" s="138">
        <v>5.1612903225806452E-2</v>
      </c>
      <c r="G338" s="138">
        <v>7.4449076831447289E-2</v>
      </c>
      <c r="H338" s="138">
        <v>0.10927573062261753</v>
      </c>
      <c r="I338" s="138">
        <v>0.14710743801652892</v>
      </c>
      <c r="J338" s="138">
        <v>0.15638766519823788</v>
      </c>
      <c r="K338" s="138">
        <v>0.25178147268408552</v>
      </c>
      <c r="L338" s="139">
        <v>0.12820512820512819</v>
      </c>
      <c r="M338" s="140">
        <v>8.9589235127478753E-2</v>
      </c>
      <c r="N338" s="133"/>
    </row>
    <row r="339" spans="2:14" ht="15.6" thickBot="1">
      <c r="B339" s="141" t="s">
        <v>78</v>
      </c>
      <c r="C339" s="142">
        <v>4.1916167664670656E-2</v>
      </c>
      <c r="D339" s="142">
        <v>1.8355359765051395E-2</v>
      </c>
      <c r="E339" s="142">
        <v>4.2171850289931473E-3</v>
      </c>
      <c r="F339" s="142">
        <v>2.3460410557184751E-3</v>
      </c>
      <c r="G339" s="142">
        <v>1.0125074449076831E-2</v>
      </c>
      <c r="H339" s="142">
        <v>8.8945362134688691E-3</v>
      </c>
      <c r="I339" s="142">
        <v>1.2396694214876033E-2</v>
      </c>
      <c r="J339" s="142">
        <v>1.2114537444933921E-2</v>
      </c>
      <c r="K339" s="142">
        <v>4.7505938242280287E-3</v>
      </c>
      <c r="L339" s="143">
        <v>2.564102564102564E-2</v>
      </c>
      <c r="M339" s="144">
        <v>1.0446175637393768E-2</v>
      </c>
      <c r="N339" s="133"/>
    </row>
    <row r="340" spans="2:14">
      <c r="B340" s="5" t="s">
        <v>8</v>
      </c>
    </row>
    <row r="341" spans="2:14">
      <c r="B341" s="5"/>
    </row>
    <row r="342" spans="2:14">
      <c r="B342" s="5"/>
    </row>
    <row r="343" spans="2:14">
      <c r="B343" s="5"/>
    </row>
    <row r="344" spans="2:14">
      <c r="B344" s="5"/>
    </row>
    <row r="345" spans="2:14">
      <c r="B345" s="5"/>
    </row>
    <row r="346" spans="2:14">
      <c r="B346" s="5"/>
    </row>
    <row r="347" spans="2:14">
      <c r="B347" s="5"/>
    </row>
    <row r="348" spans="2:14">
      <c r="B348" s="5"/>
    </row>
    <row r="349" spans="2:14">
      <c r="B349" s="5"/>
    </row>
    <row r="350" spans="2:14">
      <c r="B350" s="5"/>
    </row>
    <row r="351" spans="2:14">
      <c r="B351" s="5"/>
    </row>
    <row r="352" spans="2:14">
      <c r="B352" s="5"/>
    </row>
    <row r="353" spans="2:26">
      <c r="B353" s="5"/>
    </row>
    <row r="354" spans="2:26">
      <c r="B354" s="5"/>
    </row>
    <row r="355" spans="2:26">
      <c r="B355" s="5"/>
    </row>
    <row r="356" spans="2:26">
      <c r="B356" s="5"/>
    </row>
    <row r="357" spans="2:26">
      <c r="B357" s="5"/>
    </row>
    <row r="358" spans="2:26">
      <c r="B358" s="5"/>
    </row>
    <row r="359" spans="2:26">
      <c r="B359" s="5"/>
    </row>
    <row r="360" spans="2:26">
      <c r="B360" s="5"/>
    </row>
    <row r="361" spans="2:26" ht="15.6" thickBot="1">
      <c r="B361" s="5" t="s">
        <v>116</v>
      </c>
    </row>
    <row r="362" spans="2:26" ht="45">
      <c r="B362" s="22" t="s">
        <v>82</v>
      </c>
      <c r="C362" s="113" t="s">
        <v>104</v>
      </c>
      <c r="D362" s="113" t="s">
        <v>0</v>
      </c>
      <c r="E362" s="113" t="s">
        <v>1</v>
      </c>
      <c r="F362" s="113" t="s">
        <v>2</v>
      </c>
      <c r="G362" s="113" t="s">
        <v>3</v>
      </c>
      <c r="H362" s="113" t="s">
        <v>4</v>
      </c>
      <c r="I362" s="113" t="s">
        <v>5</v>
      </c>
      <c r="J362" s="113" t="s">
        <v>6</v>
      </c>
      <c r="K362" s="113" t="s">
        <v>7</v>
      </c>
      <c r="L362" s="128" t="s">
        <v>105</v>
      </c>
      <c r="M362" s="129" t="s">
        <v>107</v>
      </c>
    </row>
    <row r="363" spans="2:26">
      <c r="B363" s="71" t="s">
        <v>76</v>
      </c>
      <c r="C363" s="145">
        <v>104</v>
      </c>
      <c r="D363" s="145">
        <v>106</v>
      </c>
      <c r="E363" s="145">
        <v>88</v>
      </c>
      <c r="F363" s="145">
        <v>59</v>
      </c>
      <c r="G363" s="145">
        <v>87</v>
      </c>
      <c r="H363" s="145">
        <v>87</v>
      </c>
      <c r="I363" s="145">
        <v>80</v>
      </c>
      <c r="J363" s="145">
        <v>82</v>
      </c>
      <c r="K363" s="145">
        <v>40</v>
      </c>
      <c r="L363" s="146">
        <v>4</v>
      </c>
      <c r="M363" s="147">
        <v>737</v>
      </c>
    </row>
    <row r="364" spans="2:26">
      <c r="B364" s="71" t="s">
        <v>85</v>
      </c>
      <c r="C364" s="145">
        <v>230</v>
      </c>
      <c r="D364" s="145">
        <v>317</v>
      </c>
      <c r="E364" s="145">
        <v>257</v>
      </c>
      <c r="F364" s="145">
        <v>183</v>
      </c>
      <c r="G364" s="145">
        <v>170</v>
      </c>
      <c r="H364" s="145">
        <v>176</v>
      </c>
      <c r="I364" s="145">
        <v>147</v>
      </c>
      <c r="J364" s="145">
        <v>117</v>
      </c>
      <c r="K364" s="145">
        <v>63</v>
      </c>
      <c r="L364" s="146">
        <v>9</v>
      </c>
      <c r="M364" s="147">
        <v>1669</v>
      </c>
    </row>
    <row r="365" spans="2:26">
      <c r="B365" s="71" t="s">
        <v>86</v>
      </c>
      <c r="C365" s="145">
        <v>93</v>
      </c>
      <c r="D365" s="145">
        <v>492</v>
      </c>
      <c r="E365" s="145">
        <v>492</v>
      </c>
      <c r="F365" s="145">
        <v>391</v>
      </c>
      <c r="G365" s="145">
        <v>340</v>
      </c>
      <c r="H365" s="145">
        <v>301</v>
      </c>
      <c r="I365" s="145">
        <v>231</v>
      </c>
      <c r="J365" s="145">
        <v>189</v>
      </c>
      <c r="K365" s="145">
        <v>85</v>
      </c>
      <c r="L365" s="146">
        <v>5</v>
      </c>
      <c r="M365" s="147">
        <v>2619</v>
      </c>
    </row>
    <row r="366" spans="2:26">
      <c r="B366" s="74" t="s">
        <v>11</v>
      </c>
      <c r="C366" s="148">
        <v>19</v>
      </c>
      <c r="D366" s="148">
        <v>314</v>
      </c>
      <c r="E366" s="148">
        <v>724</v>
      </c>
      <c r="F366" s="148">
        <v>617</v>
      </c>
      <c r="G366" s="148">
        <v>527</v>
      </c>
      <c r="H366" s="148">
        <v>425</v>
      </c>
      <c r="I366" s="148">
        <v>298</v>
      </c>
      <c r="J366" s="148">
        <v>179</v>
      </c>
      <c r="K366" s="148">
        <v>75</v>
      </c>
      <c r="L366" s="149">
        <v>10</v>
      </c>
      <c r="M366" s="150">
        <v>3188</v>
      </c>
    </row>
    <row r="367" spans="2:26">
      <c r="B367" s="74" t="s">
        <v>12</v>
      </c>
      <c r="C367" s="148">
        <v>0</v>
      </c>
      <c r="D367" s="148">
        <v>34</v>
      </c>
      <c r="E367" s="148">
        <v>207</v>
      </c>
      <c r="F367" s="148">
        <v>259</v>
      </c>
      <c r="G367" s="148">
        <v>264</v>
      </c>
      <c r="H367" s="148">
        <v>235</v>
      </c>
      <c r="I367" s="148">
        <v>140</v>
      </c>
      <c r="J367" s="148">
        <v>113</v>
      </c>
      <c r="K367" s="148">
        <v>37</v>
      </c>
      <c r="L367" s="149">
        <v>4</v>
      </c>
      <c r="M367" s="150">
        <v>1293</v>
      </c>
    </row>
    <row r="368" spans="2:26">
      <c r="B368" s="74" t="s">
        <v>13</v>
      </c>
      <c r="C368" s="148">
        <v>0</v>
      </c>
      <c r="D368" s="148">
        <v>4</v>
      </c>
      <c r="E368" s="148">
        <v>27</v>
      </c>
      <c r="F368" s="148">
        <v>86</v>
      </c>
      <c r="G368" s="148">
        <v>119</v>
      </c>
      <c r="H368" s="148">
        <v>125</v>
      </c>
      <c r="I368" s="148">
        <v>88</v>
      </c>
      <c r="J368" s="148">
        <v>56</v>
      </c>
      <c r="K368" s="148">
        <v>11</v>
      </c>
      <c r="L368" s="149">
        <v>1</v>
      </c>
      <c r="M368" s="150">
        <v>517</v>
      </c>
      <c r="W368" s="31"/>
      <c r="X368" s="31"/>
      <c r="Y368" s="31"/>
      <c r="Z368" s="31"/>
    </row>
    <row r="369" spans="1:26">
      <c r="B369" s="74" t="s">
        <v>14</v>
      </c>
      <c r="C369" s="148">
        <v>0</v>
      </c>
      <c r="D369" s="148">
        <v>0</v>
      </c>
      <c r="E369" s="148">
        <v>2</v>
      </c>
      <c r="F369" s="148">
        <v>18</v>
      </c>
      <c r="G369" s="148">
        <v>30</v>
      </c>
      <c r="H369" s="148">
        <v>39</v>
      </c>
      <c r="I369" s="148">
        <v>33</v>
      </c>
      <c r="J369" s="148">
        <v>19</v>
      </c>
      <c r="K369" s="148">
        <v>2</v>
      </c>
      <c r="L369" s="149">
        <v>0</v>
      </c>
      <c r="M369" s="150">
        <v>143</v>
      </c>
      <c r="W369" s="31"/>
      <c r="X369" s="31"/>
      <c r="Y369" s="31"/>
      <c r="Z369" s="31"/>
    </row>
    <row r="370" spans="1:26">
      <c r="B370" s="78" t="s">
        <v>77</v>
      </c>
      <c r="C370" s="151">
        <v>34</v>
      </c>
      <c r="D370" s="151">
        <v>70</v>
      </c>
      <c r="E370" s="151">
        <v>92</v>
      </c>
      <c r="F370" s="151">
        <v>88</v>
      </c>
      <c r="G370" s="151">
        <v>125</v>
      </c>
      <c r="H370" s="151">
        <v>172</v>
      </c>
      <c r="I370" s="151">
        <v>178</v>
      </c>
      <c r="J370" s="151">
        <v>142</v>
      </c>
      <c r="K370" s="151">
        <v>106</v>
      </c>
      <c r="L370" s="152">
        <v>5</v>
      </c>
      <c r="M370" s="153">
        <v>1012</v>
      </c>
      <c r="W370" s="31"/>
      <c r="X370" s="31"/>
      <c r="Y370" s="31"/>
      <c r="Z370" s="31"/>
    </row>
    <row r="371" spans="1:26">
      <c r="B371" s="78" t="s">
        <v>78</v>
      </c>
      <c r="C371" s="151">
        <v>21</v>
      </c>
      <c r="D371" s="151">
        <v>25</v>
      </c>
      <c r="E371" s="151">
        <v>8</v>
      </c>
      <c r="F371" s="151">
        <v>4</v>
      </c>
      <c r="G371" s="151">
        <v>17</v>
      </c>
      <c r="H371" s="151">
        <v>14</v>
      </c>
      <c r="I371" s="151">
        <v>15</v>
      </c>
      <c r="J371" s="151">
        <v>11</v>
      </c>
      <c r="K371" s="151">
        <v>2</v>
      </c>
      <c r="L371" s="152">
        <v>1</v>
      </c>
      <c r="M371" s="153">
        <v>118</v>
      </c>
      <c r="W371" s="31"/>
      <c r="X371" s="31"/>
      <c r="Y371" s="31"/>
      <c r="Z371" s="31"/>
    </row>
    <row r="372" spans="1:26" ht="15.6" thickBot="1">
      <c r="B372" s="154" t="s">
        <v>70</v>
      </c>
      <c r="C372" s="155">
        <v>501</v>
      </c>
      <c r="D372" s="155">
        <v>1362</v>
      </c>
      <c r="E372" s="156">
        <v>1897</v>
      </c>
      <c r="F372" s="156">
        <v>1705</v>
      </c>
      <c r="G372" s="156">
        <v>1679</v>
      </c>
      <c r="H372" s="155">
        <v>1574</v>
      </c>
      <c r="I372" s="155">
        <v>1210</v>
      </c>
      <c r="J372" s="155">
        <v>908</v>
      </c>
      <c r="K372" s="155">
        <v>421</v>
      </c>
      <c r="L372" s="155">
        <v>39</v>
      </c>
      <c r="M372" s="157">
        <v>11296</v>
      </c>
      <c r="W372" s="31"/>
      <c r="X372" s="31"/>
      <c r="Y372" s="31"/>
      <c r="Z372" s="31"/>
    </row>
    <row r="373" spans="1:26">
      <c r="B373" s="5" t="s">
        <v>8</v>
      </c>
      <c r="W373" s="31"/>
      <c r="X373" s="31"/>
      <c r="Y373" s="31"/>
      <c r="Z373" s="31"/>
    </row>
    <row r="374" spans="1:26" ht="15" customHeight="1">
      <c r="A374" s="67" t="s">
        <v>80</v>
      </c>
      <c r="B374" s="5"/>
      <c r="W374" s="31"/>
      <c r="X374" s="31"/>
      <c r="Y374" s="31"/>
      <c r="Z374" s="31"/>
    </row>
    <row r="375" spans="1:26" ht="15" customHeight="1">
      <c r="A375" s="67"/>
      <c r="B375" s="5"/>
      <c r="W375" s="31"/>
      <c r="X375" s="31"/>
      <c r="Y375" s="31"/>
      <c r="Z375" s="31"/>
    </row>
    <row r="376" spans="1:26" ht="15" customHeight="1">
      <c r="A376" s="67"/>
      <c r="B376" s="5"/>
      <c r="W376" s="31"/>
      <c r="X376" s="31"/>
      <c r="Y376" s="31"/>
      <c r="Z376" s="31"/>
    </row>
    <row r="377" spans="1:26" ht="15" customHeight="1">
      <c r="A377" s="67"/>
      <c r="B377" s="5"/>
      <c r="W377" s="31"/>
      <c r="X377" s="31"/>
      <c r="Y377" s="31"/>
      <c r="Z377" s="31"/>
    </row>
    <row r="378" spans="1:26" ht="15" customHeight="1">
      <c r="A378" s="67"/>
      <c r="B378" s="5"/>
      <c r="W378" s="31"/>
      <c r="X378" s="31"/>
      <c r="Y378" s="31"/>
      <c r="Z378" s="31"/>
    </row>
    <row r="379" spans="1:26" ht="15" customHeight="1">
      <c r="A379" s="67"/>
      <c r="B379" s="5"/>
      <c r="W379" s="31"/>
      <c r="X379" s="31"/>
      <c r="Y379" s="31"/>
      <c r="Z379" s="31"/>
    </row>
    <row r="380" spans="1:26" ht="15" customHeight="1">
      <c r="A380" s="67"/>
      <c r="B380" s="5"/>
      <c r="W380" s="31"/>
      <c r="X380" s="31"/>
      <c r="Y380" s="31"/>
      <c r="Z380" s="31"/>
    </row>
    <row r="381" spans="1:26" ht="15" customHeight="1">
      <c r="A381" s="67"/>
      <c r="B381" s="5"/>
      <c r="W381" s="31"/>
      <c r="X381" s="31"/>
      <c r="Y381" s="31"/>
      <c r="Z381" s="31"/>
    </row>
    <row r="382" spans="1:26" ht="15" customHeight="1">
      <c r="A382" s="67"/>
      <c r="B382" s="5"/>
      <c r="W382" s="31"/>
      <c r="X382" s="31"/>
      <c r="Y382" s="31"/>
      <c r="Z382" s="31"/>
    </row>
    <row r="383" spans="1:26" ht="15" customHeight="1">
      <c r="A383" s="67"/>
      <c r="B383" s="5"/>
      <c r="W383" s="31"/>
      <c r="X383" s="31"/>
      <c r="Y383" s="31"/>
      <c r="Z383" s="31"/>
    </row>
    <row r="384" spans="1:26" ht="15" customHeight="1">
      <c r="A384" s="67"/>
      <c r="B384" s="5"/>
      <c r="W384" s="31"/>
      <c r="X384" s="31"/>
      <c r="Y384" s="31"/>
      <c r="Z384" s="31"/>
    </row>
    <row r="385" spans="1:26" ht="15" customHeight="1">
      <c r="A385" s="67"/>
      <c r="B385" s="5"/>
      <c r="W385" s="31"/>
      <c r="X385" s="31"/>
      <c r="Y385" s="31"/>
      <c r="Z385" s="31"/>
    </row>
    <row r="386" spans="1:26" ht="15" customHeight="1">
      <c r="A386" s="67"/>
      <c r="B386" s="5"/>
      <c r="W386" s="31"/>
      <c r="X386" s="31"/>
      <c r="Y386" s="31"/>
      <c r="Z386" s="31"/>
    </row>
    <row r="387" spans="1:26" ht="15" customHeight="1">
      <c r="A387" s="67"/>
      <c r="B387" s="5"/>
      <c r="W387" s="31"/>
      <c r="X387" s="31"/>
      <c r="Y387" s="31"/>
      <c r="Z387" s="31"/>
    </row>
    <row r="388" spans="1:26" ht="15" customHeight="1">
      <c r="A388" s="67"/>
      <c r="B388" s="5"/>
      <c r="W388" s="31"/>
      <c r="X388" s="31"/>
      <c r="Y388" s="31"/>
      <c r="Z388" s="31"/>
    </row>
    <row r="389" spans="1:26" ht="15" customHeight="1">
      <c r="A389" s="67"/>
      <c r="B389" s="5"/>
      <c r="W389" s="31"/>
      <c r="X389" s="31"/>
      <c r="Y389" s="31"/>
      <c r="Z389" s="31"/>
    </row>
    <row r="390" spans="1:26" ht="15" customHeight="1">
      <c r="A390" s="67"/>
      <c r="B390" s="5"/>
      <c r="W390" s="31"/>
      <c r="X390" s="31"/>
      <c r="Y390" s="31"/>
      <c r="Z390" s="31"/>
    </row>
    <row r="391" spans="1:26" ht="15" customHeight="1">
      <c r="A391" s="67"/>
      <c r="B391" s="5"/>
      <c r="W391" s="31"/>
      <c r="X391" s="31"/>
      <c r="Y391" s="31"/>
      <c r="Z391" s="31"/>
    </row>
    <row r="392" spans="1:26" ht="15" customHeight="1">
      <c r="A392" s="67"/>
      <c r="B392" s="5"/>
      <c r="W392" s="31"/>
      <c r="X392" s="31"/>
      <c r="Y392" s="31"/>
      <c r="Z392" s="31"/>
    </row>
    <row r="393" spans="1:26" ht="15" customHeight="1">
      <c r="A393" s="67"/>
      <c r="B393" s="5"/>
      <c r="W393" s="31"/>
      <c r="X393" s="31"/>
      <c r="Y393" s="31"/>
      <c r="Z393" s="31"/>
    </row>
    <row r="394" spans="1:26" ht="15.6" thickBot="1">
      <c r="B394" s="2" t="s">
        <v>117</v>
      </c>
      <c r="W394" s="31"/>
      <c r="X394" s="31"/>
      <c r="Y394" s="31"/>
      <c r="Z394" s="31"/>
    </row>
    <row r="395" spans="1:26" ht="30" customHeight="1">
      <c r="B395" s="158"/>
      <c r="C395" s="529" t="s">
        <v>118</v>
      </c>
      <c r="D395" s="530"/>
      <c r="E395" s="532" t="s">
        <v>103</v>
      </c>
      <c r="F395" s="533"/>
      <c r="G395" s="539" t="s">
        <v>74</v>
      </c>
      <c r="H395" s="536"/>
      <c r="W395" s="31"/>
      <c r="X395" s="31"/>
      <c r="Y395" s="31"/>
      <c r="Z395" s="31"/>
    </row>
    <row r="396" spans="1:26">
      <c r="B396" s="159" t="s">
        <v>26</v>
      </c>
      <c r="C396" s="160" t="s">
        <v>83</v>
      </c>
      <c r="D396" s="160" t="s">
        <v>84</v>
      </c>
      <c r="E396" s="96" t="s">
        <v>83</v>
      </c>
      <c r="F396" s="96" t="s">
        <v>84</v>
      </c>
      <c r="G396" s="96" t="s">
        <v>83</v>
      </c>
      <c r="H396" s="97" t="s">
        <v>84</v>
      </c>
      <c r="W396" s="31"/>
      <c r="X396" s="31"/>
      <c r="Y396" s="31"/>
      <c r="Z396" s="31"/>
    </row>
    <row r="397" spans="1:26">
      <c r="B397" s="161" t="s">
        <v>119</v>
      </c>
      <c r="C397" s="88">
        <v>4.9575070821529744E-3</v>
      </c>
      <c r="D397" s="51">
        <v>56</v>
      </c>
      <c r="E397" s="88">
        <v>0.1359844589189807</v>
      </c>
      <c r="F397" s="51">
        <v>1190</v>
      </c>
      <c r="G397" s="162">
        <v>0.1053470254957507</v>
      </c>
      <c r="H397" s="52">
        <v>1190</v>
      </c>
      <c r="W397" s="31"/>
      <c r="X397" s="31"/>
      <c r="Y397" s="31"/>
      <c r="Z397" s="31"/>
    </row>
    <row r="398" spans="1:26">
      <c r="B398" s="161" t="s">
        <v>120</v>
      </c>
      <c r="C398" s="88">
        <v>0.40633852691218131</v>
      </c>
      <c r="D398" s="51">
        <v>4590</v>
      </c>
      <c r="E398" s="88">
        <v>0.80265112558564733</v>
      </c>
      <c r="F398" s="51">
        <v>7024</v>
      </c>
      <c r="G398" s="162">
        <v>0.62181303116147313</v>
      </c>
      <c r="H398" s="52">
        <v>7024</v>
      </c>
      <c r="W398" s="31"/>
      <c r="X398" s="31"/>
      <c r="Y398" s="31"/>
      <c r="Z398" s="31"/>
    </row>
    <row r="399" spans="1:26">
      <c r="B399" s="163" t="s">
        <v>122</v>
      </c>
      <c r="C399" s="88">
        <v>0</v>
      </c>
      <c r="D399" s="51">
        <v>0</v>
      </c>
      <c r="E399" s="88">
        <v>6.1364415495371957E-2</v>
      </c>
      <c r="F399" s="51">
        <v>537</v>
      </c>
      <c r="G399" s="162">
        <v>4.7538951841359776E-2</v>
      </c>
      <c r="H399" s="52">
        <v>537</v>
      </c>
    </row>
    <row r="400" spans="1:26">
      <c r="B400" s="161" t="s">
        <v>123</v>
      </c>
      <c r="C400" s="88">
        <v>0.58870396600566577</v>
      </c>
      <c r="D400" s="51">
        <v>6650</v>
      </c>
      <c r="E400" s="88">
        <v>0</v>
      </c>
      <c r="F400" s="51">
        <v>0</v>
      </c>
      <c r="G400" s="162">
        <v>0</v>
      </c>
      <c r="H400" s="52">
        <v>0</v>
      </c>
    </row>
    <row r="401" spans="2:8">
      <c r="B401" s="164" t="s">
        <v>73</v>
      </c>
      <c r="C401" s="165"/>
      <c r="D401" s="166"/>
      <c r="E401" s="165"/>
      <c r="F401" s="166"/>
      <c r="G401" s="167">
        <v>0.22530099150141644</v>
      </c>
      <c r="H401" s="168">
        <v>2545</v>
      </c>
    </row>
    <row r="402" spans="2:8" ht="15.6" thickBot="1">
      <c r="B402" s="169" t="s">
        <v>70</v>
      </c>
      <c r="C402" s="91"/>
      <c r="D402" s="55">
        <v>11296</v>
      </c>
      <c r="E402" s="170"/>
      <c r="F402" s="55">
        <v>8751</v>
      </c>
      <c r="G402" s="171"/>
      <c r="H402" s="172">
        <v>11296</v>
      </c>
    </row>
    <row r="403" spans="2:8">
      <c r="B403" s="27" t="s">
        <v>124</v>
      </c>
      <c r="C403" s="173"/>
      <c r="D403" s="174"/>
      <c r="E403" s="175"/>
      <c r="F403" s="174"/>
      <c r="G403" s="176"/>
      <c r="H403" s="174"/>
    </row>
    <row r="404" spans="2:8">
      <c r="B404" s="27"/>
      <c r="C404" s="29"/>
      <c r="D404" s="59"/>
      <c r="E404" s="34"/>
      <c r="F404" s="59"/>
      <c r="G404" s="177"/>
      <c r="H404" s="59"/>
    </row>
    <row r="405" spans="2:8">
      <c r="B405" s="27"/>
      <c r="C405" s="29"/>
      <c r="D405" s="59"/>
      <c r="E405" s="34"/>
      <c r="F405" s="59"/>
      <c r="G405" s="177"/>
      <c r="H405" s="59"/>
    </row>
    <row r="406" spans="2:8">
      <c r="B406" s="27"/>
      <c r="C406" s="29"/>
      <c r="D406" s="59"/>
      <c r="E406" s="34"/>
      <c r="F406" s="59"/>
      <c r="G406" s="177"/>
      <c r="H406" s="59"/>
    </row>
    <row r="407" spans="2:8">
      <c r="B407" s="27"/>
      <c r="C407" s="29"/>
      <c r="D407" s="59"/>
      <c r="E407" s="34"/>
      <c r="F407" s="59"/>
      <c r="G407" s="177"/>
      <c r="H407" s="59"/>
    </row>
    <row r="408" spans="2:8">
      <c r="B408" s="27"/>
      <c r="C408" s="29"/>
      <c r="D408" s="59"/>
      <c r="E408" s="34"/>
      <c r="F408" s="59"/>
      <c r="G408" s="177"/>
      <c r="H408" s="59"/>
    </row>
    <row r="409" spans="2:8">
      <c r="B409" s="27"/>
      <c r="C409" s="29"/>
      <c r="D409" s="59"/>
      <c r="E409" s="34"/>
      <c r="F409" s="59"/>
      <c r="G409" s="177"/>
      <c r="H409" s="59"/>
    </row>
    <row r="410" spans="2:8">
      <c r="B410" s="27"/>
      <c r="C410" s="29"/>
      <c r="D410" s="59"/>
      <c r="E410" s="34"/>
      <c r="F410" s="59"/>
      <c r="G410" s="177"/>
      <c r="H410" s="59"/>
    </row>
    <row r="411" spans="2:8">
      <c r="B411" s="27"/>
      <c r="C411" s="29"/>
      <c r="D411" s="59"/>
      <c r="E411" s="34"/>
      <c r="F411" s="59"/>
      <c r="G411" s="177"/>
      <c r="H411" s="59"/>
    </row>
    <row r="412" spans="2:8">
      <c r="B412" s="27"/>
      <c r="C412" s="29"/>
      <c r="D412" s="59"/>
      <c r="E412" s="34"/>
      <c r="F412" s="59"/>
      <c r="G412" s="177"/>
      <c r="H412" s="59"/>
    </row>
    <row r="413" spans="2:8">
      <c r="B413" s="27"/>
      <c r="C413" s="29"/>
      <c r="D413" s="59"/>
      <c r="E413" s="34"/>
      <c r="F413" s="59"/>
      <c r="G413" s="177"/>
      <c r="H413" s="59"/>
    </row>
    <row r="414" spans="2:8">
      <c r="B414" s="27"/>
      <c r="C414" s="29"/>
      <c r="D414" s="59"/>
      <c r="E414" s="34"/>
      <c r="F414" s="59"/>
      <c r="G414" s="177"/>
      <c r="H414" s="59"/>
    </row>
    <row r="415" spans="2:8">
      <c r="B415" s="27"/>
      <c r="C415" s="29"/>
      <c r="D415" s="59"/>
      <c r="E415" s="34"/>
      <c r="F415" s="59"/>
      <c r="G415" s="177"/>
      <c r="H415" s="59"/>
    </row>
    <row r="416" spans="2:8">
      <c r="B416" s="27"/>
      <c r="C416" s="29"/>
      <c r="D416" s="59"/>
      <c r="E416" s="34"/>
      <c r="F416" s="59"/>
      <c r="G416" s="177"/>
      <c r="H416" s="59"/>
    </row>
    <row r="417" spans="2:8">
      <c r="B417" s="27"/>
      <c r="C417" s="29"/>
      <c r="D417" s="59"/>
      <c r="E417" s="34"/>
      <c r="F417" s="59"/>
      <c r="G417" s="177"/>
      <c r="H417" s="59"/>
    </row>
    <row r="418" spans="2:8">
      <c r="B418" s="27"/>
      <c r="C418" s="29"/>
      <c r="D418" s="59"/>
      <c r="E418" s="34"/>
      <c r="F418" s="59"/>
      <c r="G418" s="177"/>
      <c r="H418" s="59"/>
    </row>
    <row r="419" spans="2:8">
      <c r="B419" s="27"/>
      <c r="C419" s="29"/>
      <c r="D419" s="59"/>
      <c r="E419" s="34"/>
      <c r="F419" s="59"/>
      <c r="G419" s="177"/>
      <c r="H419" s="59"/>
    </row>
    <row r="420" spans="2:8">
      <c r="B420" s="27"/>
      <c r="C420" s="29"/>
      <c r="D420" s="59"/>
      <c r="E420" s="34"/>
      <c r="F420" s="59"/>
      <c r="G420" s="177"/>
      <c r="H420" s="59"/>
    </row>
    <row r="421" spans="2:8">
      <c r="B421" s="27"/>
      <c r="C421" s="29"/>
      <c r="D421" s="59"/>
      <c r="E421" s="34"/>
      <c r="F421" s="59"/>
      <c r="G421" s="177"/>
      <c r="H421" s="59"/>
    </row>
    <row r="422" spans="2:8">
      <c r="B422" s="27"/>
      <c r="C422" s="29"/>
      <c r="D422" s="59"/>
      <c r="E422" s="34"/>
      <c r="F422" s="59"/>
      <c r="G422" s="177"/>
      <c r="H422" s="59"/>
    </row>
    <row r="423" spans="2:8">
      <c r="B423" s="27"/>
      <c r="C423" s="29"/>
      <c r="D423" s="59"/>
      <c r="E423" s="34"/>
      <c r="F423" s="59"/>
      <c r="G423" s="177"/>
      <c r="H423" s="59"/>
    </row>
    <row r="424" spans="2:8">
      <c r="B424" s="27"/>
      <c r="C424" s="29"/>
      <c r="D424" s="59"/>
      <c r="E424" s="34"/>
      <c r="F424" s="59"/>
      <c r="G424" s="177"/>
      <c r="H424" s="59"/>
    </row>
    <row r="425" spans="2:8">
      <c r="B425" s="27"/>
      <c r="C425" s="29"/>
      <c r="D425" s="59"/>
      <c r="E425" s="34"/>
      <c r="F425" s="59"/>
      <c r="G425" s="177"/>
      <c r="H425" s="59"/>
    </row>
    <row r="426" spans="2:8">
      <c r="B426" s="27"/>
      <c r="C426" s="29"/>
      <c r="D426" s="59"/>
      <c r="E426" s="34"/>
      <c r="F426" s="59"/>
      <c r="G426" s="177"/>
      <c r="H426" s="59"/>
    </row>
    <row r="427" spans="2:8">
      <c r="B427" s="27"/>
      <c r="C427" s="29"/>
      <c r="D427" s="59"/>
      <c r="E427" s="34"/>
      <c r="F427" s="59"/>
      <c r="G427" s="177"/>
      <c r="H427" s="59"/>
    </row>
    <row r="428" spans="2:8">
      <c r="B428" s="27"/>
      <c r="C428" s="29"/>
      <c r="D428" s="59"/>
      <c r="E428" s="34"/>
      <c r="F428" s="59"/>
      <c r="G428" s="177"/>
      <c r="H428" s="59"/>
    </row>
    <row r="429" spans="2:8">
      <c r="B429" s="27"/>
      <c r="C429" s="29"/>
      <c r="D429" s="59"/>
      <c r="E429" s="34"/>
      <c r="F429" s="59"/>
      <c r="G429" s="177"/>
      <c r="H429" s="59"/>
    </row>
    <row r="430" spans="2:8">
      <c r="B430" s="27"/>
      <c r="C430" s="29"/>
      <c r="D430" s="59"/>
      <c r="E430" s="34"/>
      <c r="F430" s="59"/>
      <c r="G430" s="177"/>
      <c r="H430" s="59"/>
    </row>
    <row r="431" spans="2:8">
      <c r="B431" s="27"/>
      <c r="C431" s="29"/>
      <c r="D431" s="59"/>
      <c r="E431" s="34"/>
      <c r="F431" s="59"/>
      <c r="G431" s="177"/>
      <c r="H431" s="59"/>
    </row>
    <row r="432" spans="2:8">
      <c r="B432" s="27"/>
      <c r="C432" s="29"/>
      <c r="D432" s="59"/>
      <c r="E432" s="34"/>
      <c r="F432" s="59"/>
      <c r="G432" s="177"/>
      <c r="H432" s="59"/>
    </row>
    <row r="433" spans="2:8">
      <c r="B433" s="27"/>
      <c r="C433" s="29"/>
      <c r="D433" s="59"/>
      <c r="E433" s="34"/>
      <c r="F433" s="59"/>
      <c r="G433" s="177"/>
      <c r="H433" s="59"/>
    </row>
    <row r="434" spans="2:8">
      <c r="B434" s="27"/>
      <c r="C434" s="29"/>
      <c r="D434" s="59"/>
      <c r="E434" s="34"/>
      <c r="F434" s="59"/>
      <c r="G434" s="177"/>
      <c r="H434" s="59"/>
    </row>
    <row r="435" spans="2:8">
      <c r="B435" s="27"/>
      <c r="C435" s="29"/>
      <c r="D435" s="59"/>
      <c r="E435" s="34"/>
      <c r="F435" s="59"/>
      <c r="G435" s="177"/>
      <c r="H435" s="59"/>
    </row>
    <row r="436" spans="2:8">
      <c r="B436" s="27"/>
      <c r="C436" s="29"/>
      <c r="D436" s="59"/>
      <c r="E436" s="34"/>
      <c r="F436" s="59"/>
      <c r="G436" s="177"/>
      <c r="H436" s="59"/>
    </row>
    <row r="437" spans="2:8">
      <c r="B437" s="27"/>
      <c r="C437" s="29"/>
      <c r="D437" s="59"/>
      <c r="E437" s="34"/>
      <c r="F437" s="59"/>
      <c r="G437" s="177"/>
      <c r="H437" s="59"/>
    </row>
    <row r="438" spans="2:8">
      <c r="B438" s="27"/>
      <c r="C438" s="29"/>
      <c r="D438" s="59"/>
      <c r="E438" s="34"/>
      <c r="F438" s="59"/>
      <c r="G438" s="177"/>
      <c r="H438" s="59"/>
    </row>
    <row r="439" spans="2:8">
      <c r="B439" s="27"/>
      <c r="C439" s="29"/>
      <c r="D439" s="59"/>
      <c r="E439" s="34"/>
      <c r="F439" s="59"/>
      <c r="G439" s="177"/>
      <c r="H439" s="59"/>
    </row>
    <row r="440" spans="2:8">
      <c r="B440" s="27"/>
      <c r="C440" s="29"/>
      <c r="D440" s="59"/>
      <c r="E440" s="34"/>
      <c r="F440" s="59"/>
      <c r="G440" s="177"/>
      <c r="H440" s="59"/>
    </row>
    <row r="441" spans="2:8">
      <c r="B441" s="27"/>
      <c r="C441" s="29"/>
      <c r="D441" s="59"/>
      <c r="E441" s="34"/>
      <c r="F441" s="59"/>
      <c r="G441" s="177"/>
      <c r="H441" s="59"/>
    </row>
    <row r="442" spans="2:8">
      <c r="B442" s="27"/>
      <c r="C442" s="29"/>
      <c r="D442" s="59"/>
      <c r="E442" s="34"/>
      <c r="F442" s="59"/>
      <c r="G442" s="177"/>
      <c r="H442" s="59"/>
    </row>
    <row r="443" spans="2:8">
      <c r="B443" s="27"/>
      <c r="C443" s="29"/>
      <c r="D443" s="59"/>
      <c r="E443" s="34"/>
      <c r="F443" s="59"/>
      <c r="G443" s="177"/>
      <c r="H443" s="59"/>
    </row>
    <row r="444" spans="2:8">
      <c r="B444" s="27"/>
      <c r="C444" s="29"/>
      <c r="D444" s="59"/>
      <c r="E444" s="34"/>
      <c r="F444" s="59"/>
      <c r="G444" s="177"/>
      <c r="H444" s="59"/>
    </row>
    <row r="445" spans="2:8">
      <c r="B445" s="27"/>
      <c r="C445" s="29"/>
      <c r="D445" s="59"/>
      <c r="E445" s="34"/>
      <c r="F445" s="59"/>
      <c r="G445" s="177"/>
      <c r="H445" s="59"/>
    </row>
    <row r="446" spans="2:8">
      <c r="B446" s="27"/>
      <c r="C446" s="29"/>
      <c r="D446" s="59"/>
      <c r="E446" s="34"/>
      <c r="F446" s="59"/>
      <c r="G446" s="177"/>
      <c r="H446" s="59"/>
    </row>
    <row r="447" spans="2:8">
      <c r="B447" s="27"/>
      <c r="C447" s="29"/>
      <c r="D447" s="59"/>
      <c r="E447" s="34"/>
      <c r="F447" s="59"/>
      <c r="G447" s="177"/>
      <c r="H447" s="59"/>
    </row>
    <row r="448" spans="2:8">
      <c r="B448" s="27"/>
      <c r="C448" s="29"/>
      <c r="D448" s="59"/>
      <c r="E448" s="34"/>
      <c r="F448" s="59"/>
      <c r="G448" s="177"/>
      <c r="H448" s="59"/>
    </row>
    <row r="449" spans="2:8">
      <c r="B449" s="27"/>
      <c r="C449" s="29"/>
      <c r="D449" s="59"/>
      <c r="E449" s="34"/>
      <c r="F449" s="59"/>
      <c r="G449" s="177"/>
      <c r="H449" s="59"/>
    </row>
    <row r="450" spans="2:8">
      <c r="B450" s="27"/>
      <c r="C450" s="29"/>
      <c r="D450" s="59"/>
      <c r="E450" s="34"/>
      <c r="F450" s="59"/>
      <c r="G450" s="177"/>
      <c r="H450" s="59"/>
    </row>
    <row r="451" spans="2:8">
      <c r="B451" s="27"/>
      <c r="C451" s="29"/>
      <c r="D451" s="59"/>
      <c r="E451" s="34"/>
      <c r="F451" s="59"/>
      <c r="G451" s="177"/>
      <c r="H451" s="59"/>
    </row>
    <row r="452" spans="2:8">
      <c r="B452" s="27"/>
      <c r="C452" s="29"/>
      <c r="D452" s="59"/>
      <c r="E452" s="34"/>
      <c r="F452" s="59"/>
      <c r="G452" s="177"/>
      <c r="H452" s="59"/>
    </row>
    <row r="453" spans="2:8">
      <c r="B453" s="27"/>
      <c r="C453" s="29"/>
      <c r="D453" s="59"/>
      <c r="E453" s="34"/>
      <c r="F453" s="59"/>
      <c r="G453" s="177"/>
      <c r="H453" s="59"/>
    </row>
    <row r="454" spans="2:8">
      <c r="B454" s="27"/>
      <c r="C454" s="29"/>
      <c r="D454" s="59"/>
      <c r="E454" s="34"/>
      <c r="F454" s="59"/>
      <c r="G454" s="177"/>
      <c r="H454" s="59"/>
    </row>
    <row r="455" spans="2:8">
      <c r="B455" s="27"/>
      <c r="C455" s="29"/>
      <c r="D455" s="59"/>
      <c r="E455" s="34"/>
      <c r="F455" s="59"/>
      <c r="G455" s="177"/>
      <c r="H455" s="59"/>
    </row>
    <row r="456" spans="2:8">
      <c r="B456" s="27"/>
      <c r="C456" s="29"/>
      <c r="D456" s="59"/>
      <c r="E456" s="34"/>
      <c r="F456" s="59"/>
      <c r="G456" s="177"/>
      <c r="H456" s="59"/>
    </row>
    <row r="457" spans="2:8">
      <c r="B457" s="27"/>
      <c r="C457" s="29"/>
      <c r="D457" s="59"/>
      <c r="E457" s="34"/>
      <c r="F457" s="59"/>
      <c r="G457" s="177"/>
      <c r="H457" s="59"/>
    </row>
    <row r="458" spans="2:8">
      <c r="B458" s="27"/>
      <c r="C458" s="29"/>
      <c r="D458" s="59"/>
      <c r="E458" s="34"/>
      <c r="F458" s="59"/>
      <c r="G458" s="177"/>
      <c r="H458" s="59"/>
    </row>
    <row r="459" spans="2:8">
      <c r="B459" s="27"/>
      <c r="C459" s="29"/>
      <c r="D459" s="59"/>
      <c r="E459" s="34"/>
      <c r="F459" s="59"/>
      <c r="G459" s="177"/>
      <c r="H459" s="59"/>
    </row>
    <row r="460" spans="2:8">
      <c r="B460" s="27"/>
      <c r="C460" s="29"/>
      <c r="D460" s="59"/>
      <c r="E460" s="34"/>
      <c r="F460" s="59"/>
      <c r="G460" s="177"/>
      <c r="H460" s="59"/>
    </row>
    <row r="461" spans="2:8">
      <c r="B461" s="27"/>
      <c r="C461" s="29"/>
      <c r="D461" s="59"/>
      <c r="E461" s="34"/>
      <c r="F461" s="59"/>
      <c r="G461" s="177"/>
      <c r="H461" s="59"/>
    </row>
    <row r="462" spans="2:8" ht="15.6" thickBot="1">
      <c r="B462" s="2" t="s">
        <v>125</v>
      </c>
    </row>
    <row r="463" spans="2:8" ht="30" customHeight="1">
      <c r="B463" s="178"/>
      <c r="C463" s="529" t="s">
        <v>126</v>
      </c>
      <c r="D463" s="530"/>
      <c r="E463" s="529" t="s">
        <v>127</v>
      </c>
      <c r="F463" s="531"/>
    </row>
    <row r="464" spans="2:8">
      <c r="B464" s="179" t="s">
        <v>26</v>
      </c>
      <c r="C464" s="160" t="s">
        <v>83</v>
      </c>
      <c r="D464" s="160" t="s">
        <v>84</v>
      </c>
      <c r="E464" s="160" t="s">
        <v>83</v>
      </c>
      <c r="F464" s="180" t="s">
        <v>84</v>
      </c>
    </row>
    <row r="465" spans="2:8">
      <c r="B465" s="161" t="s">
        <v>119</v>
      </c>
      <c r="C465" s="88">
        <v>4.8617441507140683E-3</v>
      </c>
      <c r="D465" s="51">
        <v>32</v>
      </c>
      <c r="E465" s="88">
        <v>5.0912176495545181E-3</v>
      </c>
      <c r="F465" s="52">
        <v>24</v>
      </c>
    </row>
    <row r="466" spans="2:8">
      <c r="B466" s="161" t="s">
        <v>120</v>
      </c>
      <c r="C466" s="88">
        <v>0.38362199939228198</v>
      </c>
      <c r="D466" s="51">
        <v>2525</v>
      </c>
      <c r="E466" s="88">
        <v>0.43805685193042004</v>
      </c>
      <c r="F466" s="52">
        <v>2065</v>
      </c>
    </row>
    <row r="467" spans="2:8">
      <c r="B467" s="163" t="s">
        <v>122</v>
      </c>
      <c r="C467" s="88">
        <v>0</v>
      </c>
      <c r="D467" s="51">
        <v>0</v>
      </c>
      <c r="E467" s="88">
        <v>0</v>
      </c>
      <c r="F467" s="52">
        <v>0</v>
      </c>
    </row>
    <row r="468" spans="2:8">
      <c r="B468" s="161" t="s">
        <v>123</v>
      </c>
      <c r="C468" s="88">
        <v>0.61151625645700391</v>
      </c>
      <c r="D468" s="51">
        <v>4025</v>
      </c>
      <c r="E468" s="88">
        <v>0.55685193042002545</v>
      </c>
      <c r="F468" s="52">
        <v>2625</v>
      </c>
    </row>
    <row r="469" spans="2:8">
      <c r="B469" s="164" t="s">
        <v>73</v>
      </c>
      <c r="C469" s="165"/>
      <c r="D469" s="166"/>
      <c r="E469" s="165"/>
      <c r="F469" s="181"/>
    </row>
    <row r="470" spans="2:8" ht="15.6" thickBot="1">
      <c r="B470" s="169" t="s">
        <v>70</v>
      </c>
      <c r="C470" s="91"/>
      <c r="D470" s="55">
        <v>6582</v>
      </c>
      <c r="E470" s="170"/>
      <c r="F470" s="172">
        <v>4714</v>
      </c>
      <c r="G470" s="31"/>
      <c r="H470" s="31"/>
    </row>
    <row r="471" spans="2:8">
      <c r="B471" s="27" t="s">
        <v>124</v>
      </c>
      <c r="C471" s="173"/>
      <c r="D471" s="174"/>
      <c r="E471" s="175"/>
      <c r="F471" s="174"/>
      <c r="G471" s="177"/>
      <c r="H471" s="59"/>
    </row>
    <row r="472" spans="2:8">
      <c r="B472" s="27"/>
      <c r="C472" s="29"/>
      <c r="D472" s="59"/>
      <c r="E472" s="34"/>
      <c r="F472" s="59"/>
      <c r="G472" s="177"/>
      <c r="H472" s="59"/>
    </row>
    <row r="473" spans="2:8">
      <c r="B473" s="27"/>
      <c r="C473" s="29"/>
      <c r="D473" s="59"/>
      <c r="E473" s="34"/>
      <c r="F473" s="59"/>
      <c r="G473" s="177"/>
      <c r="H473" s="59"/>
    </row>
    <row r="474" spans="2:8">
      <c r="B474" s="27"/>
      <c r="C474" s="29"/>
      <c r="D474" s="59"/>
      <c r="E474" s="34"/>
      <c r="F474" s="59"/>
      <c r="G474" s="177"/>
      <c r="H474" s="59"/>
    </row>
    <row r="475" spans="2:8">
      <c r="B475" s="27"/>
      <c r="C475" s="29"/>
      <c r="D475" s="59"/>
      <c r="E475" s="34"/>
      <c r="F475" s="59"/>
      <c r="G475" s="177"/>
      <c r="H475" s="59"/>
    </row>
    <row r="476" spans="2:8">
      <c r="B476" s="27"/>
      <c r="C476" s="29"/>
      <c r="D476" s="59"/>
      <c r="E476" s="34"/>
      <c r="F476" s="59"/>
      <c r="G476" s="177"/>
      <c r="H476" s="59"/>
    </row>
    <row r="477" spans="2:8">
      <c r="B477" s="27"/>
      <c r="C477" s="29"/>
      <c r="D477" s="59"/>
      <c r="E477" s="34"/>
      <c r="F477" s="59"/>
      <c r="G477" s="177"/>
      <c r="H477" s="59"/>
    </row>
    <row r="478" spans="2:8">
      <c r="B478" s="27"/>
      <c r="C478" s="29"/>
      <c r="D478" s="59"/>
      <c r="E478" s="34"/>
      <c r="F478" s="59"/>
      <c r="G478" s="177"/>
      <c r="H478" s="59"/>
    </row>
    <row r="479" spans="2:8">
      <c r="B479" s="27"/>
      <c r="C479" s="29"/>
      <c r="D479" s="59"/>
      <c r="E479" s="34"/>
      <c r="F479" s="59"/>
      <c r="G479" s="177"/>
      <c r="H479" s="59"/>
    </row>
    <row r="480" spans="2:8">
      <c r="B480" s="27"/>
      <c r="C480" s="29"/>
      <c r="D480" s="59"/>
      <c r="E480" s="34"/>
      <c r="F480" s="59"/>
      <c r="G480" s="177"/>
      <c r="H480" s="59"/>
    </row>
    <row r="481" spans="2:10">
      <c r="B481" s="27"/>
      <c r="C481" s="29"/>
      <c r="D481" s="59"/>
      <c r="E481" s="34"/>
      <c r="F481" s="59"/>
      <c r="G481" s="177"/>
      <c r="H481" s="59"/>
    </row>
    <row r="482" spans="2:10">
      <c r="B482" s="27"/>
      <c r="C482" s="29"/>
      <c r="D482" s="59"/>
      <c r="E482" s="34"/>
      <c r="F482" s="59"/>
      <c r="G482" s="177"/>
      <c r="H482" s="59"/>
    </row>
    <row r="483" spans="2:10">
      <c r="B483" s="27"/>
      <c r="C483" s="29"/>
      <c r="D483" s="59"/>
      <c r="E483" s="34"/>
      <c r="F483" s="59"/>
      <c r="G483" s="177"/>
      <c r="H483" s="59"/>
    </row>
    <row r="484" spans="2:10">
      <c r="B484" s="27"/>
      <c r="C484" s="29"/>
      <c r="D484" s="59"/>
      <c r="E484" s="34"/>
      <c r="F484" s="59"/>
      <c r="G484" s="177"/>
      <c r="H484" s="59"/>
    </row>
    <row r="485" spans="2:10">
      <c r="B485" s="27"/>
      <c r="C485" s="29"/>
      <c r="D485" s="59"/>
      <c r="E485" s="34"/>
      <c r="F485" s="59"/>
      <c r="G485" s="177"/>
      <c r="H485" s="59"/>
    </row>
    <row r="486" spans="2:10">
      <c r="B486" s="27"/>
      <c r="C486" s="29"/>
      <c r="D486" s="59"/>
      <c r="E486" s="34"/>
      <c r="F486" s="59"/>
      <c r="G486" s="177"/>
      <c r="H486" s="59"/>
    </row>
    <row r="487" spans="2:10">
      <c r="B487" s="27"/>
      <c r="C487" s="29"/>
      <c r="D487" s="59"/>
      <c r="E487" s="34"/>
      <c r="F487" s="59"/>
      <c r="G487" s="177"/>
      <c r="H487" s="59"/>
    </row>
    <row r="488" spans="2:10">
      <c r="B488" s="27"/>
      <c r="C488" s="29"/>
      <c r="D488" s="59"/>
      <c r="E488" s="34"/>
      <c r="F488" s="59"/>
      <c r="G488" s="177"/>
      <c r="H488" s="59"/>
    </row>
    <row r="489" spans="2:10">
      <c r="B489" s="27"/>
      <c r="C489" s="29"/>
      <c r="D489" s="59"/>
      <c r="E489" s="34"/>
      <c r="F489" s="59"/>
      <c r="G489" s="177"/>
      <c r="H489" s="59"/>
    </row>
    <row r="490" spans="2:10">
      <c r="B490" s="27"/>
      <c r="C490" s="29"/>
      <c r="D490" s="59"/>
      <c r="E490" s="34"/>
      <c r="F490" s="59"/>
      <c r="G490" s="177"/>
      <c r="H490" s="59"/>
    </row>
    <row r="491" spans="2:10">
      <c r="B491" s="27"/>
      <c r="C491" s="29"/>
      <c r="D491" s="59"/>
      <c r="E491" s="34"/>
      <c r="F491" s="59"/>
      <c r="G491" s="177"/>
      <c r="H491" s="59"/>
    </row>
    <row r="492" spans="2:10" ht="15.6" thickBot="1">
      <c r="B492" s="2" t="s">
        <v>128</v>
      </c>
      <c r="G492" s="177"/>
      <c r="H492" s="59"/>
    </row>
    <row r="493" spans="2:10" ht="29.25" customHeight="1">
      <c r="B493" s="182"/>
      <c r="C493" s="532" t="s">
        <v>126</v>
      </c>
      <c r="D493" s="533"/>
      <c r="E493" s="532" t="s">
        <v>127</v>
      </c>
      <c r="F493" s="533"/>
      <c r="G493" s="532" t="s">
        <v>121</v>
      </c>
      <c r="H493" s="534"/>
      <c r="I493" s="535" t="s">
        <v>74</v>
      </c>
      <c r="J493" s="536"/>
    </row>
    <row r="494" spans="2:10">
      <c r="B494" s="183" t="s">
        <v>26</v>
      </c>
      <c r="C494" s="96" t="s">
        <v>83</v>
      </c>
      <c r="D494" s="96" t="s">
        <v>84</v>
      </c>
      <c r="E494" s="96" t="s">
        <v>83</v>
      </c>
      <c r="F494" s="96" t="s">
        <v>84</v>
      </c>
      <c r="G494" s="96" t="s">
        <v>83</v>
      </c>
      <c r="H494" s="97" t="s">
        <v>84</v>
      </c>
      <c r="I494" s="95" t="s">
        <v>83</v>
      </c>
      <c r="J494" s="97" t="s">
        <v>84</v>
      </c>
    </row>
    <row r="495" spans="2:10">
      <c r="B495" s="161" t="s">
        <v>119</v>
      </c>
      <c r="C495" s="88">
        <v>0.1417072654098708</v>
      </c>
      <c r="D495" s="51">
        <v>669</v>
      </c>
      <c r="E495" s="88">
        <v>0.13586225450632231</v>
      </c>
      <c r="F495" s="51">
        <v>505</v>
      </c>
      <c r="G495" s="88">
        <v>5.1118210862619806E-2</v>
      </c>
      <c r="H495" s="52">
        <v>16</v>
      </c>
      <c r="I495" s="184">
        <v>0.1053470254957507</v>
      </c>
      <c r="J495" s="52">
        <v>1190</v>
      </c>
    </row>
    <row r="496" spans="2:10">
      <c r="B496" s="161" t="s">
        <v>120</v>
      </c>
      <c r="C496" s="88">
        <v>0.81762338487608555</v>
      </c>
      <c r="D496" s="51">
        <v>3860</v>
      </c>
      <c r="E496" s="88">
        <v>0.83723432875975246</v>
      </c>
      <c r="F496" s="51">
        <v>3112</v>
      </c>
      <c r="G496" s="88">
        <v>0.16613418530351437</v>
      </c>
      <c r="H496" s="52">
        <v>52</v>
      </c>
      <c r="I496" s="184">
        <v>0.62181303116147313</v>
      </c>
      <c r="J496" s="52">
        <v>7024</v>
      </c>
    </row>
    <row r="497" spans="2:10">
      <c r="B497" s="163" t="s">
        <v>122</v>
      </c>
      <c r="C497" s="88">
        <v>4.0669349714043637E-2</v>
      </c>
      <c r="D497" s="51">
        <v>192</v>
      </c>
      <c r="E497" s="88">
        <v>2.6903416733925208E-2</v>
      </c>
      <c r="F497" s="51">
        <v>100</v>
      </c>
      <c r="G497" s="88">
        <v>0.78274760383386577</v>
      </c>
      <c r="H497" s="52">
        <v>245</v>
      </c>
      <c r="I497" s="184">
        <v>4.7538951841359776E-2</v>
      </c>
      <c r="J497" s="52">
        <v>537</v>
      </c>
    </row>
    <row r="498" spans="2:10">
      <c r="B498" s="161" t="s">
        <v>123</v>
      </c>
      <c r="C498" s="88">
        <v>0</v>
      </c>
      <c r="D498" s="51">
        <v>0</v>
      </c>
      <c r="E498" s="88">
        <v>0</v>
      </c>
      <c r="F498" s="51">
        <v>0</v>
      </c>
      <c r="G498" s="88">
        <v>0</v>
      </c>
      <c r="H498" s="52">
        <v>0</v>
      </c>
      <c r="I498" s="184">
        <v>0</v>
      </c>
      <c r="J498" s="52">
        <v>0</v>
      </c>
    </row>
    <row r="499" spans="2:10">
      <c r="B499" s="164" t="s">
        <v>73</v>
      </c>
      <c r="C499" s="165"/>
      <c r="D499" s="166"/>
      <c r="E499" s="165"/>
      <c r="F499" s="166"/>
      <c r="G499" s="165"/>
      <c r="H499" s="181"/>
      <c r="I499" s="185">
        <v>0.22530099150141644</v>
      </c>
      <c r="J499" s="168">
        <v>2545</v>
      </c>
    </row>
    <row r="500" spans="2:10" ht="15.6" thickBot="1">
      <c r="B500" s="169" t="s">
        <v>70</v>
      </c>
      <c r="C500" s="91"/>
      <c r="D500" s="55">
        <v>4721</v>
      </c>
      <c r="E500" s="91"/>
      <c r="F500" s="55">
        <v>3717</v>
      </c>
      <c r="G500" s="170"/>
      <c r="H500" s="172">
        <v>313</v>
      </c>
      <c r="I500" s="186"/>
      <c r="J500" s="172">
        <v>11296</v>
      </c>
    </row>
    <row r="501" spans="2:10" ht="15" customHeight="1">
      <c r="B501" s="27" t="s">
        <v>124</v>
      </c>
      <c r="C501" s="173"/>
      <c r="D501" s="174"/>
      <c r="E501" s="175"/>
      <c r="F501" s="174"/>
      <c r="G501" s="177"/>
      <c r="H501" s="59"/>
    </row>
    <row r="502" spans="2:10" ht="15" customHeight="1">
      <c r="B502" s="27"/>
      <c r="C502" s="29"/>
      <c r="D502" s="59"/>
      <c r="E502" s="34"/>
      <c r="F502" s="59"/>
      <c r="G502" s="177"/>
      <c r="H502" s="59"/>
    </row>
    <row r="503" spans="2:10" ht="15" customHeight="1">
      <c r="B503" s="27"/>
      <c r="C503" s="29"/>
      <c r="D503" s="59"/>
      <c r="E503" s="34"/>
      <c r="F503" s="59"/>
      <c r="G503" s="177"/>
      <c r="H503" s="59"/>
    </row>
    <row r="504" spans="2:10" ht="15" customHeight="1">
      <c r="B504" s="27"/>
      <c r="C504" s="29"/>
      <c r="D504" s="59"/>
      <c r="E504" s="34"/>
      <c r="F504" s="59"/>
      <c r="G504" s="177"/>
      <c r="H504" s="59"/>
    </row>
    <row r="505" spans="2:10" ht="15" customHeight="1">
      <c r="B505" s="27"/>
      <c r="C505" s="29"/>
      <c r="D505" s="59"/>
      <c r="E505" s="34"/>
      <c r="F505" s="59"/>
      <c r="G505" s="177"/>
      <c r="H505" s="59"/>
    </row>
    <row r="506" spans="2:10" ht="15" customHeight="1">
      <c r="B506" s="27"/>
      <c r="C506" s="29"/>
      <c r="D506" s="59"/>
      <c r="E506" s="34"/>
      <c r="F506" s="59"/>
      <c r="G506" s="177"/>
      <c r="H506" s="59"/>
    </row>
    <row r="507" spans="2:10" ht="15" customHeight="1">
      <c r="B507" s="27"/>
      <c r="C507" s="29"/>
      <c r="D507" s="59"/>
      <c r="E507" s="34"/>
      <c r="F507" s="59"/>
      <c r="G507" s="177"/>
      <c r="H507" s="59"/>
    </row>
    <row r="508" spans="2:10" ht="15" customHeight="1">
      <c r="B508" s="27"/>
      <c r="C508" s="29"/>
      <c r="D508" s="59"/>
      <c r="E508" s="34"/>
      <c r="F508" s="59"/>
      <c r="G508" s="177"/>
      <c r="H508" s="59"/>
    </row>
    <row r="509" spans="2:10" ht="15" customHeight="1">
      <c r="B509" s="27"/>
      <c r="C509" s="29"/>
      <c r="D509" s="59"/>
      <c r="E509" s="34"/>
      <c r="F509" s="59"/>
      <c r="G509" s="177"/>
      <c r="H509" s="59"/>
    </row>
    <row r="510" spans="2:10" ht="15" customHeight="1">
      <c r="B510" s="27"/>
      <c r="C510" s="29"/>
      <c r="D510" s="59"/>
      <c r="E510" s="34"/>
      <c r="F510" s="59"/>
      <c r="G510" s="177"/>
      <c r="H510" s="59"/>
    </row>
    <row r="511" spans="2:10" ht="15" customHeight="1">
      <c r="B511" s="27"/>
      <c r="C511" s="29"/>
      <c r="D511" s="59"/>
      <c r="E511" s="34"/>
      <c r="F511" s="59"/>
      <c r="G511" s="177"/>
      <c r="H511" s="59"/>
    </row>
    <row r="512" spans="2:10" ht="15" customHeight="1">
      <c r="B512" s="27"/>
      <c r="C512" s="29"/>
      <c r="D512" s="59"/>
      <c r="E512" s="34"/>
      <c r="F512" s="59"/>
      <c r="G512" s="177"/>
      <c r="H512" s="59"/>
    </row>
    <row r="513" spans="2:8" ht="15" customHeight="1">
      <c r="B513" s="27"/>
      <c r="C513" s="29"/>
      <c r="D513" s="59"/>
      <c r="E513" s="34"/>
      <c r="F513" s="59"/>
      <c r="G513" s="177"/>
      <c r="H513" s="59"/>
    </row>
    <row r="514" spans="2:8" ht="15" customHeight="1">
      <c r="B514" s="27"/>
      <c r="C514" s="29"/>
      <c r="D514" s="59"/>
      <c r="E514" s="34"/>
      <c r="F514" s="59"/>
      <c r="G514" s="177"/>
      <c r="H514" s="59"/>
    </row>
    <row r="515" spans="2:8" ht="15" customHeight="1">
      <c r="B515" s="27"/>
      <c r="C515" s="29"/>
      <c r="D515" s="59"/>
      <c r="E515" s="34"/>
      <c r="F515" s="59"/>
      <c r="G515" s="177"/>
      <c r="H515" s="59"/>
    </row>
    <row r="516" spans="2:8" ht="15" customHeight="1">
      <c r="B516" s="27"/>
      <c r="C516" s="29"/>
      <c r="D516" s="59"/>
      <c r="E516" s="34"/>
      <c r="F516" s="59"/>
      <c r="G516" s="177"/>
      <c r="H516" s="59"/>
    </row>
    <row r="517" spans="2:8" ht="15" customHeight="1">
      <c r="B517" s="27"/>
      <c r="C517" s="29"/>
      <c r="D517" s="59"/>
      <c r="E517" s="34"/>
      <c r="F517" s="59"/>
      <c r="G517" s="177"/>
      <c r="H517" s="59"/>
    </row>
    <row r="518" spans="2:8" ht="15" customHeight="1">
      <c r="B518" s="27"/>
      <c r="C518" s="29"/>
      <c r="D518" s="59"/>
      <c r="E518" s="34"/>
      <c r="F518" s="59"/>
      <c r="G518" s="177"/>
      <c r="H518" s="59"/>
    </row>
    <row r="519" spans="2:8" ht="15" customHeight="1">
      <c r="B519" s="27"/>
      <c r="C519" s="29"/>
      <c r="D519" s="59"/>
      <c r="E519" s="34"/>
      <c r="F519" s="59"/>
      <c r="G519" s="177"/>
      <c r="H519" s="59"/>
    </row>
    <row r="520" spans="2:8" ht="15" customHeight="1">
      <c r="B520" s="27"/>
      <c r="C520" s="29"/>
      <c r="D520" s="59"/>
      <c r="E520" s="34"/>
      <c r="F520" s="59"/>
      <c r="G520" s="177"/>
      <c r="H520" s="59"/>
    </row>
    <row r="521" spans="2:8" ht="15" customHeight="1">
      <c r="B521" s="27"/>
      <c r="C521" s="29"/>
      <c r="D521" s="59"/>
      <c r="E521" s="34"/>
      <c r="F521" s="59"/>
      <c r="G521" s="177"/>
      <c r="H521" s="59"/>
    </row>
    <row r="522" spans="2:8" ht="15.6" thickBot="1">
      <c r="B522" s="27" t="s">
        <v>129</v>
      </c>
      <c r="C522" s="29"/>
      <c r="D522" s="59"/>
      <c r="E522" s="34"/>
      <c r="F522" s="59"/>
      <c r="G522" s="177"/>
      <c r="H522" s="59"/>
    </row>
    <row r="523" spans="2:8" ht="36.75" customHeight="1">
      <c r="B523" s="182"/>
      <c r="C523" s="539" t="s">
        <v>130</v>
      </c>
      <c r="D523" s="542"/>
      <c r="E523" s="539" t="s">
        <v>74</v>
      </c>
      <c r="F523" s="536"/>
    </row>
    <row r="524" spans="2:8">
      <c r="B524" s="187" t="s">
        <v>131</v>
      </c>
      <c r="C524" s="96" t="s">
        <v>83</v>
      </c>
      <c r="D524" s="96" t="s">
        <v>84</v>
      </c>
      <c r="E524" s="96" t="s">
        <v>83</v>
      </c>
      <c r="F524" s="97" t="s">
        <v>84</v>
      </c>
    </row>
    <row r="525" spans="2:8" ht="45">
      <c r="B525" s="188" t="s">
        <v>132</v>
      </c>
      <c r="C525" s="189">
        <v>1.9312078619586334E-2</v>
      </c>
      <c r="D525" s="51">
        <v>169</v>
      </c>
      <c r="E525" s="88">
        <v>1.4961048158640227E-2</v>
      </c>
      <c r="F525" s="190">
        <v>169</v>
      </c>
    </row>
    <row r="526" spans="2:8" ht="30">
      <c r="B526" s="115" t="s">
        <v>133</v>
      </c>
      <c r="C526" s="189">
        <v>7.9990858187635699E-4</v>
      </c>
      <c r="D526" s="51">
        <v>7</v>
      </c>
      <c r="E526" s="88">
        <v>6.196883852691218E-4</v>
      </c>
      <c r="F526" s="190">
        <v>7</v>
      </c>
    </row>
    <row r="527" spans="2:8">
      <c r="B527" s="115" t="s">
        <v>134</v>
      </c>
      <c r="C527" s="189">
        <v>3.5195977602559707E-2</v>
      </c>
      <c r="D527" s="51">
        <v>308</v>
      </c>
      <c r="E527" s="88">
        <v>2.7266288951841359E-2</v>
      </c>
      <c r="F527" s="190">
        <v>308</v>
      </c>
    </row>
    <row r="528" spans="2:8" ht="30">
      <c r="B528" s="115" t="s">
        <v>135</v>
      </c>
      <c r="C528" s="189">
        <v>1.9769169237801393E-2</v>
      </c>
      <c r="D528" s="51">
        <v>173</v>
      </c>
      <c r="E528" s="88">
        <v>1.5315155807365439E-2</v>
      </c>
      <c r="F528" s="190">
        <v>173</v>
      </c>
    </row>
    <row r="529" spans="2:41">
      <c r="B529" s="115" t="s">
        <v>136</v>
      </c>
      <c r="C529" s="189">
        <v>3.199634327505428E-3</v>
      </c>
      <c r="D529" s="51">
        <v>28</v>
      </c>
      <c r="E529" s="88">
        <v>2.4787535410764872E-3</v>
      </c>
      <c r="F529" s="190">
        <v>28</v>
      </c>
    </row>
    <row r="530" spans="2:41">
      <c r="B530" s="115" t="s">
        <v>137</v>
      </c>
      <c r="C530" s="189">
        <v>1.3255627928236773E-2</v>
      </c>
      <c r="D530" s="51">
        <v>116</v>
      </c>
      <c r="E530" s="88">
        <v>1.0269121813031162E-2</v>
      </c>
      <c r="F530" s="190">
        <v>116</v>
      </c>
    </row>
    <row r="531" spans="2:41">
      <c r="B531" s="115" t="s">
        <v>138</v>
      </c>
      <c r="C531" s="189">
        <v>6.5135413095646208E-3</v>
      </c>
      <c r="D531" s="51">
        <v>57</v>
      </c>
      <c r="E531" s="88">
        <v>5.0460339943342774E-3</v>
      </c>
      <c r="F531" s="190">
        <v>57</v>
      </c>
    </row>
    <row r="532" spans="2:41">
      <c r="B532" s="115" t="s">
        <v>139</v>
      </c>
      <c r="C532" s="189">
        <v>1.3027082619129242E-2</v>
      </c>
      <c r="D532" s="51">
        <v>114</v>
      </c>
      <c r="E532" s="88">
        <v>1.0092067988668555E-2</v>
      </c>
      <c r="F532" s="190">
        <v>114</v>
      </c>
    </row>
    <row r="533" spans="2:41">
      <c r="B533" s="115" t="s">
        <v>140</v>
      </c>
      <c r="C533" s="189">
        <v>1.8283624728602444E-2</v>
      </c>
      <c r="D533" s="51">
        <v>160</v>
      </c>
      <c r="E533" s="88">
        <v>1.4164305949008499E-2</v>
      </c>
      <c r="F533" s="190">
        <v>160</v>
      </c>
    </row>
    <row r="534" spans="2:41">
      <c r="B534" s="115" t="s">
        <v>141</v>
      </c>
      <c r="C534" s="189">
        <v>3.5424522911667237E-3</v>
      </c>
      <c r="D534" s="51">
        <v>31</v>
      </c>
      <c r="E534" s="88">
        <v>2.7443342776203965E-3</v>
      </c>
      <c r="F534" s="190">
        <v>31</v>
      </c>
    </row>
    <row r="535" spans="2:41">
      <c r="B535" s="115" t="s">
        <v>121</v>
      </c>
      <c r="C535" s="189">
        <v>6.3421323277339736E-2</v>
      </c>
      <c r="D535" s="51">
        <v>555</v>
      </c>
      <c r="E535" s="88">
        <v>4.9132436260623233E-2</v>
      </c>
      <c r="F535" s="190">
        <v>555</v>
      </c>
      <c r="AB535" s="191"/>
      <c r="AC535" s="191"/>
      <c r="AD535" s="191"/>
      <c r="AE535" s="191"/>
      <c r="AF535" s="191"/>
      <c r="AG535" s="191"/>
      <c r="AH535" s="191"/>
      <c r="AI535" s="191"/>
      <c r="AJ535" s="191"/>
      <c r="AK535" s="191"/>
      <c r="AL535" s="191"/>
      <c r="AM535" s="191"/>
      <c r="AN535" s="191"/>
      <c r="AO535" s="191"/>
    </row>
    <row r="536" spans="2:41">
      <c r="B536" s="115" t="s">
        <v>142</v>
      </c>
      <c r="C536" s="189">
        <v>1.0284538909838875E-3</v>
      </c>
      <c r="D536" s="51">
        <v>9</v>
      </c>
      <c r="E536" s="88">
        <v>7.9674220963172802E-4</v>
      </c>
      <c r="F536" s="190">
        <v>9</v>
      </c>
    </row>
    <row r="537" spans="2:41">
      <c r="B537" s="192" t="s">
        <v>143</v>
      </c>
      <c r="C537" s="189">
        <v>0.80265112558564733</v>
      </c>
      <c r="D537" s="51">
        <v>7024</v>
      </c>
      <c r="E537" s="88">
        <v>0.62181303116147313</v>
      </c>
      <c r="F537" s="190">
        <v>7024</v>
      </c>
      <c r="Z537" s="191"/>
      <c r="AA537" s="191"/>
    </row>
    <row r="538" spans="2:41">
      <c r="B538" s="164" t="s">
        <v>73</v>
      </c>
      <c r="C538" s="193"/>
      <c r="D538" s="194"/>
      <c r="E538" s="88">
        <v>0.22530099150141644</v>
      </c>
      <c r="F538" s="190">
        <v>2545</v>
      </c>
      <c r="G538" s="528"/>
      <c r="X538" s="191"/>
      <c r="Y538" s="191"/>
    </row>
    <row r="539" spans="2:41" ht="15.6" thickBot="1">
      <c r="B539" s="195" t="s">
        <v>70</v>
      </c>
      <c r="C539" s="196"/>
      <c r="D539" s="55">
        <f>SUM(D525:D538)</f>
        <v>8751</v>
      </c>
      <c r="E539" s="197"/>
      <c r="F539" s="198">
        <f>SUM(F525:F538)</f>
        <v>11296</v>
      </c>
    </row>
    <row r="562" spans="2:197" ht="15.6" thickBot="1">
      <c r="B562" s="2" t="s">
        <v>144</v>
      </c>
    </row>
    <row r="563" spans="2:197" ht="15.6" thickBot="1">
      <c r="B563" s="36" t="s">
        <v>145</v>
      </c>
      <c r="C563" s="543" t="s">
        <v>119</v>
      </c>
      <c r="D563" s="541"/>
      <c r="E563" s="541" t="s">
        <v>120</v>
      </c>
      <c r="F563" s="541"/>
      <c r="G563" s="544" t="s">
        <v>121</v>
      </c>
      <c r="H563" s="545"/>
      <c r="I563" s="199" t="s">
        <v>70</v>
      </c>
    </row>
    <row r="564" spans="2:197">
      <c r="B564" s="36" t="s">
        <v>23</v>
      </c>
      <c r="C564" s="96" t="s">
        <v>83</v>
      </c>
      <c r="D564" s="96" t="s">
        <v>84</v>
      </c>
      <c r="E564" s="96" t="s">
        <v>83</v>
      </c>
      <c r="F564" s="96" t="s">
        <v>84</v>
      </c>
      <c r="G564" s="200" t="s">
        <v>83</v>
      </c>
      <c r="H564" s="201" t="s">
        <v>84</v>
      </c>
      <c r="I564" s="202" t="s">
        <v>84</v>
      </c>
    </row>
    <row r="565" spans="2:197">
      <c r="B565" s="3" t="s">
        <v>104</v>
      </c>
      <c r="C565" s="203">
        <v>2.7731092436974789E-2</v>
      </c>
      <c r="D565" s="204">
        <v>33</v>
      </c>
      <c r="E565" s="203">
        <v>4.4276765375854212E-2</v>
      </c>
      <c r="F565" s="204">
        <v>311</v>
      </c>
      <c r="G565" s="203">
        <v>1.4897579143389199E-2</v>
      </c>
      <c r="H565" s="205">
        <v>8</v>
      </c>
      <c r="I565" s="53">
        <v>352</v>
      </c>
    </row>
    <row r="566" spans="2:197">
      <c r="B566" s="3" t="s">
        <v>0</v>
      </c>
      <c r="C566" s="203">
        <v>0.10252100840336134</v>
      </c>
      <c r="D566" s="204">
        <v>122</v>
      </c>
      <c r="E566" s="203">
        <v>0.12969817767653757</v>
      </c>
      <c r="F566" s="204">
        <v>911</v>
      </c>
      <c r="G566" s="203">
        <v>8.5661080074487903E-2</v>
      </c>
      <c r="H566" s="205">
        <v>46</v>
      </c>
      <c r="I566" s="53">
        <v>1079</v>
      </c>
    </row>
    <row r="567" spans="2:197">
      <c r="B567" s="3" t="s">
        <v>1</v>
      </c>
      <c r="C567" s="203">
        <v>0.14537815126050421</v>
      </c>
      <c r="D567" s="204">
        <v>173</v>
      </c>
      <c r="E567" s="203">
        <v>0.18080865603644647</v>
      </c>
      <c r="F567" s="204">
        <v>1270</v>
      </c>
      <c r="G567" s="203">
        <v>0.13966480446927373</v>
      </c>
      <c r="H567" s="205">
        <v>75</v>
      </c>
      <c r="I567" s="53">
        <v>1518</v>
      </c>
    </row>
    <row r="568" spans="2:197">
      <c r="B568" s="3" t="s">
        <v>2</v>
      </c>
      <c r="C568" s="203">
        <v>0.12100840336134454</v>
      </c>
      <c r="D568" s="204">
        <v>144</v>
      </c>
      <c r="E568" s="203">
        <v>0.16059225512528474</v>
      </c>
      <c r="F568" s="204">
        <v>1128</v>
      </c>
      <c r="G568" s="203">
        <v>0.14338919925512103</v>
      </c>
      <c r="H568" s="205">
        <v>77</v>
      </c>
      <c r="I568" s="53">
        <v>1349</v>
      </c>
    </row>
    <row r="569" spans="2:197">
      <c r="B569" s="3" t="s">
        <v>3</v>
      </c>
      <c r="C569" s="203">
        <v>0.15210084033613444</v>
      </c>
      <c r="D569" s="204">
        <v>181</v>
      </c>
      <c r="E569" s="203">
        <v>0.15261958997722094</v>
      </c>
      <c r="F569" s="204">
        <v>1072</v>
      </c>
      <c r="G569" s="203">
        <v>0.1787709497206704</v>
      </c>
      <c r="H569" s="205">
        <v>96</v>
      </c>
      <c r="I569" s="53">
        <v>1349</v>
      </c>
      <c r="AP569" s="191"/>
      <c r="AQ569" s="191"/>
      <c r="AR569" s="191"/>
      <c r="AS569" s="191"/>
      <c r="AT569" s="191"/>
      <c r="AU569" s="191"/>
      <c r="AV569" s="191"/>
      <c r="AW569" s="191"/>
      <c r="AX569" s="191"/>
      <c r="AY569" s="191"/>
      <c r="AZ569" s="191"/>
      <c r="BA569" s="191"/>
      <c r="BB569" s="191"/>
      <c r="BC569" s="191"/>
      <c r="BD569" s="191"/>
      <c r="BE569" s="191"/>
      <c r="BF569" s="191"/>
      <c r="BG569" s="191"/>
      <c r="BH569" s="191"/>
      <c r="BI569" s="191"/>
      <c r="BJ569" s="191"/>
      <c r="BK569" s="191"/>
      <c r="BL569" s="191"/>
      <c r="BM569" s="191"/>
      <c r="BN569" s="191"/>
      <c r="BO569" s="191"/>
      <c r="BP569" s="191"/>
      <c r="BQ569" s="191"/>
      <c r="BR569" s="191"/>
      <c r="BS569" s="191"/>
      <c r="BT569" s="191"/>
      <c r="BU569" s="191"/>
      <c r="BV569" s="191"/>
      <c r="BW569" s="191"/>
      <c r="BX569" s="191"/>
      <c r="BY569" s="191"/>
      <c r="BZ569" s="191"/>
      <c r="CA569" s="191"/>
      <c r="CB569" s="191"/>
      <c r="CC569" s="191"/>
      <c r="CD569" s="191"/>
      <c r="CE569" s="191"/>
      <c r="CF569" s="191"/>
      <c r="CG569" s="191"/>
      <c r="CH569" s="191"/>
      <c r="CI569" s="191"/>
      <c r="CJ569" s="191"/>
      <c r="CK569" s="191"/>
      <c r="CL569" s="191"/>
      <c r="CM569" s="191"/>
      <c r="CN569" s="191"/>
      <c r="CO569" s="191"/>
      <c r="CP569" s="191"/>
      <c r="CQ569" s="191"/>
      <c r="CR569" s="191"/>
      <c r="CS569" s="191"/>
      <c r="CT569" s="191"/>
      <c r="CU569" s="191"/>
      <c r="CV569" s="191"/>
      <c r="CW569" s="191"/>
      <c r="CX569" s="191"/>
      <c r="CY569" s="191"/>
      <c r="CZ569" s="191"/>
      <c r="DA569" s="191"/>
      <c r="DB569" s="191"/>
      <c r="DC569" s="191"/>
      <c r="DD569" s="191"/>
      <c r="DE569" s="191"/>
      <c r="DF569" s="191"/>
      <c r="DG569" s="191"/>
      <c r="DH569" s="191"/>
      <c r="DI569" s="191"/>
      <c r="DJ569" s="191"/>
      <c r="DK569" s="191"/>
      <c r="DL569" s="191"/>
      <c r="DM569" s="191"/>
      <c r="DN569" s="191"/>
      <c r="DO569" s="191"/>
      <c r="DP569" s="191"/>
      <c r="DQ569" s="191"/>
      <c r="DR569" s="191"/>
      <c r="DS569" s="191"/>
      <c r="DT569" s="191"/>
      <c r="DU569" s="191"/>
      <c r="DV569" s="191"/>
      <c r="DW569" s="191"/>
      <c r="DX569" s="191"/>
      <c r="DY569" s="191"/>
      <c r="DZ569" s="191"/>
      <c r="EA569" s="191"/>
      <c r="EB569" s="191"/>
      <c r="EC569" s="191"/>
      <c r="ED569" s="191"/>
      <c r="EE569" s="191"/>
      <c r="EF569" s="191"/>
      <c r="EG569" s="191"/>
      <c r="EH569" s="191"/>
      <c r="EI569" s="191"/>
      <c r="EJ569" s="191"/>
      <c r="EK569" s="191"/>
      <c r="EL569" s="191"/>
      <c r="EM569" s="191"/>
      <c r="EN569" s="191"/>
      <c r="EO569" s="191"/>
      <c r="EP569" s="191"/>
      <c r="EQ569" s="191"/>
      <c r="ER569" s="191"/>
      <c r="ES569" s="191"/>
      <c r="ET569" s="191"/>
      <c r="EU569" s="191"/>
      <c r="EV569" s="191"/>
      <c r="EW569" s="191"/>
      <c r="EX569" s="191"/>
      <c r="EY569" s="191"/>
      <c r="EZ569" s="191"/>
      <c r="FA569" s="191"/>
      <c r="FB569" s="191"/>
      <c r="FC569" s="191"/>
      <c r="FD569" s="191"/>
      <c r="FE569" s="191"/>
      <c r="FF569" s="191"/>
      <c r="FG569" s="191"/>
      <c r="FH569" s="191"/>
      <c r="FI569" s="191"/>
      <c r="FJ569" s="191"/>
      <c r="FK569" s="191"/>
      <c r="FL569" s="191"/>
      <c r="FM569" s="191"/>
      <c r="FN569" s="191"/>
      <c r="FO569" s="191"/>
      <c r="FP569" s="191"/>
      <c r="FQ569" s="191"/>
      <c r="FR569" s="191"/>
      <c r="FS569" s="191"/>
      <c r="FT569" s="191"/>
      <c r="FU569" s="191"/>
      <c r="FV569" s="191"/>
      <c r="FW569" s="191"/>
      <c r="FX569" s="191"/>
      <c r="FY569" s="191"/>
      <c r="FZ569" s="191"/>
      <c r="GA569" s="191"/>
      <c r="GB569" s="191"/>
      <c r="GC569" s="191"/>
      <c r="GD569" s="191"/>
      <c r="GE569" s="191"/>
      <c r="GF569" s="191"/>
      <c r="GG569" s="191"/>
      <c r="GH569" s="191"/>
      <c r="GI569" s="191"/>
      <c r="GJ569" s="191"/>
      <c r="GK569" s="191"/>
      <c r="GL569" s="191"/>
      <c r="GM569" s="191"/>
      <c r="GN569" s="191"/>
      <c r="GO569" s="191"/>
    </row>
    <row r="570" spans="2:197">
      <c r="B570" s="3" t="s">
        <v>4</v>
      </c>
      <c r="C570" s="203">
        <v>0.14369747899159663</v>
      </c>
      <c r="D570" s="204">
        <v>171</v>
      </c>
      <c r="E570" s="203">
        <v>0.13382687927107062</v>
      </c>
      <c r="F570" s="204">
        <v>940</v>
      </c>
      <c r="G570" s="203">
        <v>0.15456238361266295</v>
      </c>
      <c r="H570" s="205">
        <v>83</v>
      </c>
      <c r="I570" s="53">
        <v>1194</v>
      </c>
    </row>
    <row r="571" spans="2:197">
      <c r="B571" s="3" t="s">
        <v>5</v>
      </c>
      <c r="C571" s="203">
        <v>0.13529411764705881</v>
      </c>
      <c r="D571" s="204">
        <v>161</v>
      </c>
      <c r="E571" s="203">
        <v>9.7238041002277911E-2</v>
      </c>
      <c r="F571" s="204">
        <v>683</v>
      </c>
      <c r="G571" s="203">
        <v>0.13407821229050279</v>
      </c>
      <c r="H571" s="205">
        <v>72</v>
      </c>
      <c r="I571" s="53">
        <v>916</v>
      </c>
    </row>
    <row r="572" spans="2:197">
      <c r="B572" s="3" t="s">
        <v>6</v>
      </c>
      <c r="C572" s="203">
        <v>0.12016806722689076</v>
      </c>
      <c r="D572" s="204">
        <v>143</v>
      </c>
      <c r="E572" s="203">
        <v>6.8337129840546698E-2</v>
      </c>
      <c r="F572" s="204">
        <v>480</v>
      </c>
      <c r="G572" s="203">
        <v>9.8696461824953452E-2</v>
      </c>
      <c r="H572" s="205">
        <v>53</v>
      </c>
      <c r="I572" s="53">
        <v>676</v>
      </c>
    </row>
    <row r="573" spans="2:197">
      <c r="B573" s="3" t="s">
        <v>7</v>
      </c>
      <c r="C573" s="203">
        <v>4.789915966386555E-2</v>
      </c>
      <c r="D573" s="204">
        <v>57</v>
      </c>
      <c r="E573" s="203">
        <v>3.0182232346241459E-2</v>
      </c>
      <c r="F573" s="204">
        <v>212</v>
      </c>
      <c r="G573" s="203">
        <v>4.8417132216014895E-2</v>
      </c>
      <c r="H573" s="205">
        <v>26</v>
      </c>
      <c r="I573" s="53">
        <v>295</v>
      </c>
      <c r="W573" s="191"/>
    </row>
    <row r="574" spans="2:197">
      <c r="B574" s="3" t="s">
        <v>105</v>
      </c>
      <c r="C574" s="203">
        <v>4.2016806722689074E-3</v>
      </c>
      <c r="D574" s="204">
        <v>5</v>
      </c>
      <c r="E574" s="203">
        <v>2.4202733485193624E-3</v>
      </c>
      <c r="F574" s="204">
        <v>17</v>
      </c>
      <c r="G574" s="203">
        <v>1.8621973929236499E-3</v>
      </c>
      <c r="H574" s="205">
        <v>1</v>
      </c>
      <c r="I574" s="53">
        <v>23</v>
      </c>
    </row>
    <row r="575" spans="2:197" ht="15.6" thickBot="1">
      <c r="B575" s="206" t="s">
        <v>70</v>
      </c>
      <c r="C575" s="197"/>
      <c r="D575" s="207">
        <v>1190</v>
      </c>
      <c r="E575" s="197"/>
      <c r="F575" s="207">
        <v>7024</v>
      </c>
      <c r="G575" s="197"/>
      <c r="H575" s="208">
        <v>537</v>
      </c>
      <c r="I575" s="209">
        <v>8751</v>
      </c>
    </row>
    <row r="576" spans="2:197">
      <c r="B576" s="210"/>
      <c r="C576" s="31"/>
      <c r="D576" s="111"/>
      <c r="E576" s="31"/>
      <c r="F576" s="111"/>
      <c r="G576" s="31"/>
      <c r="H576" s="111"/>
      <c r="I576" s="111"/>
    </row>
    <row r="577" spans="2:9">
      <c r="B577" s="210"/>
      <c r="C577" s="31"/>
      <c r="D577" s="111"/>
      <c r="E577" s="31"/>
      <c r="F577" s="111"/>
      <c r="G577" s="31"/>
      <c r="H577" s="111"/>
      <c r="I577" s="111"/>
    </row>
    <row r="578" spans="2:9">
      <c r="B578" s="210"/>
      <c r="C578" s="31"/>
      <c r="D578" s="111"/>
      <c r="E578" s="31"/>
      <c r="F578" s="111"/>
      <c r="G578" s="31"/>
      <c r="H578" s="111"/>
      <c r="I578" s="111"/>
    </row>
    <row r="579" spans="2:9">
      <c r="B579" s="210"/>
      <c r="C579" s="31"/>
      <c r="D579" s="111"/>
      <c r="E579" s="31"/>
      <c r="F579" s="111"/>
      <c r="G579" s="31"/>
      <c r="H579" s="111"/>
      <c r="I579" s="111"/>
    </row>
    <row r="580" spans="2:9">
      <c r="B580" s="210"/>
      <c r="C580" s="31"/>
      <c r="D580" s="111"/>
      <c r="E580" s="31"/>
      <c r="F580" s="111"/>
      <c r="G580" s="31"/>
      <c r="H580" s="111"/>
      <c r="I580" s="111"/>
    </row>
    <row r="581" spans="2:9">
      <c r="B581" s="210"/>
      <c r="C581" s="31"/>
      <c r="D581" s="111"/>
      <c r="E581" s="31"/>
      <c r="F581" s="111"/>
      <c r="G581" s="31"/>
      <c r="H581" s="111"/>
      <c r="I581" s="111"/>
    </row>
    <row r="582" spans="2:9">
      <c r="B582" s="210"/>
      <c r="C582" s="31"/>
      <c r="D582" s="111"/>
      <c r="E582" s="31"/>
      <c r="F582" s="111"/>
      <c r="G582" s="31"/>
      <c r="H582" s="111"/>
      <c r="I582" s="111"/>
    </row>
    <row r="583" spans="2:9">
      <c r="B583" s="210"/>
      <c r="C583" s="31"/>
      <c r="D583" s="111"/>
      <c r="E583" s="31"/>
      <c r="F583" s="111"/>
      <c r="G583" s="31"/>
      <c r="H583" s="111"/>
      <c r="I583" s="111"/>
    </row>
    <row r="584" spans="2:9">
      <c r="B584" s="210"/>
      <c r="C584" s="31"/>
      <c r="D584" s="111"/>
      <c r="E584" s="31"/>
      <c r="F584" s="111"/>
      <c r="G584" s="31"/>
      <c r="H584" s="111"/>
      <c r="I584" s="111"/>
    </row>
    <row r="585" spans="2:9">
      <c r="B585" s="210"/>
      <c r="C585" s="31"/>
      <c r="D585" s="111"/>
      <c r="E585" s="31"/>
      <c r="F585" s="111"/>
      <c r="G585" s="31"/>
      <c r="H585" s="111"/>
      <c r="I585" s="111"/>
    </row>
    <row r="586" spans="2:9">
      <c r="B586" s="210"/>
      <c r="C586" s="31"/>
      <c r="D586" s="111"/>
      <c r="E586" s="31"/>
      <c r="F586" s="111"/>
      <c r="G586" s="31"/>
      <c r="H586" s="111"/>
      <c r="I586" s="111"/>
    </row>
    <row r="587" spans="2:9">
      <c r="B587" s="210"/>
      <c r="C587" s="31"/>
      <c r="D587" s="111"/>
      <c r="E587" s="31"/>
      <c r="F587" s="111"/>
      <c r="G587" s="31"/>
      <c r="H587" s="111"/>
      <c r="I587" s="111"/>
    </row>
    <row r="588" spans="2:9">
      <c r="B588" s="210"/>
      <c r="C588" s="31"/>
      <c r="D588" s="111"/>
      <c r="E588" s="31"/>
      <c r="F588" s="111"/>
      <c r="G588" s="31"/>
      <c r="H588" s="111"/>
      <c r="I588" s="111"/>
    </row>
    <row r="589" spans="2:9">
      <c r="B589" s="210"/>
      <c r="C589" s="31"/>
      <c r="D589" s="111"/>
      <c r="E589" s="31"/>
      <c r="F589" s="111"/>
      <c r="G589" s="31"/>
      <c r="H589" s="111"/>
      <c r="I589" s="111"/>
    </row>
    <row r="590" spans="2:9">
      <c r="B590" s="210"/>
      <c r="C590" s="31"/>
      <c r="D590" s="111"/>
      <c r="E590" s="31"/>
      <c r="F590" s="111"/>
      <c r="G590" s="31"/>
      <c r="H590" s="111"/>
      <c r="I590" s="111"/>
    </row>
    <row r="591" spans="2:9">
      <c r="B591" s="210"/>
      <c r="C591" s="31"/>
      <c r="D591" s="111"/>
      <c r="E591" s="31"/>
      <c r="F591" s="111"/>
      <c r="G591" s="31"/>
      <c r="H591" s="111"/>
      <c r="I591" s="111"/>
    </row>
    <row r="592" spans="2:9">
      <c r="B592" s="210"/>
      <c r="C592" s="31"/>
      <c r="D592" s="111"/>
      <c r="E592" s="31"/>
      <c r="F592" s="111"/>
      <c r="G592" s="31"/>
      <c r="H592" s="111"/>
      <c r="I592" s="111"/>
    </row>
    <row r="593" spans="2:197">
      <c r="B593" s="210"/>
      <c r="C593" s="31"/>
      <c r="D593" s="111"/>
      <c r="E593" s="31"/>
      <c r="F593" s="111"/>
      <c r="G593" s="31"/>
      <c r="H593" s="111"/>
      <c r="I593" s="111"/>
    </row>
    <row r="594" spans="2:197">
      <c r="B594" s="210"/>
      <c r="C594" s="31"/>
      <c r="D594" s="111"/>
      <c r="E594" s="31"/>
      <c r="F594" s="111"/>
      <c r="G594" s="31"/>
      <c r="H594" s="111"/>
      <c r="I594" s="111"/>
    </row>
    <row r="595" spans="2:197">
      <c r="B595" s="210"/>
      <c r="C595" s="31"/>
      <c r="D595" s="111"/>
      <c r="E595" s="31"/>
      <c r="F595" s="111"/>
      <c r="G595" s="31"/>
      <c r="H595" s="111"/>
      <c r="I595" s="111"/>
    </row>
    <row r="596" spans="2:197" ht="15.6" thickBot="1">
      <c r="B596" s="2" t="s">
        <v>146</v>
      </c>
    </row>
    <row r="597" spans="2:197" ht="15.6" thickBot="1">
      <c r="B597" s="36" t="s">
        <v>145</v>
      </c>
      <c r="C597" s="543" t="s">
        <v>119</v>
      </c>
      <c r="D597" s="541"/>
      <c r="E597" s="541" t="s">
        <v>120</v>
      </c>
      <c r="F597" s="541"/>
      <c r="G597" s="544" t="s">
        <v>121</v>
      </c>
      <c r="H597" s="545"/>
      <c r="I597" s="199" t="s">
        <v>70</v>
      </c>
    </row>
    <row r="598" spans="2:197">
      <c r="B598" s="36" t="s">
        <v>23</v>
      </c>
      <c r="C598" s="96" t="s">
        <v>83</v>
      </c>
      <c r="D598" s="96" t="s">
        <v>84</v>
      </c>
      <c r="E598" s="96" t="s">
        <v>83</v>
      </c>
      <c r="F598" s="96" t="s">
        <v>84</v>
      </c>
      <c r="G598" s="211" t="s">
        <v>83</v>
      </c>
      <c r="H598" s="201" t="s">
        <v>84</v>
      </c>
      <c r="I598" s="202" t="s">
        <v>84</v>
      </c>
    </row>
    <row r="599" spans="2:197">
      <c r="B599" s="3" t="s">
        <v>76</v>
      </c>
      <c r="C599" s="203">
        <v>7.9831932773109238E-2</v>
      </c>
      <c r="D599" s="204">
        <v>95</v>
      </c>
      <c r="E599" s="203">
        <v>5.6093394077448747E-2</v>
      </c>
      <c r="F599" s="204">
        <v>394</v>
      </c>
      <c r="G599" s="203">
        <v>4.8417132216014895E-2</v>
      </c>
      <c r="H599" s="205">
        <v>26</v>
      </c>
      <c r="I599" s="53">
        <v>515</v>
      </c>
    </row>
    <row r="600" spans="2:197">
      <c r="B600" s="3" t="s">
        <v>85</v>
      </c>
      <c r="C600" s="203">
        <v>0.14201680672268907</v>
      </c>
      <c r="D600" s="204">
        <v>169</v>
      </c>
      <c r="E600" s="203">
        <v>0.13866742596810933</v>
      </c>
      <c r="F600" s="204">
        <v>974</v>
      </c>
      <c r="G600" s="203">
        <v>0.12849162011173185</v>
      </c>
      <c r="H600" s="205">
        <v>69</v>
      </c>
      <c r="I600" s="53">
        <v>1212</v>
      </c>
    </row>
    <row r="601" spans="2:197">
      <c r="B601" s="3" t="s">
        <v>86</v>
      </c>
      <c r="C601" s="203">
        <v>0.22352941176470589</v>
      </c>
      <c r="D601" s="204">
        <v>266</v>
      </c>
      <c r="E601" s="203">
        <v>0.23334282460136674</v>
      </c>
      <c r="F601" s="204">
        <v>1639</v>
      </c>
      <c r="G601" s="203">
        <v>0.2532588454376164</v>
      </c>
      <c r="H601" s="205">
        <v>136</v>
      </c>
      <c r="I601" s="53">
        <v>2041</v>
      </c>
    </row>
    <row r="602" spans="2:197">
      <c r="B602" s="3" t="s">
        <v>11</v>
      </c>
      <c r="C602" s="203">
        <v>0.28991596638655465</v>
      </c>
      <c r="D602" s="204">
        <v>345</v>
      </c>
      <c r="E602" s="203">
        <v>0.29541571753986334</v>
      </c>
      <c r="F602" s="204">
        <v>2075</v>
      </c>
      <c r="G602" s="203">
        <v>0.32588454376163872</v>
      </c>
      <c r="H602" s="205">
        <v>175</v>
      </c>
      <c r="I602" s="53">
        <v>2595</v>
      </c>
    </row>
    <row r="603" spans="2:197">
      <c r="B603" s="3" t="s">
        <v>12</v>
      </c>
      <c r="C603" s="203">
        <v>0.11428571428571428</v>
      </c>
      <c r="D603" s="204">
        <v>136</v>
      </c>
      <c r="E603" s="203">
        <v>0.12443052391799544</v>
      </c>
      <c r="F603" s="204">
        <v>874</v>
      </c>
      <c r="G603" s="203">
        <v>0.1042830540037244</v>
      </c>
      <c r="H603" s="205">
        <v>56</v>
      </c>
      <c r="I603" s="53">
        <v>1066</v>
      </c>
      <c r="AP603" s="191"/>
      <c r="AQ603" s="191"/>
      <c r="AR603" s="191"/>
      <c r="AS603" s="191"/>
      <c r="AT603" s="191"/>
      <c r="AU603" s="191"/>
      <c r="AV603" s="191"/>
      <c r="AW603" s="191"/>
      <c r="AX603" s="191"/>
      <c r="AY603" s="191"/>
      <c r="AZ603" s="191"/>
      <c r="BA603" s="191"/>
      <c r="BB603" s="191"/>
      <c r="BC603" s="191"/>
      <c r="BD603" s="191"/>
      <c r="BE603" s="191"/>
      <c r="BF603" s="191"/>
      <c r="BG603" s="191"/>
      <c r="BH603" s="191"/>
      <c r="BI603" s="191"/>
      <c r="BJ603" s="191"/>
      <c r="BK603" s="191"/>
      <c r="BL603" s="191"/>
      <c r="BM603" s="191"/>
      <c r="BN603" s="191"/>
      <c r="BO603" s="191"/>
      <c r="BP603" s="191"/>
      <c r="BQ603" s="191"/>
      <c r="BR603" s="191"/>
      <c r="BS603" s="191"/>
      <c r="BT603" s="191"/>
      <c r="BU603" s="191"/>
      <c r="BV603" s="191"/>
      <c r="BW603" s="191"/>
      <c r="BX603" s="191"/>
      <c r="BY603" s="191"/>
      <c r="BZ603" s="191"/>
      <c r="CA603" s="191"/>
      <c r="CB603" s="191"/>
      <c r="CC603" s="191"/>
      <c r="CD603" s="191"/>
      <c r="CE603" s="191"/>
      <c r="CF603" s="191"/>
      <c r="CG603" s="191"/>
      <c r="CH603" s="191"/>
      <c r="CI603" s="191"/>
      <c r="CJ603" s="191"/>
      <c r="CK603" s="191"/>
      <c r="CL603" s="191"/>
      <c r="CM603" s="191"/>
      <c r="CN603" s="191"/>
      <c r="CO603" s="191"/>
      <c r="CP603" s="191"/>
      <c r="CQ603" s="191"/>
      <c r="CR603" s="191"/>
      <c r="CS603" s="191"/>
      <c r="CT603" s="191"/>
      <c r="CU603" s="191"/>
      <c r="CV603" s="191"/>
      <c r="CW603" s="191"/>
      <c r="CX603" s="191"/>
      <c r="CY603" s="191"/>
      <c r="CZ603" s="191"/>
      <c r="DA603" s="191"/>
      <c r="DB603" s="191"/>
      <c r="DC603" s="191"/>
      <c r="DD603" s="191"/>
      <c r="DE603" s="191"/>
      <c r="DF603" s="191"/>
      <c r="DG603" s="191"/>
      <c r="DH603" s="191"/>
      <c r="DI603" s="191"/>
      <c r="DJ603" s="191"/>
      <c r="DK603" s="191"/>
      <c r="DL603" s="191"/>
      <c r="DM603" s="191"/>
      <c r="DN603" s="191"/>
      <c r="DO603" s="191"/>
      <c r="DP603" s="191"/>
      <c r="DQ603" s="191"/>
      <c r="DR603" s="191"/>
      <c r="DS603" s="191"/>
      <c r="DT603" s="191"/>
      <c r="DU603" s="191"/>
      <c r="DV603" s="191"/>
      <c r="DW603" s="191"/>
      <c r="DX603" s="191"/>
      <c r="DY603" s="191"/>
      <c r="DZ603" s="191"/>
      <c r="EA603" s="191"/>
      <c r="EB603" s="191"/>
      <c r="EC603" s="191"/>
      <c r="ED603" s="191"/>
      <c r="EE603" s="191"/>
      <c r="EF603" s="191"/>
      <c r="EG603" s="191"/>
      <c r="EH603" s="191"/>
      <c r="EI603" s="191"/>
      <c r="EJ603" s="191"/>
      <c r="EK603" s="191"/>
      <c r="EL603" s="191"/>
      <c r="EM603" s="191"/>
      <c r="EN603" s="191"/>
      <c r="EO603" s="191"/>
      <c r="EP603" s="191"/>
      <c r="EQ603" s="191"/>
      <c r="ER603" s="191"/>
      <c r="ES603" s="191"/>
      <c r="ET603" s="191"/>
      <c r="EU603" s="191"/>
      <c r="EV603" s="191"/>
      <c r="EW603" s="191"/>
      <c r="EX603" s="191"/>
      <c r="EY603" s="191"/>
      <c r="EZ603" s="191"/>
      <c r="FA603" s="191"/>
      <c r="FB603" s="191"/>
      <c r="FC603" s="191"/>
      <c r="FD603" s="191"/>
      <c r="FE603" s="191"/>
      <c r="FF603" s="191"/>
      <c r="FG603" s="191"/>
      <c r="FH603" s="191"/>
      <c r="FI603" s="191"/>
      <c r="FJ603" s="191"/>
      <c r="FK603" s="191"/>
      <c r="FL603" s="191"/>
      <c r="FM603" s="191"/>
      <c r="FN603" s="191"/>
      <c r="FO603" s="191"/>
      <c r="FP603" s="191"/>
      <c r="FQ603" s="191"/>
      <c r="FR603" s="191"/>
      <c r="FS603" s="191"/>
      <c r="FT603" s="191"/>
      <c r="FU603" s="191"/>
      <c r="FV603" s="191"/>
      <c r="FW603" s="191"/>
      <c r="FX603" s="191"/>
      <c r="FY603" s="191"/>
      <c r="FZ603" s="191"/>
      <c r="GA603" s="191"/>
      <c r="GB603" s="191"/>
      <c r="GC603" s="191"/>
      <c r="GD603" s="191"/>
      <c r="GE603" s="191"/>
      <c r="GF603" s="191"/>
      <c r="GG603" s="191"/>
      <c r="GH603" s="191"/>
      <c r="GI603" s="191"/>
      <c r="GJ603" s="191"/>
      <c r="GK603" s="191"/>
      <c r="GL603" s="191"/>
      <c r="GM603" s="191"/>
      <c r="GN603" s="191"/>
      <c r="GO603" s="191"/>
    </row>
    <row r="604" spans="2:197">
      <c r="B604" s="3" t="s">
        <v>13</v>
      </c>
      <c r="C604" s="203">
        <v>4.53781512605042E-2</v>
      </c>
      <c r="D604" s="204">
        <v>54</v>
      </c>
      <c r="E604" s="203">
        <v>5.3388382687927109E-2</v>
      </c>
      <c r="F604" s="204">
        <v>375</v>
      </c>
      <c r="G604" s="203">
        <v>2.6070763500931099E-2</v>
      </c>
      <c r="H604" s="205">
        <v>14</v>
      </c>
      <c r="I604" s="53">
        <v>443</v>
      </c>
    </row>
    <row r="605" spans="2:197">
      <c r="B605" s="3" t="s">
        <v>14</v>
      </c>
      <c r="C605" s="203">
        <v>1.4285714285714285E-2</v>
      </c>
      <c r="D605" s="204">
        <v>17</v>
      </c>
      <c r="E605" s="203">
        <v>1.3525056947608201E-2</v>
      </c>
      <c r="F605" s="204">
        <v>95</v>
      </c>
      <c r="G605" s="203">
        <v>7.4487895716945996E-3</v>
      </c>
      <c r="H605" s="205">
        <v>4</v>
      </c>
      <c r="I605" s="53">
        <v>116</v>
      </c>
    </row>
    <row r="606" spans="2:197">
      <c r="B606" s="3" t="s">
        <v>77</v>
      </c>
      <c r="C606" s="203">
        <v>8.067226890756303E-2</v>
      </c>
      <c r="D606" s="204">
        <v>96</v>
      </c>
      <c r="E606" s="203">
        <v>7.3889521640091119E-2</v>
      </c>
      <c r="F606" s="204">
        <v>519</v>
      </c>
      <c r="G606" s="203">
        <v>9.3109869646182494E-2</v>
      </c>
      <c r="H606" s="205">
        <v>50</v>
      </c>
      <c r="I606" s="53">
        <v>665</v>
      </c>
    </row>
    <row r="607" spans="2:197">
      <c r="B607" s="3" t="s">
        <v>78</v>
      </c>
      <c r="C607" s="203">
        <v>1.0084033613445379E-2</v>
      </c>
      <c r="D607" s="204">
        <v>12</v>
      </c>
      <c r="E607" s="203">
        <v>1.1247152619589976E-2</v>
      </c>
      <c r="F607" s="204">
        <v>79</v>
      </c>
      <c r="G607" s="203">
        <v>1.3035381750465549E-2</v>
      </c>
      <c r="H607" s="205">
        <v>7</v>
      </c>
      <c r="I607" s="53">
        <v>98</v>
      </c>
      <c r="W607" s="191"/>
    </row>
    <row r="608" spans="2:197" ht="15.6" thickBot="1">
      <c r="B608" s="206" t="s">
        <v>70</v>
      </c>
      <c r="C608" s="197"/>
      <c r="D608" s="207">
        <v>1190</v>
      </c>
      <c r="E608" s="197"/>
      <c r="F608" s="207">
        <v>7024</v>
      </c>
      <c r="G608" s="197"/>
      <c r="H608" s="208">
        <v>537</v>
      </c>
      <c r="I608" s="209">
        <v>8751</v>
      </c>
    </row>
    <row r="609" spans="2:9">
      <c r="B609" s="210"/>
      <c r="C609" s="31"/>
      <c r="D609" s="111"/>
      <c r="E609" s="31"/>
      <c r="F609" s="111"/>
      <c r="G609" s="31"/>
      <c r="H609" s="111"/>
      <c r="I609" s="111"/>
    </row>
    <row r="610" spans="2:9">
      <c r="B610" s="210"/>
      <c r="C610" s="31"/>
      <c r="D610" s="111"/>
      <c r="E610" s="31"/>
      <c r="F610" s="111"/>
      <c r="G610" s="31"/>
      <c r="H610" s="111"/>
      <c r="I610" s="111"/>
    </row>
    <row r="611" spans="2:9">
      <c r="B611" s="210"/>
      <c r="C611" s="31"/>
      <c r="D611" s="111"/>
      <c r="E611" s="31"/>
      <c r="F611" s="111"/>
      <c r="G611" s="31"/>
      <c r="H611" s="111"/>
      <c r="I611" s="111"/>
    </row>
    <row r="612" spans="2:9">
      <c r="B612" s="210"/>
      <c r="C612" s="31"/>
      <c r="D612" s="111"/>
      <c r="E612" s="31"/>
      <c r="F612" s="111"/>
      <c r="G612" s="31"/>
      <c r="H612" s="111"/>
      <c r="I612" s="111"/>
    </row>
    <row r="613" spans="2:9">
      <c r="B613" s="210"/>
      <c r="C613" s="31"/>
      <c r="D613" s="111"/>
      <c r="E613" s="31"/>
      <c r="F613" s="111"/>
      <c r="G613" s="31"/>
      <c r="H613" s="111"/>
      <c r="I613" s="111"/>
    </row>
    <row r="614" spans="2:9">
      <c r="B614" s="210"/>
      <c r="C614" s="31"/>
      <c r="D614" s="111"/>
      <c r="E614" s="31"/>
      <c r="F614" s="111"/>
      <c r="G614" s="31"/>
      <c r="H614" s="111"/>
      <c r="I614" s="111"/>
    </row>
    <row r="615" spans="2:9">
      <c r="B615" s="210"/>
      <c r="C615" s="31"/>
      <c r="D615" s="111"/>
      <c r="E615" s="31"/>
      <c r="F615" s="111"/>
      <c r="G615" s="31"/>
      <c r="H615" s="111"/>
      <c r="I615" s="111"/>
    </row>
    <row r="616" spans="2:9">
      <c r="B616" s="210"/>
      <c r="C616" s="31"/>
      <c r="D616" s="111"/>
      <c r="E616" s="31"/>
      <c r="F616" s="111"/>
      <c r="G616" s="31"/>
      <c r="H616" s="111"/>
      <c r="I616" s="111"/>
    </row>
    <row r="617" spans="2:9">
      <c r="B617" s="210"/>
      <c r="C617" s="31"/>
      <c r="D617" s="111"/>
      <c r="E617" s="31"/>
      <c r="F617" s="111"/>
      <c r="G617" s="31"/>
      <c r="H617" s="111"/>
      <c r="I617" s="111"/>
    </row>
    <row r="618" spans="2:9">
      <c r="B618" s="210"/>
      <c r="C618" s="31"/>
      <c r="D618" s="111"/>
      <c r="E618" s="31"/>
      <c r="F618" s="111"/>
      <c r="G618" s="31"/>
      <c r="H618" s="111"/>
      <c r="I618" s="111"/>
    </row>
    <row r="619" spans="2:9">
      <c r="B619" s="210"/>
      <c r="C619" s="31"/>
      <c r="D619" s="111"/>
      <c r="E619" s="31"/>
      <c r="F619" s="111"/>
      <c r="G619" s="31"/>
      <c r="H619" s="111"/>
      <c r="I619" s="111"/>
    </row>
    <row r="620" spans="2:9">
      <c r="B620" s="210"/>
      <c r="C620" s="31"/>
      <c r="D620" s="111"/>
      <c r="E620" s="31"/>
      <c r="F620" s="111"/>
      <c r="G620" s="31"/>
      <c r="H620" s="111"/>
      <c r="I620" s="111"/>
    </row>
    <row r="621" spans="2:9">
      <c r="B621" s="210"/>
      <c r="C621" s="31"/>
      <c r="D621" s="111"/>
      <c r="E621" s="31"/>
      <c r="F621" s="111"/>
      <c r="G621" s="31"/>
      <c r="H621" s="111"/>
      <c r="I621" s="111"/>
    </row>
    <row r="622" spans="2:9">
      <c r="B622" s="210"/>
      <c r="C622" s="31"/>
      <c r="D622" s="111"/>
      <c r="E622" s="31"/>
      <c r="F622" s="111"/>
      <c r="G622" s="31"/>
      <c r="H622" s="111"/>
      <c r="I622" s="111"/>
    </row>
    <row r="623" spans="2:9">
      <c r="B623" s="210"/>
      <c r="C623" s="31"/>
      <c r="D623" s="111"/>
      <c r="E623" s="31"/>
      <c r="F623" s="111"/>
      <c r="G623" s="31"/>
      <c r="H623" s="111"/>
      <c r="I623" s="111"/>
    </row>
    <row r="624" spans="2:9">
      <c r="B624" s="210"/>
      <c r="C624" s="31"/>
      <c r="D624" s="111"/>
      <c r="E624" s="31"/>
      <c r="F624" s="111"/>
      <c r="G624" s="31"/>
      <c r="H624" s="111"/>
      <c r="I624" s="111"/>
    </row>
    <row r="625" spans="2:9">
      <c r="B625" s="210"/>
      <c r="C625" s="31"/>
      <c r="D625" s="111"/>
      <c r="E625" s="31"/>
      <c r="F625" s="111"/>
      <c r="G625" s="31"/>
      <c r="H625" s="111"/>
      <c r="I625" s="111"/>
    </row>
    <row r="626" spans="2:9">
      <c r="B626" s="210"/>
      <c r="C626" s="31"/>
      <c r="D626" s="111"/>
      <c r="E626" s="31"/>
      <c r="F626" s="111"/>
      <c r="G626" s="31"/>
      <c r="H626" s="111"/>
      <c r="I626" s="111"/>
    </row>
    <row r="627" spans="2:9">
      <c r="B627" s="210"/>
      <c r="C627" s="31"/>
      <c r="D627" s="111"/>
      <c r="E627" s="31"/>
      <c r="F627" s="111"/>
      <c r="G627" s="31"/>
      <c r="H627" s="111"/>
      <c r="I627" s="111"/>
    </row>
    <row r="628" spans="2:9">
      <c r="B628" s="210"/>
      <c r="C628" s="31"/>
      <c r="D628" s="111"/>
      <c r="E628" s="31"/>
      <c r="F628" s="111"/>
      <c r="G628" s="31"/>
      <c r="H628" s="111"/>
      <c r="I628" s="111"/>
    </row>
    <row r="629" spans="2:9" ht="15.6" thickBot="1">
      <c r="B629" s="212" t="s">
        <v>147</v>
      </c>
      <c r="C629" s="31"/>
      <c r="D629" s="111"/>
      <c r="E629" s="31"/>
      <c r="F629" s="111"/>
      <c r="G629" s="31"/>
      <c r="H629" s="111"/>
      <c r="I629" s="111"/>
    </row>
    <row r="630" spans="2:9" ht="15" customHeight="1">
      <c r="B630" s="213"/>
      <c r="C630" s="540" t="s">
        <v>119</v>
      </c>
      <c r="D630" s="540"/>
      <c r="E630" s="540" t="s">
        <v>120</v>
      </c>
      <c r="F630" s="540"/>
      <c r="G630" s="529" t="s">
        <v>123</v>
      </c>
      <c r="H630" s="531"/>
      <c r="I630" s="214" t="s">
        <v>70</v>
      </c>
    </row>
    <row r="631" spans="2:9">
      <c r="B631" s="215" t="s">
        <v>32</v>
      </c>
      <c r="C631" s="160" t="s">
        <v>83</v>
      </c>
      <c r="D631" s="160" t="s">
        <v>84</v>
      </c>
      <c r="E631" s="160" t="s">
        <v>83</v>
      </c>
      <c r="F631" s="160" t="s">
        <v>84</v>
      </c>
      <c r="G631" s="160" t="s">
        <v>83</v>
      </c>
      <c r="H631" s="180" t="s">
        <v>84</v>
      </c>
      <c r="I631" s="216" t="s">
        <v>84</v>
      </c>
    </row>
    <row r="632" spans="2:9">
      <c r="B632" s="217" t="s">
        <v>148</v>
      </c>
      <c r="C632" s="218">
        <v>1.7857142857142856E-2</v>
      </c>
      <c r="D632" s="219">
        <v>1</v>
      </c>
      <c r="E632" s="218">
        <v>1.1111111111111112E-2</v>
      </c>
      <c r="F632" s="204">
        <v>51</v>
      </c>
      <c r="G632" s="218">
        <v>1.4887218045112782E-2</v>
      </c>
      <c r="H632" s="190">
        <v>99</v>
      </c>
      <c r="I632" s="190">
        <v>151</v>
      </c>
    </row>
    <row r="633" spans="2:9">
      <c r="B633" s="217" t="s">
        <v>149</v>
      </c>
      <c r="C633" s="218">
        <v>0</v>
      </c>
      <c r="D633" s="219">
        <v>0</v>
      </c>
      <c r="E633" s="218">
        <v>6.9716775599128538E-3</v>
      </c>
      <c r="F633" s="204">
        <v>32</v>
      </c>
      <c r="G633" s="218">
        <v>1.3533834586466165E-2</v>
      </c>
      <c r="H633" s="190">
        <v>90</v>
      </c>
      <c r="I633" s="190">
        <v>122</v>
      </c>
    </row>
    <row r="634" spans="2:9">
      <c r="B634" s="217" t="s">
        <v>150</v>
      </c>
      <c r="C634" s="218">
        <v>0</v>
      </c>
      <c r="D634" s="219">
        <v>0</v>
      </c>
      <c r="E634" s="218">
        <v>2.832244008714597E-3</v>
      </c>
      <c r="F634" s="204">
        <v>13</v>
      </c>
      <c r="G634" s="218">
        <v>2.4060150375939848E-3</v>
      </c>
      <c r="H634" s="190">
        <v>16</v>
      </c>
      <c r="I634" s="190">
        <v>29</v>
      </c>
    </row>
    <row r="635" spans="2:9">
      <c r="B635" s="217" t="s">
        <v>151</v>
      </c>
      <c r="C635" s="218">
        <v>0</v>
      </c>
      <c r="D635" s="219">
        <v>0</v>
      </c>
      <c r="E635" s="218">
        <v>2.832244008714597E-3</v>
      </c>
      <c r="F635" s="204">
        <v>13</v>
      </c>
      <c r="G635" s="218">
        <v>1.0225563909774436E-2</v>
      </c>
      <c r="H635" s="190">
        <v>68</v>
      </c>
      <c r="I635" s="190">
        <v>81</v>
      </c>
    </row>
    <row r="636" spans="2:9">
      <c r="B636" s="217" t="s">
        <v>152</v>
      </c>
      <c r="C636" s="218">
        <v>0</v>
      </c>
      <c r="D636" s="219">
        <v>0</v>
      </c>
      <c r="E636" s="218">
        <v>3.7037037037037038E-3</v>
      </c>
      <c r="F636" s="204">
        <v>17</v>
      </c>
      <c r="G636" s="218">
        <v>2.5563909774436091E-3</v>
      </c>
      <c r="H636" s="190">
        <v>17</v>
      </c>
      <c r="I636" s="190">
        <v>34</v>
      </c>
    </row>
    <row r="637" spans="2:9">
      <c r="B637" s="217" t="s">
        <v>153</v>
      </c>
      <c r="C637" s="218">
        <v>0.9821428571428571</v>
      </c>
      <c r="D637" s="219">
        <v>55</v>
      </c>
      <c r="E637" s="218">
        <v>0.96797385620915033</v>
      </c>
      <c r="F637" s="204">
        <v>4443</v>
      </c>
      <c r="G637" s="218">
        <v>0.92210526315789476</v>
      </c>
      <c r="H637" s="190">
        <v>6132</v>
      </c>
      <c r="I637" s="190">
        <v>10630</v>
      </c>
    </row>
    <row r="638" spans="2:9">
      <c r="B638" s="217" t="s">
        <v>121</v>
      </c>
      <c r="C638" s="218">
        <v>0</v>
      </c>
      <c r="D638" s="219">
        <v>0</v>
      </c>
      <c r="E638" s="218">
        <v>3.4858387799564269E-3</v>
      </c>
      <c r="F638" s="204">
        <v>16</v>
      </c>
      <c r="G638" s="218">
        <v>1.5338345864661655E-2</v>
      </c>
      <c r="H638" s="190">
        <v>102</v>
      </c>
      <c r="I638" s="190">
        <v>118</v>
      </c>
    </row>
    <row r="639" spans="2:9">
      <c r="B639" s="217" t="s">
        <v>123</v>
      </c>
      <c r="C639" s="218">
        <v>0</v>
      </c>
      <c r="D639" s="219">
        <v>0</v>
      </c>
      <c r="E639" s="218">
        <v>1.0893246187363835E-3</v>
      </c>
      <c r="F639" s="204">
        <v>5</v>
      </c>
      <c r="G639" s="218">
        <v>1.8947368421052633E-2</v>
      </c>
      <c r="H639" s="190">
        <v>126</v>
      </c>
      <c r="I639" s="190">
        <v>131</v>
      </c>
    </row>
    <row r="640" spans="2:9">
      <c r="B640" s="217" t="s">
        <v>73</v>
      </c>
      <c r="C640" s="218">
        <v>0</v>
      </c>
      <c r="D640" s="219">
        <v>0</v>
      </c>
      <c r="E640" s="218">
        <v>0</v>
      </c>
      <c r="F640" s="204">
        <v>0</v>
      </c>
      <c r="G640" s="218">
        <v>0</v>
      </c>
      <c r="H640" s="190">
        <v>0</v>
      </c>
      <c r="I640" s="190">
        <v>0</v>
      </c>
    </row>
    <row r="641" spans="2:9" ht="15.6" thickBot="1">
      <c r="B641" s="220" t="s">
        <v>70</v>
      </c>
      <c r="C641" s="221"/>
      <c r="D641" s="221">
        <v>56</v>
      </c>
      <c r="E641" s="221"/>
      <c r="F641" s="207">
        <v>4590</v>
      </c>
      <c r="G641" s="221"/>
      <c r="H641" s="198">
        <v>6650</v>
      </c>
      <c r="I641" s="198">
        <v>11296</v>
      </c>
    </row>
    <row r="642" spans="2:9">
      <c r="B642" s="210"/>
      <c r="C642" s="31"/>
      <c r="D642" s="111"/>
      <c r="E642" s="31"/>
      <c r="F642" s="111"/>
      <c r="G642" s="31"/>
      <c r="H642" s="111"/>
      <c r="I642" s="111"/>
    </row>
    <row r="643" spans="2:9">
      <c r="B643" s="210"/>
      <c r="C643" s="31"/>
      <c r="D643" s="111"/>
      <c r="E643" s="31"/>
      <c r="F643" s="111"/>
      <c r="G643" s="31"/>
      <c r="H643" s="111"/>
      <c r="I643" s="111"/>
    </row>
    <row r="644" spans="2:9">
      <c r="B644" s="210"/>
      <c r="C644" s="31"/>
      <c r="D644" s="111"/>
      <c r="E644" s="31"/>
      <c r="F644" s="111"/>
      <c r="G644" s="31"/>
      <c r="H644" s="111"/>
      <c r="I644" s="111"/>
    </row>
    <row r="645" spans="2:9">
      <c r="B645" s="210"/>
      <c r="C645" s="31"/>
      <c r="D645" s="111"/>
      <c r="E645" s="31"/>
      <c r="F645" s="111"/>
      <c r="G645" s="31"/>
      <c r="H645" s="111"/>
      <c r="I645" s="111"/>
    </row>
    <row r="646" spans="2:9">
      <c r="B646" s="210"/>
      <c r="C646" s="31"/>
      <c r="D646" s="111"/>
      <c r="E646" s="31"/>
      <c r="F646" s="111"/>
      <c r="G646" s="31"/>
      <c r="H646" s="111"/>
      <c r="I646" s="111"/>
    </row>
    <row r="647" spans="2:9">
      <c r="B647" s="210"/>
      <c r="C647" s="31"/>
      <c r="D647" s="111"/>
      <c r="E647" s="31"/>
      <c r="F647" s="111"/>
      <c r="G647" s="31"/>
      <c r="H647" s="111"/>
      <c r="I647" s="111"/>
    </row>
    <row r="648" spans="2:9">
      <c r="B648" s="210"/>
      <c r="C648" s="31"/>
      <c r="D648" s="111"/>
      <c r="E648" s="31"/>
      <c r="F648" s="111"/>
      <c r="G648" s="31"/>
      <c r="H648" s="111"/>
      <c r="I648" s="111"/>
    </row>
    <row r="649" spans="2:9">
      <c r="B649" s="210"/>
      <c r="C649" s="31"/>
      <c r="D649" s="111"/>
      <c r="E649" s="31"/>
      <c r="F649" s="111"/>
      <c r="G649" s="31"/>
      <c r="H649" s="111"/>
      <c r="I649" s="111"/>
    </row>
    <row r="650" spans="2:9">
      <c r="B650" s="210"/>
      <c r="C650" s="31"/>
      <c r="D650" s="111"/>
      <c r="E650" s="31"/>
      <c r="F650" s="111"/>
      <c r="G650" s="31"/>
      <c r="H650" s="111"/>
      <c r="I650" s="111"/>
    </row>
    <row r="651" spans="2:9">
      <c r="B651" s="210"/>
      <c r="C651" s="31"/>
      <c r="D651" s="111"/>
      <c r="E651" s="31"/>
      <c r="F651" s="111"/>
      <c r="G651" s="31"/>
      <c r="H651" s="111"/>
      <c r="I651" s="111"/>
    </row>
    <row r="652" spans="2:9">
      <c r="B652" s="210"/>
      <c r="C652" s="31"/>
      <c r="D652" s="111"/>
      <c r="E652" s="31"/>
      <c r="F652" s="111"/>
      <c r="G652" s="31"/>
      <c r="H652" s="111"/>
      <c r="I652" s="111"/>
    </row>
    <row r="653" spans="2:9">
      <c r="B653" s="210"/>
      <c r="C653" s="31"/>
      <c r="D653" s="111"/>
      <c r="E653" s="31"/>
      <c r="F653" s="111"/>
      <c r="G653" s="31"/>
      <c r="H653" s="111"/>
      <c r="I653" s="111"/>
    </row>
    <row r="654" spans="2:9">
      <c r="B654" s="210"/>
      <c r="C654" s="31"/>
      <c r="D654" s="111"/>
      <c r="E654" s="31"/>
      <c r="F654" s="111"/>
      <c r="G654" s="31"/>
      <c r="H654" s="111"/>
      <c r="I654" s="111"/>
    </row>
    <row r="655" spans="2:9">
      <c r="B655" s="210"/>
      <c r="C655" s="31"/>
      <c r="D655" s="111"/>
      <c r="E655" s="31"/>
      <c r="F655" s="111"/>
      <c r="G655" s="31"/>
      <c r="H655" s="111"/>
      <c r="I655" s="111"/>
    </row>
    <row r="656" spans="2:9">
      <c r="B656" s="210"/>
      <c r="C656" s="31"/>
      <c r="D656" s="111"/>
      <c r="E656" s="31"/>
      <c r="F656" s="111"/>
      <c r="G656" s="31"/>
      <c r="H656" s="111"/>
      <c r="I656" s="111"/>
    </row>
    <row r="657" spans="2:9">
      <c r="B657" s="210"/>
      <c r="C657" s="31"/>
      <c r="D657" s="111"/>
      <c r="E657" s="31"/>
      <c r="F657" s="111"/>
      <c r="G657" s="31"/>
      <c r="H657" s="111"/>
      <c r="I657" s="111"/>
    </row>
    <row r="658" spans="2:9">
      <c r="B658" s="210"/>
      <c r="C658" s="31"/>
      <c r="D658" s="111"/>
      <c r="E658" s="31"/>
      <c r="F658" s="111"/>
      <c r="G658" s="31"/>
      <c r="H658" s="111"/>
      <c r="I658" s="111"/>
    </row>
    <row r="659" spans="2:9">
      <c r="B659" s="210"/>
      <c r="C659" s="31"/>
      <c r="D659" s="111"/>
      <c r="E659" s="31"/>
      <c r="F659" s="111"/>
      <c r="G659" s="31"/>
      <c r="H659" s="111"/>
      <c r="I659" s="111"/>
    </row>
    <row r="660" spans="2:9">
      <c r="B660" s="210"/>
      <c r="C660" s="31"/>
      <c r="D660" s="111"/>
      <c r="E660" s="31"/>
      <c r="F660" s="111"/>
      <c r="G660" s="31"/>
      <c r="H660" s="111"/>
      <c r="I660" s="111"/>
    </row>
    <row r="661" spans="2:9">
      <c r="B661" s="210"/>
      <c r="C661" s="31"/>
      <c r="D661" s="111"/>
      <c r="E661" s="31"/>
      <c r="F661" s="111"/>
      <c r="G661" s="31"/>
      <c r="H661" s="111"/>
      <c r="I661" s="111"/>
    </row>
    <row r="662" spans="2:9" ht="15.6" thickBot="1">
      <c r="B662" s="212" t="s">
        <v>154</v>
      </c>
      <c r="C662" s="31"/>
      <c r="D662" s="111"/>
      <c r="E662" s="31"/>
      <c r="F662" s="111"/>
      <c r="G662" s="31"/>
      <c r="H662" s="111"/>
      <c r="I662" s="111"/>
    </row>
    <row r="663" spans="2:9">
      <c r="B663" s="222"/>
      <c r="C663" s="541" t="s">
        <v>119</v>
      </c>
      <c r="D663" s="541"/>
      <c r="E663" s="541" t="s">
        <v>120</v>
      </c>
      <c r="F663" s="541"/>
      <c r="G663" s="532" t="s">
        <v>121</v>
      </c>
      <c r="H663" s="534"/>
      <c r="I663" s="111"/>
    </row>
    <row r="664" spans="2:9">
      <c r="B664" s="223" t="s">
        <v>32</v>
      </c>
      <c r="C664" s="96" t="s">
        <v>83</v>
      </c>
      <c r="D664" s="96" t="s">
        <v>84</v>
      </c>
      <c r="E664" s="96" t="s">
        <v>83</v>
      </c>
      <c r="F664" s="96" t="s">
        <v>84</v>
      </c>
      <c r="G664" s="96" t="s">
        <v>83</v>
      </c>
      <c r="H664" s="97" t="s">
        <v>84</v>
      </c>
      <c r="I664" s="111"/>
    </row>
    <row r="665" spans="2:9">
      <c r="B665" s="217" t="s">
        <v>148</v>
      </c>
      <c r="C665" s="218">
        <v>1.1764705882352941E-2</v>
      </c>
      <c r="D665" s="204">
        <v>14</v>
      </c>
      <c r="E665" s="218">
        <v>1.5518223234624146E-2</v>
      </c>
      <c r="F665" s="204">
        <v>109</v>
      </c>
      <c r="G665" s="218">
        <v>1.8621973929236499E-3</v>
      </c>
      <c r="H665" s="190">
        <v>1</v>
      </c>
      <c r="I665" s="111"/>
    </row>
    <row r="666" spans="2:9">
      <c r="B666" s="217" t="s">
        <v>149</v>
      </c>
      <c r="C666" s="218">
        <v>4.2016806722689074E-3</v>
      </c>
      <c r="D666" s="204">
        <v>5</v>
      </c>
      <c r="E666" s="218">
        <v>1.2528473804100227E-2</v>
      </c>
      <c r="F666" s="204">
        <v>88</v>
      </c>
      <c r="G666" s="218">
        <v>1.8621973929236499E-3</v>
      </c>
      <c r="H666" s="190">
        <v>1</v>
      </c>
      <c r="I666" s="111"/>
    </row>
    <row r="667" spans="2:9">
      <c r="B667" s="217" t="s">
        <v>150</v>
      </c>
      <c r="C667" s="218">
        <v>8.4033613445378156E-4</v>
      </c>
      <c r="D667" s="204">
        <v>1</v>
      </c>
      <c r="E667" s="218">
        <v>3.1321184510250569E-3</v>
      </c>
      <c r="F667" s="204">
        <v>22</v>
      </c>
      <c r="G667" s="218">
        <v>3.7243947858472998E-3</v>
      </c>
      <c r="H667" s="190">
        <v>2</v>
      </c>
      <c r="I667" s="111"/>
    </row>
    <row r="668" spans="2:9">
      <c r="B668" s="217" t="s">
        <v>151</v>
      </c>
      <c r="C668" s="218">
        <v>1.6806722689075631E-3</v>
      </c>
      <c r="D668" s="204">
        <v>2</v>
      </c>
      <c r="E668" s="218">
        <v>1.1389521640091116E-3</v>
      </c>
      <c r="F668" s="204">
        <v>8</v>
      </c>
      <c r="G668" s="218">
        <v>1.8621973929236499E-3</v>
      </c>
      <c r="H668" s="190">
        <v>1</v>
      </c>
      <c r="I668" s="111"/>
    </row>
    <row r="669" spans="2:9">
      <c r="B669" s="217" t="s">
        <v>152</v>
      </c>
      <c r="C669" s="218">
        <v>1.5966386554621848E-2</v>
      </c>
      <c r="D669" s="204">
        <v>19</v>
      </c>
      <c r="E669" s="218">
        <v>1.4094533029612756E-2</v>
      </c>
      <c r="F669" s="204">
        <v>99</v>
      </c>
      <c r="G669" s="218">
        <v>1.3035381750465549E-2</v>
      </c>
      <c r="H669" s="190">
        <v>7</v>
      </c>
      <c r="I669" s="111"/>
    </row>
    <row r="670" spans="2:9">
      <c r="B670" s="217" t="s">
        <v>153</v>
      </c>
      <c r="C670" s="218">
        <v>0.94201680672268906</v>
      </c>
      <c r="D670" s="204">
        <v>1121</v>
      </c>
      <c r="E670" s="218">
        <v>0.93465261958997725</v>
      </c>
      <c r="F670" s="204">
        <v>6565</v>
      </c>
      <c r="G670" s="218">
        <v>0.35754189944134079</v>
      </c>
      <c r="H670" s="190">
        <v>192</v>
      </c>
      <c r="I670" s="111"/>
    </row>
    <row r="671" spans="2:9">
      <c r="B671" s="217" t="s">
        <v>121</v>
      </c>
      <c r="C671" s="218">
        <v>2.3529411764705882E-2</v>
      </c>
      <c r="D671" s="204">
        <v>28</v>
      </c>
      <c r="E671" s="218">
        <v>1.8935079726651479E-2</v>
      </c>
      <c r="F671" s="204">
        <v>133</v>
      </c>
      <c r="G671" s="218">
        <v>0.62011173184357538</v>
      </c>
      <c r="H671" s="190">
        <v>333</v>
      </c>
      <c r="I671" s="111"/>
    </row>
    <row r="672" spans="2:9">
      <c r="B672" s="217" t="s">
        <v>123</v>
      </c>
      <c r="C672" s="218">
        <v>0</v>
      </c>
      <c r="D672" s="204">
        <v>0</v>
      </c>
      <c r="E672" s="218">
        <v>0</v>
      </c>
      <c r="F672" s="204">
        <v>0</v>
      </c>
      <c r="G672" s="218">
        <v>0</v>
      </c>
      <c r="H672" s="190">
        <v>0</v>
      </c>
      <c r="I672" s="111"/>
    </row>
    <row r="673" spans="1:9">
      <c r="B673" s="217" t="s">
        <v>73</v>
      </c>
      <c r="C673" s="218">
        <v>0</v>
      </c>
      <c r="D673" s="204">
        <v>0</v>
      </c>
      <c r="E673" s="218">
        <v>0</v>
      </c>
      <c r="F673" s="204">
        <v>0</v>
      </c>
      <c r="G673" s="218">
        <v>0</v>
      </c>
      <c r="H673" s="190">
        <v>0</v>
      </c>
      <c r="I673" s="111"/>
    </row>
    <row r="674" spans="1:9" ht="15.6" thickBot="1">
      <c r="B674" s="220" t="s">
        <v>70</v>
      </c>
      <c r="C674" s="221"/>
      <c r="D674" s="207">
        <v>1190</v>
      </c>
      <c r="E674" s="221"/>
      <c r="F674" s="207">
        <v>7024</v>
      </c>
      <c r="G674" s="221"/>
      <c r="H674" s="198">
        <v>537</v>
      </c>
      <c r="I674" s="111"/>
    </row>
    <row r="675" spans="1:9">
      <c r="A675" s="67" t="s">
        <v>80</v>
      </c>
    </row>
    <row r="676" spans="1:9">
      <c r="A676" s="67"/>
    </row>
    <row r="677" spans="1:9">
      <c r="A677" s="67"/>
    </row>
    <row r="678" spans="1:9">
      <c r="A678" s="67"/>
    </row>
    <row r="679" spans="1:9">
      <c r="A679" s="67"/>
    </row>
    <row r="680" spans="1:9">
      <c r="A680" s="67"/>
    </row>
    <row r="681" spans="1:9">
      <c r="A681" s="67"/>
    </row>
    <row r="682" spans="1:9">
      <c r="A682" s="67"/>
    </row>
    <row r="683" spans="1:9">
      <c r="A683" s="67"/>
    </row>
    <row r="684" spans="1:9">
      <c r="A684" s="67"/>
    </row>
    <row r="685" spans="1:9">
      <c r="A685" s="67"/>
    </row>
    <row r="686" spans="1:9">
      <c r="A686" s="67"/>
    </row>
    <row r="687" spans="1:9">
      <c r="A687" s="67"/>
    </row>
    <row r="688" spans="1:9">
      <c r="A688" s="67"/>
    </row>
    <row r="689" spans="1:253">
      <c r="A689" s="67"/>
    </row>
    <row r="690" spans="1:253">
      <c r="A690" s="67"/>
    </row>
    <row r="691" spans="1:253">
      <c r="A691" s="67"/>
    </row>
    <row r="692" spans="1:253">
      <c r="A692" s="67"/>
    </row>
    <row r="693" spans="1:253">
      <c r="A693" s="67"/>
    </row>
    <row r="694" spans="1:253">
      <c r="A694" s="67"/>
    </row>
    <row r="695" spans="1:253" ht="15.6" thickBot="1">
      <c r="B695" s="2" t="s">
        <v>155</v>
      </c>
      <c r="G695" s="85"/>
    </row>
    <row r="696" spans="1:253" ht="30">
      <c r="B696" s="22" t="s">
        <v>44</v>
      </c>
      <c r="C696" s="23" t="s">
        <v>45</v>
      </c>
      <c r="D696" s="23" t="s">
        <v>46</v>
      </c>
      <c r="E696" s="23" t="s">
        <v>47</v>
      </c>
      <c r="F696" s="86" t="s">
        <v>48</v>
      </c>
      <c r="G696" s="224" t="s">
        <v>49</v>
      </c>
      <c r="H696" s="225" t="s">
        <v>156</v>
      </c>
      <c r="I696" s="87" t="s">
        <v>157</v>
      </c>
    </row>
    <row r="697" spans="1:253">
      <c r="B697" s="3" t="s">
        <v>126</v>
      </c>
      <c r="C697" s="88">
        <v>0.59799999999999998</v>
      </c>
      <c r="D697" s="88">
        <v>0.59099999999999997</v>
      </c>
      <c r="E697" s="88">
        <v>0.59699999999999998</v>
      </c>
      <c r="F697" s="88">
        <v>0.59491363596909985</v>
      </c>
      <c r="G697" s="88">
        <v>0.58430256201708008</v>
      </c>
      <c r="H697" s="88">
        <v>0.58268413597733715</v>
      </c>
      <c r="I697" s="52">
        <v>6582</v>
      </c>
    </row>
    <row r="698" spans="1:253" ht="15.6" thickBot="1">
      <c r="B698" s="4" t="s">
        <v>127</v>
      </c>
      <c r="C698" s="91">
        <v>0.40200000000000002</v>
      </c>
      <c r="D698" s="91">
        <v>0.40899999999999997</v>
      </c>
      <c r="E698" s="91">
        <v>0.40300000000000002</v>
      </c>
      <c r="F698" s="91">
        <v>0.40508636403090009</v>
      </c>
      <c r="G698" s="91">
        <v>0.41569743798291986</v>
      </c>
      <c r="H698" s="91">
        <v>0.41731586402266291</v>
      </c>
      <c r="I698" s="168">
        <v>4714</v>
      </c>
    </row>
    <row r="699" spans="1:253" ht="16.2" thickTop="1" thickBot="1">
      <c r="B699" s="27" t="s">
        <v>52</v>
      </c>
      <c r="C699" s="29" t="s">
        <v>254</v>
      </c>
      <c r="D699" s="29"/>
      <c r="E699" s="29"/>
      <c r="F699" s="29"/>
      <c r="G699" s="29"/>
      <c r="H699" s="29"/>
      <c r="I699" s="93">
        <v>11296</v>
      </c>
    </row>
    <row r="700" spans="1:253" ht="15.75" customHeight="1" thickTop="1">
      <c r="B700" s="27"/>
      <c r="GP700" s="191"/>
      <c r="GQ700" s="191"/>
      <c r="GR700" s="191"/>
      <c r="GS700" s="191"/>
      <c r="GT700" s="191"/>
      <c r="GU700" s="191"/>
      <c r="GV700" s="191"/>
      <c r="GW700" s="191"/>
      <c r="GX700" s="191"/>
      <c r="GY700" s="191"/>
      <c r="GZ700" s="191"/>
      <c r="HA700" s="191"/>
      <c r="HB700" s="191"/>
      <c r="HC700" s="191"/>
      <c r="HD700" s="191"/>
      <c r="HE700" s="191"/>
      <c r="HF700" s="191"/>
      <c r="HG700" s="191"/>
      <c r="HH700" s="191"/>
      <c r="HI700" s="191"/>
      <c r="HJ700" s="191"/>
      <c r="HK700" s="191"/>
      <c r="HL700" s="191"/>
      <c r="HM700" s="191"/>
      <c r="HN700" s="191"/>
      <c r="HO700" s="191"/>
      <c r="HP700" s="191"/>
      <c r="HQ700" s="191"/>
      <c r="HR700" s="191"/>
      <c r="HS700" s="191"/>
      <c r="HT700" s="191"/>
      <c r="HU700" s="191"/>
      <c r="HV700" s="191"/>
      <c r="HW700" s="191"/>
      <c r="HX700" s="191"/>
      <c r="HY700" s="191"/>
      <c r="HZ700" s="191"/>
      <c r="IA700" s="191"/>
      <c r="IB700" s="191"/>
      <c r="IC700" s="191"/>
      <c r="ID700" s="191"/>
      <c r="IE700" s="191"/>
      <c r="IF700" s="191"/>
      <c r="IG700" s="191"/>
      <c r="IH700" s="191"/>
      <c r="II700" s="191"/>
      <c r="IJ700" s="191"/>
      <c r="IK700" s="191"/>
      <c r="IL700" s="191"/>
      <c r="IM700" s="191"/>
      <c r="IN700" s="191"/>
      <c r="IO700" s="191"/>
      <c r="IP700" s="191"/>
      <c r="IQ700" s="191"/>
      <c r="IR700" s="191"/>
      <c r="IS700" s="191"/>
    </row>
    <row r="720" spans="2:2" ht="15.6" thickBot="1">
      <c r="B720" s="2" t="s">
        <v>158</v>
      </c>
    </row>
    <row r="721" spans="1:253" ht="29.25" customHeight="1">
      <c r="B721" s="537" t="s">
        <v>28</v>
      </c>
      <c r="C721" s="532" t="s">
        <v>103</v>
      </c>
      <c r="D721" s="533"/>
      <c r="E721" s="539" t="s">
        <v>74</v>
      </c>
      <c r="F721" s="536"/>
    </row>
    <row r="722" spans="1:253">
      <c r="B722" s="538"/>
      <c r="C722" s="94" t="s">
        <v>83</v>
      </c>
      <c r="D722" s="95" t="s">
        <v>84</v>
      </c>
      <c r="E722" s="96" t="s">
        <v>83</v>
      </c>
      <c r="F722" s="97" t="s">
        <v>84</v>
      </c>
    </row>
    <row r="723" spans="1:253">
      <c r="B723" s="161" t="s">
        <v>126</v>
      </c>
      <c r="C723" s="226">
        <v>0.53948120214832596</v>
      </c>
      <c r="D723" s="227">
        <v>4721</v>
      </c>
      <c r="E723" s="226">
        <v>0.41793555240793201</v>
      </c>
      <c r="F723" s="228">
        <v>4721</v>
      </c>
    </row>
    <row r="724" spans="1:253">
      <c r="B724" s="161" t="s">
        <v>127</v>
      </c>
      <c r="C724" s="226">
        <v>0.42475145697634559</v>
      </c>
      <c r="D724" s="204">
        <v>3717</v>
      </c>
      <c r="E724" s="226">
        <v>0.32905453257790368</v>
      </c>
      <c r="F724" s="190">
        <v>3717</v>
      </c>
    </row>
    <row r="725" spans="1:253" s="191" customFormat="1">
      <c r="A725" s="1"/>
      <c r="B725" s="161" t="s">
        <v>121</v>
      </c>
      <c r="C725" s="226">
        <v>3.5767340875328534E-2</v>
      </c>
      <c r="D725" s="204">
        <v>313</v>
      </c>
      <c r="E725" s="226">
        <v>2.7708923512747875E-2</v>
      </c>
      <c r="F725" s="190">
        <v>313</v>
      </c>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row>
    <row r="726" spans="1:253">
      <c r="B726" s="161" t="s">
        <v>73</v>
      </c>
      <c r="C726" s="229"/>
      <c r="D726" s="230"/>
      <c r="E726" s="226">
        <v>0.22530099150141644</v>
      </c>
      <c r="F726" s="190">
        <v>2545</v>
      </c>
    </row>
    <row r="727" spans="1:253" ht="15.6" thickBot="1">
      <c r="B727" s="169" t="s">
        <v>70</v>
      </c>
      <c r="C727" s="197"/>
      <c r="D727" s="207">
        <v>8751</v>
      </c>
      <c r="E727" s="197"/>
      <c r="F727" s="198">
        <v>11296</v>
      </c>
    </row>
    <row r="728" spans="1:253">
      <c r="B728" s="231"/>
      <c r="C728" s="31"/>
      <c r="D728" s="111"/>
      <c r="E728" s="31"/>
      <c r="F728" s="31"/>
    </row>
    <row r="729" spans="1:253">
      <c r="B729" s="231"/>
      <c r="C729" s="31"/>
      <c r="D729" s="111"/>
      <c r="E729" s="31"/>
      <c r="F729" s="31"/>
    </row>
    <row r="730" spans="1:253">
      <c r="B730" s="231"/>
      <c r="C730" s="31"/>
      <c r="D730" s="111"/>
      <c r="E730" s="31"/>
      <c r="F730" s="31"/>
    </row>
    <row r="731" spans="1:253">
      <c r="B731" s="231"/>
      <c r="C731" s="31"/>
      <c r="D731" s="111"/>
      <c r="E731" s="31"/>
      <c r="F731" s="31"/>
    </row>
    <row r="732" spans="1:253">
      <c r="B732" s="231"/>
      <c r="C732" s="31"/>
      <c r="D732" s="111"/>
      <c r="E732" s="31"/>
      <c r="F732" s="31"/>
    </row>
    <row r="733" spans="1:253">
      <c r="B733" s="231"/>
      <c r="C733" s="31"/>
      <c r="D733" s="111"/>
      <c r="E733" s="31"/>
      <c r="F733" s="31"/>
    </row>
    <row r="734" spans="1:253">
      <c r="B734" s="231"/>
      <c r="C734" s="31"/>
      <c r="D734" s="111"/>
      <c r="E734" s="31"/>
      <c r="F734" s="31"/>
    </row>
    <row r="735" spans="1:253">
      <c r="B735" s="231"/>
      <c r="C735" s="31"/>
      <c r="D735" s="111"/>
      <c r="E735" s="31"/>
      <c r="F735" s="31"/>
    </row>
    <row r="736" spans="1:253">
      <c r="B736" s="231"/>
      <c r="C736" s="31"/>
      <c r="D736" s="111"/>
      <c r="E736" s="31"/>
      <c r="F736" s="31"/>
    </row>
    <row r="737" spans="2:6">
      <c r="B737" s="231"/>
      <c r="C737" s="31"/>
      <c r="D737" s="111"/>
      <c r="E737" s="31"/>
      <c r="F737" s="31"/>
    </row>
    <row r="738" spans="2:6">
      <c r="B738" s="231"/>
      <c r="C738" s="31"/>
      <c r="D738" s="111"/>
      <c r="E738" s="31"/>
      <c r="F738" s="31"/>
    </row>
    <row r="739" spans="2:6">
      <c r="B739" s="231"/>
      <c r="C739" s="31"/>
      <c r="D739" s="111"/>
      <c r="E739" s="31"/>
      <c r="F739" s="31"/>
    </row>
    <row r="740" spans="2:6">
      <c r="B740" s="231"/>
      <c r="C740" s="31"/>
      <c r="D740" s="111"/>
      <c r="E740" s="31"/>
      <c r="F740" s="31"/>
    </row>
    <row r="741" spans="2:6">
      <c r="B741" s="231"/>
      <c r="C741" s="31"/>
      <c r="D741" s="111"/>
      <c r="E741" s="31"/>
      <c r="F741" s="31"/>
    </row>
    <row r="742" spans="2:6">
      <c r="B742" s="231"/>
      <c r="C742" s="31"/>
      <c r="D742" s="111"/>
      <c r="E742" s="31"/>
      <c r="F742" s="31"/>
    </row>
    <row r="743" spans="2:6">
      <c r="B743" s="231"/>
      <c r="C743" s="31"/>
      <c r="D743" s="111"/>
      <c r="E743" s="31"/>
      <c r="F743" s="31"/>
    </row>
    <row r="744" spans="2:6">
      <c r="B744" s="231"/>
      <c r="C744" s="31"/>
      <c r="D744" s="111"/>
      <c r="E744" s="31"/>
      <c r="F744" s="31"/>
    </row>
    <row r="745" spans="2:6">
      <c r="B745" s="231"/>
      <c r="C745" s="31"/>
      <c r="D745" s="111"/>
      <c r="E745" s="31"/>
      <c r="F745" s="31"/>
    </row>
    <row r="746" spans="2:6">
      <c r="B746" s="231"/>
      <c r="C746" s="31"/>
      <c r="D746" s="111"/>
      <c r="E746" s="31"/>
      <c r="F746" s="31"/>
    </row>
    <row r="747" spans="2:6">
      <c r="B747" s="231"/>
      <c r="C747" s="31"/>
      <c r="D747" s="111"/>
      <c r="E747" s="31"/>
      <c r="F747" s="31"/>
    </row>
    <row r="748" spans="2:6" ht="15.6" thickBot="1">
      <c r="B748" s="2" t="s">
        <v>159</v>
      </c>
    </row>
    <row r="749" spans="2:6">
      <c r="B749" s="22" t="s">
        <v>28</v>
      </c>
      <c r="C749" s="232" t="s">
        <v>160</v>
      </c>
      <c r="D749" s="233" t="s">
        <v>161</v>
      </c>
      <c r="E749" s="234" t="s">
        <v>162</v>
      </c>
      <c r="F749" s="235" t="s">
        <v>163</v>
      </c>
    </row>
    <row r="750" spans="2:6">
      <c r="B750" s="71" t="s">
        <v>76</v>
      </c>
      <c r="C750" s="236">
        <v>4.4363415375265877E-2</v>
      </c>
      <c r="D750" s="145">
        <v>292</v>
      </c>
      <c r="E750" s="236">
        <v>9.4399660585490028E-2</v>
      </c>
      <c r="F750" s="237">
        <v>445</v>
      </c>
    </row>
    <row r="751" spans="2:6">
      <c r="B751" s="71" t="s">
        <v>85</v>
      </c>
      <c r="C751" s="236">
        <v>0.11744150714068673</v>
      </c>
      <c r="D751" s="145">
        <v>773</v>
      </c>
      <c r="E751" s="236">
        <v>0.1900721255833687</v>
      </c>
      <c r="F751" s="237">
        <v>896</v>
      </c>
    </row>
    <row r="752" spans="2:6">
      <c r="B752" s="71" t="s">
        <v>86</v>
      </c>
      <c r="C752" s="236">
        <v>0.21710726223032512</v>
      </c>
      <c r="D752" s="145">
        <v>1429</v>
      </c>
      <c r="E752" s="236">
        <v>0.25243954179041156</v>
      </c>
      <c r="F752" s="237">
        <v>1190</v>
      </c>
    </row>
    <row r="753" spans="2:6">
      <c r="B753" s="74" t="s">
        <v>11</v>
      </c>
      <c r="C753" s="238">
        <v>0.26663628076572471</v>
      </c>
      <c r="D753" s="148">
        <v>1755</v>
      </c>
      <c r="E753" s="238">
        <v>0.30398812049215101</v>
      </c>
      <c r="F753" s="239">
        <v>1433</v>
      </c>
    </row>
    <row r="754" spans="2:6">
      <c r="B754" s="74" t="s">
        <v>12</v>
      </c>
      <c r="C754" s="238">
        <v>0.12275903980553024</v>
      </c>
      <c r="D754" s="148">
        <v>808</v>
      </c>
      <c r="E754" s="238">
        <v>0.10288502333474756</v>
      </c>
      <c r="F754" s="239">
        <v>485</v>
      </c>
    </row>
    <row r="755" spans="2:6">
      <c r="B755" s="74" t="s">
        <v>13</v>
      </c>
      <c r="C755" s="238">
        <v>5.3023397143725309E-2</v>
      </c>
      <c r="D755" s="148">
        <v>349</v>
      </c>
      <c r="E755" s="238">
        <v>3.5638523546881629E-2</v>
      </c>
      <c r="F755" s="239">
        <v>168</v>
      </c>
    </row>
    <row r="756" spans="2:6" ht="30" customHeight="1">
      <c r="B756" s="74" t="s">
        <v>14</v>
      </c>
      <c r="C756" s="238">
        <v>1.473716195685202E-2</v>
      </c>
      <c r="D756" s="148">
        <v>97</v>
      </c>
      <c r="E756" s="238">
        <v>9.7581671616461599E-3</v>
      </c>
      <c r="F756" s="239">
        <v>46</v>
      </c>
    </row>
    <row r="757" spans="2:6">
      <c r="B757" s="78" t="s">
        <v>77</v>
      </c>
      <c r="C757" s="240">
        <v>0.15025828015800669</v>
      </c>
      <c r="D757" s="151">
        <v>989</v>
      </c>
      <c r="E757" s="240">
        <v>4.8790835808230799E-3</v>
      </c>
      <c r="F757" s="241">
        <v>23</v>
      </c>
    </row>
    <row r="758" spans="2:6">
      <c r="B758" s="78" t="s">
        <v>78</v>
      </c>
      <c r="C758" s="240">
        <v>1.3673655423883319E-2</v>
      </c>
      <c r="D758" s="151">
        <v>90</v>
      </c>
      <c r="E758" s="240">
        <v>5.9397539244802717E-3</v>
      </c>
      <c r="F758" s="241">
        <v>28</v>
      </c>
    </row>
    <row r="759" spans="2:6" ht="15.6" thickBot="1">
      <c r="B759" s="154" t="s">
        <v>70</v>
      </c>
      <c r="C759" s="242"/>
      <c r="D759" s="155">
        <v>6582</v>
      </c>
      <c r="E759" s="243"/>
      <c r="F759" s="84">
        <v>4714</v>
      </c>
    </row>
    <row r="760" spans="2:6">
      <c r="B760" s="5" t="s">
        <v>8</v>
      </c>
      <c r="C760" s="31"/>
      <c r="D760" s="61"/>
      <c r="E760" s="31"/>
      <c r="F760" s="61"/>
    </row>
    <row r="761" spans="2:6">
      <c r="B761" s="244"/>
    </row>
    <row r="762" spans="2:6">
      <c r="B762" s="244"/>
    </row>
    <row r="763" spans="2:6">
      <c r="B763" s="244"/>
    </row>
    <row r="764" spans="2:6">
      <c r="B764" s="244"/>
    </row>
    <row r="765" spans="2:6">
      <c r="B765" s="244"/>
    </row>
    <row r="766" spans="2:6">
      <c r="B766" s="244"/>
    </row>
    <row r="767" spans="2:6">
      <c r="B767" s="244"/>
    </row>
    <row r="768" spans="2:6">
      <c r="B768" s="244"/>
    </row>
    <row r="769" spans="2:6">
      <c r="B769" s="244"/>
    </row>
    <row r="770" spans="2:6">
      <c r="B770" s="244"/>
    </row>
    <row r="771" spans="2:6">
      <c r="B771" s="244"/>
    </row>
    <row r="772" spans="2:6">
      <c r="B772" s="244"/>
    </row>
    <row r="773" spans="2:6">
      <c r="B773" s="244"/>
    </row>
    <row r="774" spans="2:6">
      <c r="B774" s="244"/>
    </row>
    <row r="775" spans="2:6">
      <c r="B775" s="244"/>
    </row>
    <row r="776" spans="2:6">
      <c r="B776" s="244"/>
    </row>
    <row r="777" spans="2:6">
      <c r="B777" s="244"/>
    </row>
    <row r="778" spans="2:6">
      <c r="B778" s="244"/>
    </row>
    <row r="779" spans="2:6">
      <c r="B779" s="244"/>
    </row>
    <row r="780" spans="2:6">
      <c r="B780" s="244"/>
    </row>
    <row r="781" spans="2:6" ht="15.6" thickBot="1">
      <c r="B781" s="2" t="s">
        <v>164</v>
      </c>
    </row>
    <row r="782" spans="2:6">
      <c r="B782" s="245" t="s">
        <v>28</v>
      </c>
      <c r="C782" s="246" t="s">
        <v>160</v>
      </c>
      <c r="D782" s="233" t="s">
        <v>161</v>
      </c>
      <c r="E782" s="247" t="s">
        <v>162</v>
      </c>
      <c r="F782" s="235" t="s">
        <v>163</v>
      </c>
    </row>
    <row r="783" spans="2:6">
      <c r="B783" s="71" t="s">
        <v>76</v>
      </c>
      <c r="C783" s="248">
        <v>0.39620081411126185</v>
      </c>
      <c r="D783" s="249">
        <v>292</v>
      </c>
      <c r="E783" s="250">
        <v>0.60379918588873815</v>
      </c>
      <c r="F783" s="251">
        <v>445</v>
      </c>
    </row>
    <row r="784" spans="2:6">
      <c r="B784" s="252" t="s">
        <v>85</v>
      </c>
      <c r="C784" s="248">
        <v>0.46315158777711202</v>
      </c>
      <c r="D784" s="249">
        <v>773</v>
      </c>
      <c r="E784" s="250">
        <v>0.53684841222288793</v>
      </c>
      <c r="F784" s="251">
        <v>896</v>
      </c>
    </row>
    <row r="785" spans="1:22">
      <c r="B785" s="252" t="s">
        <v>86</v>
      </c>
      <c r="C785" s="248">
        <v>0.54562810232913328</v>
      </c>
      <c r="D785" s="249">
        <v>1429</v>
      </c>
      <c r="E785" s="250">
        <v>0.45437189767086672</v>
      </c>
      <c r="F785" s="251">
        <v>1190</v>
      </c>
    </row>
    <row r="786" spans="1:22">
      <c r="B786" s="253" t="s">
        <v>165</v>
      </c>
      <c r="C786" s="254">
        <v>0.49631840796019899</v>
      </c>
      <c r="D786" s="255">
        <v>2494</v>
      </c>
      <c r="E786" s="256">
        <v>0.50368159203980101</v>
      </c>
      <c r="F786" s="257">
        <v>2531</v>
      </c>
    </row>
    <row r="787" spans="1:22">
      <c r="B787" s="258" t="s">
        <v>11</v>
      </c>
      <c r="C787" s="259">
        <v>0.55050188205771644</v>
      </c>
      <c r="D787" s="260">
        <v>1755</v>
      </c>
      <c r="E787" s="261">
        <v>0.44949811794228356</v>
      </c>
      <c r="F787" s="262">
        <v>1433</v>
      </c>
    </row>
    <row r="788" spans="1:22">
      <c r="B788" s="258" t="s">
        <v>12</v>
      </c>
      <c r="C788" s="259">
        <v>0.62490332559938133</v>
      </c>
      <c r="D788" s="260">
        <v>808</v>
      </c>
      <c r="E788" s="261">
        <v>0.37509667440061872</v>
      </c>
      <c r="F788" s="262">
        <v>485</v>
      </c>
      <c r="Q788" s="191"/>
      <c r="R788" s="191"/>
      <c r="S788" s="191"/>
      <c r="T788" s="191"/>
      <c r="U788" s="191"/>
      <c r="V788" s="191"/>
    </row>
    <row r="789" spans="1:22">
      <c r="B789" s="258" t="s">
        <v>13</v>
      </c>
      <c r="C789" s="259">
        <v>0.67504835589941969</v>
      </c>
      <c r="D789" s="260">
        <v>349</v>
      </c>
      <c r="E789" s="261">
        <v>0.32495164410058025</v>
      </c>
      <c r="F789" s="262">
        <v>168</v>
      </c>
    </row>
    <row r="790" spans="1:22">
      <c r="B790" s="258" t="s">
        <v>14</v>
      </c>
      <c r="C790" s="259">
        <v>0.67832167832167833</v>
      </c>
      <c r="D790" s="260">
        <v>97</v>
      </c>
      <c r="E790" s="261">
        <v>0.32167832167832167</v>
      </c>
      <c r="F790" s="262">
        <v>46</v>
      </c>
    </row>
    <row r="791" spans="1:22">
      <c r="B791" s="263" t="s">
        <v>166</v>
      </c>
      <c r="C791" s="264">
        <v>0.58529468974907606</v>
      </c>
      <c r="D791" s="265">
        <v>3009</v>
      </c>
      <c r="E791" s="266">
        <v>0.41470531025092394</v>
      </c>
      <c r="F791" s="267">
        <v>2132</v>
      </c>
    </row>
    <row r="792" spans="1:22">
      <c r="B792" s="81" t="s">
        <v>77</v>
      </c>
      <c r="C792" s="268">
        <v>0.97727272727272729</v>
      </c>
      <c r="D792" s="269">
        <v>989</v>
      </c>
      <c r="E792" s="270">
        <v>2.2727272727272728E-2</v>
      </c>
      <c r="F792" s="271">
        <v>23</v>
      </c>
    </row>
    <row r="793" spans="1:22">
      <c r="B793" s="81" t="s">
        <v>78</v>
      </c>
      <c r="C793" s="268">
        <v>0.76271186440677963</v>
      </c>
      <c r="D793" s="269">
        <v>90</v>
      </c>
      <c r="E793" s="270">
        <v>0.23728813559322035</v>
      </c>
      <c r="F793" s="271">
        <v>28</v>
      </c>
    </row>
    <row r="794" spans="1:22" ht="15.6" thickBot="1">
      <c r="B794" s="272" t="s">
        <v>167</v>
      </c>
      <c r="C794" s="273">
        <v>0.95486725663716809</v>
      </c>
      <c r="D794" s="274">
        <v>1079</v>
      </c>
      <c r="E794" s="275">
        <v>4.5132743362831858E-2</v>
      </c>
      <c r="F794" s="276">
        <v>51</v>
      </c>
    </row>
    <row r="795" spans="1:22">
      <c r="A795" s="191"/>
      <c r="B795" s="5" t="s">
        <v>8</v>
      </c>
      <c r="C795" s="277"/>
      <c r="D795" s="278"/>
      <c r="E795" s="277"/>
      <c r="F795" s="278"/>
      <c r="G795" s="191"/>
      <c r="H795" s="191"/>
      <c r="I795" s="191"/>
      <c r="J795" s="191"/>
      <c r="K795" s="191"/>
      <c r="L795" s="191"/>
      <c r="M795" s="191"/>
      <c r="N795" s="191"/>
      <c r="O795" s="191"/>
      <c r="P795" s="191"/>
    </row>
    <row r="816" spans="2:2" ht="15.6" thickBot="1">
      <c r="B816" s="2" t="s">
        <v>168</v>
      </c>
    </row>
    <row r="817" spans="1:7" ht="15.6" thickBot="1">
      <c r="B817" s="22" t="s">
        <v>28</v>
      </c>
      <c r="C817" s="549" t="s">
        <v>126</v>
      </c>
      <c r="D817" s="540"/>
      <c r="E817" s="540" t="s">
        <v>127</v>
      </c>
      <c r="F817" s="548"/>
      <c r="G817" s="214" t="s">
        <v>70</v>
      </c>
    </row>
    <row r="818" spans="1:7">
      <c r="B818" s="22" t="s">
        <v>23</v>
      </c>
      <c r="C818" s="160" t="s">
        <v>83</v>
      </c>
      <c r="D818" s="160" t="s">
        <v>84</v>
      </c>
      <c r="E818" s="160" t="s">
        <v>83</v>
      </c>
      <c r="F818" s="180" t="s">
        <v>84</v>
      </c>
      <c r="G818" s="216" t="s">
        <v>84</v>
      </c>
    </row>
    <row r="819" spans="1:7">
      <c r="B819" s="3" t="s">
        <v>104</v>
      </c>
      <c r="C819" s="203">
        <v>3.4639927073837742E-2</v>
      </c>
      <c r="D819" s="204">
        <v>228</v>
      </c>
      <c r="E819" s="203">
        <v>5.7912600763682646E-2</v>
      </c>
      <c r="F819" s="190">
        <v>273</v>
      </c>
      <c r="G819" s="279">
        <v>501</v>
      </c>
    </row>
    <row r="820" spans="1:7">
      <c r="B820" s="3" t="s">
        <v>0</v>
      </c>
      <c r="C820" s="203">
        <v>9.9817684594348227E-2</v>
      </c>
      <c r="D820" s="204">
        <v>657</v>
      </c>
      <c r="E820" s="203">
        <v>0.14955451845566398</v>
      </c>
      <c r="F820" s="190">
        <v>705</v>
      </c>
      <c r="G820" s="279">
        <v>1362</v>
      </c>
    </row>
    <row r="821" spans="1:7">
      <c r="B821" s="3" t="s">
        <v>1</v>
      </c>
      <c r="C821" s="203">
        <v>0.13855970829535097</v>
      </c>
      <c r="D821" s="204">
        <v>912</v>
      </c>
      <c r="E821" s="203">
        <v>0.20895205770046668</v>
      </c>
      <c r="F821" s="190">
        <v>985</v>
      </c>
      <c r="G821" s="279">
        <v>1897</v>
      </c>
    </row>
    <row r="822" spans="1:7">
      <c r="B822" s="3" t="s">
        <v>2</v>
      </c>
      <c r="C822" s="203">
        <v>0.13309024612579762</v>
      </c>
      <c r="D822" s="204">
        <v>876</v>
      </c>
      <c r="E822" s="203">
        <v>0.17585914297836233</v>
      </c>
      <c r="F822" s="190">
        <v>829</v>
      </c>
      <c r="G822" s="279">
        <v>1705</v>
      </c>
    </row>
    <row r="823" spans="1:7">
      <c r="B823" s="3" t="s">
        <v>3</v>
      </c>
      <c r="C823" s="203">
        <v>0.14570039501671225</v>
      </c>
      <c r="D823" s="204">
        <v>959</v>
      </c>
      <c r="E823" s="203">
        <v>0.15273652948663555</v>
      </c>
      <c r="F823" s="190">
        <v>720</v>
      </c>
      <c r="G823" s="279">
        <v>1679</v>
      </c>
    </row>
    <row r="824" spans="1:7">
      <c r="B824" s="3" t="s">
        <v>4</v>
      </c>
      <c r="C824" s="203">
        <v>0.1566393193558189</v>
      </c>
      <c r="D824" s="204">
        <v>1031</v>
      </c>
      <c r="E824" s="203">
        <v>0.11518879932117097</v>
      </c>
      <c r="F824" s="190">
        <v>543</v>
      </c>
      <c r="G824" s="279">
        <v>1574</v>
      </c>
    </row>
    <row r="825" spans="1:7">
      <c r="B825" s="3" t="s">
        <v>5</v>
      </c>
      <c r="C825" s="203">
        <v>0.13217866909753875</v>
      </c>
      <c r="D825" s="204">
        <v>870</v>
      </c>
      <c r="E825" s="203">
        <v>7.2125583368689017E-2</v>
      </c>
      <c r="F825" s="190">
        <v>340</v>
      </c>
      <c r="G825" s="279">
        <v>1210</v>
      </c>
    </row>
    <row r="826" spans="1:7">
      <c r="B826" s="3" t="s">
        <v>6</v>
      </c>
      <c r="C826" s="203">
        <v>0.10133697964144636</v>
      </c>
      <c r="D826" s="204">
        <v>667</v>
      </c>
      <c r="E826" s="203">
        <v>5.1124310564276625E-2</v>
      </c>
      <c r="F826" s="190">
        <v>241</v>
      </c>
      <c r="G826" s="279">
        <v>908</v>
      </c>
    </row>
    <row r="827" spans="1:7">
      <c r="B827" s="3" t="s">
        <v>7</v>
      </c>
      <c r="C827" s="203">
        <v>5.3327256153144938E-2</v>
      </c>
      <c r="D827" s="204">
        <v>351</v>
      </c>
      <c r="E827" s="203">
        <v>1.4849384811200678E-2</v>
      </c>
      <c r="F827" s="190">
        <v>70</v>
      </c>
      <c r="G827" s="279">
        <v>421</v>
      </c>
    </row>
    <row r="828" spans="1:7">
      <c r="B828" s="3" t="s">
        <v>105</v>
      </c>
      <c r="C828" s="203">
        <v>4.7098146460042541E-3</v>
      </c>
      <c r="D828" s="204">
        <v>31</v>
      </c>
      <c r="E828" s="203">
        <v>1.6970725498515061E-3</v>
      </c>
      <c r="F828" s="190">
        <v>8</v>
      </c>
      <c r="G828" s="279">
        <v>39</v>
      </c>
    </row>
    <row r="829" spans="1:7" ht="15.75" customHeight="1" thickBot="1">
      <c r="B829" s="206" t="s">
        <v>70</v>
      </c>
      <c r="C829" s="197"/>
      <c r="D829" s="207">
        <v>6582</v>
      </c>
      <c r="E829" s="197"/>
      <c r="F829" s="198">
        <v>4714</v>
      </c>
      <c r="G829" s="209">
        <v>11296</v>
      </c>
    </row>
    <row r="830" spans="1:7" ht="15.75" customHeight="1">
      <c r="A830" s="31"/>
      <c r="B830" s="210"/>
      <c r="C830" s="31"/>
      <c r="D830" s="111"/>
      <c r="E830" s="31"/>
      <c r="F830" s="111"/>
    </row>
    <row r="831" spans="1:7" ht="15.75" customHeight="1">
      <c r="A831" s="31"/>
      <c r="B831" s="210"/>
      <c r="C831" s="31"/>
      <c r="D831" s="111"/>
      <c r="E831" s="31"/>
      <c r="F831" s="111"/>
    </row>
    <row r="832" spans="1:7" ht="15.75" customHeight="1">
      <c r="A832" s="31"/>
      <c r="B832" s="210"/>
      <c r="C832" s="31"/>
      <c r="D832" s="111"/>
      <c r="E832" s="31"/>
      <c r="F832" s="111"/>
    </row>
    <row r="833" spans="1:6" ht="15.75" customHeight="1">
      <c r="A833" s="31"/>
      <c r="B833" s="210"/>
      <c r="C833" s="31"/>
      <c r="D833" s="111"/>
      <c r="E833" s="31"/>
      <c r="F833" s="111"/>
    </row>
    <row r="834" spans="1:6" ht="15.75" customHeight="1">
      <c r="A834" s="31"/>
      <c r="B834" s="210"/>
      <c r="C834" s="31"/>
      <c r="D834" s="111"/>
      <c r="E834" s="31"/>
      <c r="F834" s="111"/>
    </row>
    <row r="835" spans="1:6" ht="15.75" customHeight="1">
      <c r="A835" s="31"/>
      <c r="B835" s="210"/>
      <c r="C835" s="31"/>
      <c r="D835" s="111"/>
      <c r="E835" s="31"/>
      <c r="F835" s="111"/>
    </row>
    <row r="836" spans="1:6" ht="15.75" customHeight="1">
      <c r="A836" s="31"/>
      <c r="B836" s="210"/>
      <c r="C836" s="31"/>
      <c r="D836" s="111"/>
      <c r="E836" s="31"/>
      <c r="F836" s="111"/>
    </row>
    <row r="837" spans="1:6" ht="15.75" customHeight="1">
      <c r="A837" s="31"/>
      <c r="B837" s="210"/>
      <c r="C837" s="31"/>
      <c r="D837" s="111"/>
      <c r="E837" s="31"/>
      <c r="F837" s="111"/>
    </row>
    <row r="838" spans="1:6" ht="15.75" customHeight="1">
      <c r="A838" s="31"/>
      <c r="B838" s="210"/>
      <c r="C838" s="31"/>
      <c r="D838" s="111"/>
      <c r="E838" s="31"/>
      <c r="F838" s="111"/>
    </row>
    <row r="839" spans="1:6" ht="15.75" customHeight="1">
      <c r="A839" s="31"/>
      <c r="B839" s="210"/>
      <c r="C839" s="31"/>
      <c r="D839" s="111"/>
      <c r="E839" s="31"/>
      <c r="F839" s="111"/>
    </row>
    <row r="840" spans="1:6" ht="15.75" customHeight="1">
      <c r="A840" s="31"/>
      <c r="B840" s="210"/>
      <c r="C840" s="31"/>
      <c r="D840" s="111"/>
      <c r="E840" s="31"/>
      <c r="F840" s="111"/>
    </row>
    <row r="841" spans="1:6" ht="15.75" customHeight="1">
      <c r="A841" s="31"/>
      <c r="B841" s="210"/>
      <c r="C841" s="31"/>
      <c r="D841" s="111"/>
      <c r="E841" s="31"/>
      <c r="F841" s="111"/>
    </row>
    <row r="842" spans="1:6" ht="15.75" customHeight="1">
      <c r="A842" s="31"/>
      <c r="B842" s="210"/>
      <c r="C842" s="31"/>
      <c r="D842" s="111"/>
      <c r="E842" s="31"/>
      <c r="F842" s="111"/>
    </row>
    <row r="843" spans="1:6" ht="15.75" customHeight="1">
      <c r="A843" s="31"/>
      <c r="B843" s="210"/>
      <c r="C843" s="31"/>
      <c r="D843" s="111"/>
      <c r="E843" s="31"/>
      <c r="F843" s="111"/>
    </row>
    <row r="844" spans="1:6" ht="15.75" customHeight="1">
      <c r="A844" s="31"/>
      <c r="B844" s="210"/>
      <c r="C844" s="31"/>
      <c r="D844" s="111"/>
      <c r="E844" s="31"/>
      <c r="F844" s="111"/>
    </row>
    <row r="845" spans="1:6" ht="15.75" customHeight="1">
      <c r="A845" s="31"/>
      <c r="B845" s="210"/>
      <c r="C845" s="31"/>
      <c r="D845" s="111"/>
      <c r="E845" s="31"/>
      <c r="F845" s="111"/>
    </row>
    <row r="846" spans="1:6" ht="15.75" customHeight="1">
      <c r="A846" s="31"/>
      <c r="B846" s="210"/>
      <c r="C846" s="31"/>
      <c r="D846" s="111"/>
      <c r="E846" s="31"/>
      <c r="F846" s="111"/>
    </row>
    <row r="847" spans="1:6" ht="15.75" customHeight="1">
      <c r="A847" s="31"/>
      <c r="B847" s="210"/>
      <c r="C847" s="31"/>
      <c r="D847" s="111"/>
      <c r="E847" s="31"/>
      <c r="F847" s="111"/>
    </row>
    <row r="848" spans="1:6" ht="15.75" customHeight="1">
      <c r="A848" s="31"/>
      <c r="B848" s="210"/>
      <c r="C848" s="31"/>
      <c r="D848" s="111"/>
      <c r="E848" s="31"/>
      <c r="F848" s="111"/>
    </row>
    <row r="849" spans="1:7" ht="15.75" customHeight="1">
      <c r="A849" s="31"/>
      <c r="B849" s="210"/>
      <c r="C849" s="31"/>
      <c r="D849" s="111"/>
      <c r="E849" s="31"/>
      <c r="F849" s="111"/>
    </row>
    <row r="850" spans="1:7" ht="15.75" customHeight="1" thickBot="1">
      <c r="A850" s="31"/>
      <c r="B850" s="212" t="s">
        <v>169</v>
      </c>
      <c r="C850" s="31"/>
      <c r="D850" s="111"/>
      <c r="E850" s="31"/>
      <c r="F850" s="111"/>
    </row>
    <row r="851" spans="1:7" ht="15.75" customHeight="1" thickBot="1">
      <c r="A851" s="31"/>
      <c r="B851" s="22" t="s">
        <v>28</v>
      </c>
      <c r="C851" s="549" t="s">
        <v>126</v>
      </c>
      <c r="D851" s="540"/>
      <c r="E851" s="540" t="s">
        <v>127</v>
      </c>
      <c r="F851" s="548"/>
      <c r="G851" s="214" t="s">
        <v>70</v>
      </c>
    </row>
    <row r="852" spans="1:7">
      <c r="B852" s="112" t="s">
        <v>41</v>
      </c>
      <c r="C852" s="280" t="s">
        <v>83</v>
      </c>
      <c r="D852" s="281" t="s">
        <v>84</v>
      </c>
      <c r="E852" s="282" t="s">
        <v>83</v>
      </c>
      <c r="F852" s="283" t="s">
        <v>84</v>
      </c>
      <c r="G852" s="216" t="s">
        <v>84</v>
      </c>
    </row>
    <row r="853" spans="1:7">
      <c r="B853" s="115" t="s">
        <v>108</v>
      </c>
      <c r="C853" s="284">
        <v>9.2980856882406565E-2</v>
      </c>
      <c r="D853" s="116">
        <v>612</v>
      </c>
      <c r="E853" s="284">
        <v>0.12770470937632583</v>
      </c>
      <c r="F853" s="105">
        <v>602</v>
      </c>
      <c r="G853" s="279">
        <v>1214</v>
      </c>
    </row>
    <row r="854" spans="1:7">
      <c r="B854" s="115" t="s">
        <v>109</v>
      </c>
      <c r="C854" s="284">
        <v>4.9529018535399573E-2</v>
      </c>
      <c r="D854" s="116">
        <v>326</v>
      </c>
      <c r="E854" s="284">
        <v>6.6610097581671621E-2</v>
      </c>
      <c r="F854" s="105">
        <v>314</v>
      </c>
      <c r="G854" s="279">
        <v>640</v>
      </c>
    </row>
    <row r="855" spans="1:7">
      <c r="B855" s="115" t="s">
        <v>110</v>
      </c>
      <c r="C855" s="284">
        <v>0.11075660893345488</v>
      </c>
      <c r="D855" s="116">
        <v>729</v>
      </c>
      <c r="E855" s="284">
        <v>0.13428086550700041</v>
      </c>
      <c r="F855" s="105">
        <v>633</v>
      </c>
      <c r="G855" s="279">
        <v>1362</v>
      </c>
    </row>
    <row r="856" spans="1:7">
      <c r="B856" s="115" t="s">
        <v>111</v>
      </c>
      <c r="C856" s="284">
        <v>0.21999392281981162</v>
      </c>
      <c r="D856" s="116">
        <v>1448</v>
      </c>
      <c r="E856" s="284">
        <v>0.28298684768773863</v>
      </c>
      <c r="F856" s="105">
        <v>1334</v>
      </c>
      <c r="G856" s="279">
        <v>2782</v>
      </c>
    </row>
    <row r="857" spans="1:7">
      <c r="B857" s="115" t="s">
        <v>112</v>
      </c>
      <c r="C857" s="284">
        <v>0.24962017623822547</v>
      </c>
      <c r="D857" s="116">
        <v>1643</v>
      </c>
      <c r="E857" s="284">
        <v>0.25901569792108614</v>
      </c>
      <c r="F857" s="105">
        <v>1221</v>
      </c>
      <c r="G857" s="279">
        <v>2864</v>
      </c>
    </row>
    <row r="858" spans="1:7">
      <c r="B858" s="115" t="s">
        <v>113</v>
      </c>
      <c r="C858" s="284">
        <v>0.27711941659070194</v>
      </c>
      <c r="D858" s="116">
        <v>1824</v>
      </c>
      <c r="E858" s="284">
        <v>0.12940178192617735</v>
      </c>
      <c r="F858" s="105">
        <v>610</v>
      </c>
      <c r="G858" s="279">
        <v>2434</v>
      </c>
    </row>
    <row r="859" spans="1:7" ht="15.6" thickBot="1">
      <c r="B859" s="118" t="s">
        <v>70</v>
      </c>
      <c r="C859" s="285"/>
      <c r="D859" s="119">
        <v>6582</v>
      </c>
      <c r="E859" s="286"/>
      <c r="F859" s="108">
        <v>4714</v>
      </c>
      <c r="G859" s="209">
        <v>11296</v>
      </c>
    </row>
    <row r="860" spans="1:7">
      <c r="B860" s="287"/>
      <c r="C860" s="288"/>
      <c r="D860" s="288"/>
      <c r="E860" s="31"/>
      <c r="F860" s="31"/>
    </row>
    <row r="861" spans="1:7">
      <c r="B861" s="287"/>
      <c r="C861" s="288"/>
      <c r="D861" s="288"/>
      <c r="E861" s="31"/>
      <c r="F861" s="31"/>
    </row>
    <row r="862" spans="1:7">
      <c r="B862" s="287"/>
      <c r="C862" s="288"/>
      <c r="D862" s="288"/>
      <c r="E862" s="31"/>
      <c r="F862" s="31"/>
    </row>
    <row r="863" spans="1:7">
      <c r="B863" s="287"/>
      <c r="C863" s="288"/>
      <c r="D863" s="288"/>
      <c r="E863" s="31"/>
      <c r="F863" s="31"/>
    </row>
    <row r="864" spans="1:7">
      <c r="B864" s="287"/>
      <c r="C864" s="288"/>
      <c r="D864" s="288"/>
      <c r="E864" s="31"/>
      <c r="F864" s="31"/>
    </row>
    <row r="865" spans="2:6">
      <c r="B865" s="287"/>
      <c r="C865" s="288"/>
      <c r="D865" s="288"/>
      <c r="E865" s="31"/>
      <c r="F865" s="31"/>
    </row>
    <row r="866" spans="2:6">
      <c r="B866" s="287"/>
      <c r="C866" s="288"/>
      <c r="D866" s="288"/>
      <c r="E866" s="31"/>
      <c r="F866" s="31"/>
    </row>
    <row r="867" spans="2:6">
      <c r="B867" s="287"/>
      <c r="C867" s="288"/>
      <c r="D867" s="288"/>
      <c r="E867" s="31"/>
      <c r="F867" s="31"/>
    </row>
    <row r="868" spans="2:6">
      <c r="B868" s="287"/>
      <c r="C868" s="288"/>
      <c r="D868" s="288"/>
      <c r="E868" s="31"/>
      <c r="F868" s="31"/>
    </row>
    <row r="869" spans="2:6">
      <c r="B869" s="287"/>
      <c r="C869" s="288"/>
      <c r="D869" s="288"/>
      <c r="E869" s="31"/>
      <c r="F869" s="31"/>
    </row>
    <row r="870" spans="2:6">
      <c r="B870" s="287"/>
      <c r="C870" s="288"/>
      <c r="D870" s="288"/>
      <c r="E870" s="31"/>
      <c r="F870" s="31"/>
    </row>
    <row r="871" spans="2:6">
      <c r="B871" s="287"/>
      <c r="C871" s="288"/>
      <c r="D871" s="288"/>
      <c r="E871" s="31"/>
      <c r="F871" s="31"/>
    </row>
    <row r="872" spans="2:6">
      <c r="B872" s="287"/>
      <c r="C872" s="288"/>
      <c r="D872" s="288"/>
      <c r="E872" s="31"/>
      <c r="F872" s="31"/>
    </row>
    <row r="873" spans="2:6">
      <c r="B873" s="287"/>
      <c r="C873" s="288"/>
      <c r="D873" s="288"/>
      <c r="E873" s="31"/>
      <c r="F873" s="31"/>
    </row>
    <row r="874" spans="2:6">
      <c r="B874" s="287"/>
      <c r="C874" s="288"/>
      <c r="D874" s="288"/>
      <c r="E874" s="31"/>
      <c r="F874" s="31"/>
    </row>
    <row r="875" spans="2:6">
      <c r="B875" s="287"/>
      <c r="C875" s="288"/>
      <c r="D875" s="288"/>
      <c r="E875" s="31"/>
      <c r="F875" s="31"/>
    </row>
    <row r="876" spans="2:6">
      <c r="B876" s="287"/>
      <c r="C876" s="288"/>
      <c r="D876" s="288"/>
      <c r="E876" s="31"/>
      <c r="F876" s="31"/>
    </row>
    <row r="877" spans="2:6">
      <c r="B877" s="287"/>
      <c r="C877" s="288"/>
      <c r="D877" s="288"/>
      <c r="E877" s="31"/>
      <c r="F877" s="31"/>
    </row>
    <row r="878" spans="2:6">
      <c r="B878" s="287"/>
      <c r="C878" s="288"/>
      <c r="D878" s="288"/>
      <c r="E878" s="31"/>
      <c r="F878" s="31"/>
    </row>
    <row r="879" spans="2:6">
      <c r="B879" s="287"/>
      <c r="C879" s="288"/>
      <c r="D879" s="288"/>
      <c r="E879" s="31"/>
      <c r="F879" s="31"/>
    </row>
    <row r="880" spans="2:6" ht="15.6" thickBot="1">
      <c r="B880" s="212" t="s">
        <v>170</v>
      </c>
      <c r="C880" s="31"/>
      <c r="D880" s="111"/>
      <c r="E880" s="31"/>
      <c r="F880" s="111"/>
    </row>
    <row r="881" spans="2:8" ht="15.6" thickBot="1">
      <c r="B881" s="36" t="s">
        <v>28</v>
      </c>
      <c r="C881" s="543" t="s">
        <v>126</v>
      </c>
      <c r="D881" s="541"/>
      <c r="E881" s="541" t="s">
        <v>127</v>
      </c>
      <c r="F881" s="541"/>
      <c r="G881" s="541" t="s">
        <v>121</v>
      </c>
      <c r="H881" s="546"/>
    </row>
    <row r="882" spans="2:8">
      <c r="B882" s="123" t="s">
        <v>41</v>
      </c>
      <c r="C882" s="289" t="s">
        <v>83</v>
      </c>
      <c r="D882" s="290" t="s">
        <v>84</v>
      </c>
      <c r="E882" s="289" t="s">
        <v>83</v>
      </c>
      <c r="F882" s="290" t="s">
        <v>84</v>
      </c>
      <c r="G882" s="289" t="s">
        <v>83</v>
      </c>
      <c r="H882" s="291" t="s">
        <v>84</v>
      </c>
    </row>
    <row r="883" spans="2:8">
      <c r="B883" s="292" t="s">
        <v>108</v>
      </c>
      <c r="C883" s="293">
        <v>7.51959330650286E-2</v>
      </c>
      <c r="D883" s="294">
        <v>355</v>
      </c>
      <c r="E883" s="293">
        <v>0.10573042776432606</v>
      </c>
      <c r="F883" s="294">
        <v>393</v>
      </c>
      <c r="G883" s="293">
        <v>2.2364217252396165E-2</v>
      </c>
      <c r="H883" s="295">
        <v>7</v>
      </c>
    </row>
    <row r="884" spans="2:8">
      <c r="B884" s="163" t="s">
        <v>109</v>
      </c>
      <c r="C884" s="293">
        <v>5.8250370684177079E-2</v>
      </c>
      <c r="D884" s="294">
        <v>275</v>
      </c>
      <c r="E884" s="293">
        <v>7.4791498520312083E-2</v>
      </c>
      <c r="F884" s="294">
        <v>278</v>
      </c>
      <c r="G884" s="293">
        <v>3.5143769968051117E-2</v>
      </c>
      <c r="H884" s="30">
        <v>11</v>
      </c>
    </row>
    <row r="885" spans="2:8">
      <c r="B885" s="163" t="s">
        <v>110</v>
      </c>
      <c r="C885" s="293">
        <v>0.12073713196356704</v>
      </c>
      <c r="D885" s="294">
        <v>570</v>
      </c>
      <c r="E885" s="293">
        <v>0.14231907452246434</v>
      </c>
      <c r="F885" s="294">
        <v>529</v>
      </c>
      <c r="G885" s="293">
        <v>0.15335463258785942</v>
      </c>
      <c r="H885" s="30">
        <v>48</v>
      </c>
    </row>
    <row r="886" spans="2:8">
      <c r="B886" s="163" t="s">
        <v>111</v>
      </c>
      <c r="C886" s="293">
        <v>0.22177504765939421</v>
      </c>
      <c r="D886" s="294">
        <v>1047</v>
      </c>
      <c r="E886" s="293">
        <v>0.29539951573849876</v>
      </c>
      <c r="F886" s="294">
        <v>1098</v>
      </c>
      <c r="G886" s="293">
        <v>0.28115015974440893</v>
      </c>
      <c r="H886" s="30">
        <v>88</v>
      </c>
    </row>
    <row r="887" spans="2:8">
      <c r="B887" s="163" t="s">
        <v>112</v>
      </c>
      <c r="C887" s="293">
        <v>0.24804066934971405</v>
      </c>
      <c r="D887" s="294">
        <v>1171</v>
      </c>
      <c r="E887" s="293">
        <v>0.26015603981705676</v>
      </c>
      <c r="F887" s="294">
        <v>967</v>
      </c>
      <c r="G887" s="293">
        <v>0.26837060702875398</v>
      </c>
      <c r="H887" s="30">
        <v>84</v>
      </c>
    </row>
    <row r="888" spans="2:8">
      <c r="B888" s="163" t="s">
        <v>113</v>
      </c>
      <c r="C888" s="293">
        <v>0.27600084727811902</v>
      </c>
      <c r="D888" s="294">
        <v>1303</v>
      </c>
      <c r="E888" s="293">
        <v>0.12160344363734195</v>
      </c>
      <c r="F888" s="294">
        <v>452</v>
      </c>
      <c r="G888" s="293">
        <v>0.23961661341853036</v>
      </c>
      <c r="H888" s="30">
        <v>75</v>
      </c>
    </row>
    <row r="889" spans="2:8" ht="15.6" thickBot="1">
      <c r="B889" s="296" t="s">
        <v>70</v>
      </c>
      <c r="C889" s="297"/>
      <c r="D889" s="298">
        <v>4721</v>
      </c>
      <c r="E889" s="297"/>
      <c r="F889" s="298">
        <v>3717</v>
      </c>
      <c r="G889" s="299"/>
      <c r="H889" s="33">
        <v>313</v>
      </c>
    </row>
    <row r="890" spans="2:8">
      <c r="B890" s="287"/>
      <c r="C890" s="288"/>
      <c r="D890" s="288"/>
      <c r="E890" s="31"/>
      <c r="F890" s="31"/>
    </row>
    <row r="891" spans="2:8">
      <c r="B891" s="287"/>
      <c r="C891" s="288"/>
      <c r="D891" s="288"/>
      <c r="E891" s="31"/>
      <c r="F891" s="31"/>
    </row>
    <row r="892" spans="2:8">
      <c r="B892" s="287"/>
      <c r="C892" s="288"/>
      <c r="D892" s="288"/>
      <c r="E892" s="31"/>
      <c r="F892" s="31"/>
    </row>
    <row r="893" spans="2:8">
      <c r="B893" s="287"/>
      <c r="C893" s="288"/>
      <c r="D893" s="288"/>
      <c r="E893" s="31"/>
      <c r="F893" s="31"/>
    </row>
    <row r="894" spans="2:8">
      <c r="B894" s="287"/>
      <c r="C894" s="288"/>
      <c r="D894" s="288"/>
      <c r="E894" s="31"/>
      <c r="F894" s="31"/>
    </row>
    <row r="895" spans="2:8">
      <c r="B895" s="287"/>
      <c r="C895" s="288"/>
      <c r="D895" s="288"/>
      <c r="E895" s="31"/>
      <c r="F895" s="31"/>
    </row>
    <row r="896" spans="2:8">
      <c r="B896" s="287"/>
      <c r="C896" s="288"/>
      <c r="D896" s="288"/>
      <c r="E896" s="31"/>
      <c r="F896" s="31"/>
    </row>
    <row r="897" spans="2:9">
      <c r="B897" s="287"/>
      <c r="C897" s="288"/>
      <c r="D897" s="288"/>
      <c r="E897" s="31"/>
      <c r="F897" s="31"/>
    </row>
    <row r="898" spans="2:9">
      <c r="B898" s="287"/>
      <c r="C898" s="288"/>
      <c r="D898" s="288"/>
      <c r="E898" s="31"/>
      <c r="F898" s="31"/>
    </row>
    <row r="899" spans="2:9">
      <c r="B899" s="287"/>
      <c r="C899" s="288"/>
      <c r="D899" s="288"/>
      <c r="E899" s="31"/>
      <c r="F899" s="31"/>
    </row>
    <row r="900" spans="2:9">
      <c r="B900" s="287"/>
      <c r="C900" s="288"/>
      <c r="D900" s="288"/>
      <c r="E900" s="31"/>
      <c r="F900" s="31"/>
    </row>
    <row r="901" spans="2:9">
      <c r="B901" s="287"/>
      <c r="C901" s="288"/>
      <c r="D901" s="288"/>
      <c r="E901" s="31"/>
      <c r="F901" s="31"/>
    </row>
    <row r="902" spans="2:9">
      <c r="B902" s="287"/>
      <c r="C902" s="288"/>
      <c r="D902" s="288"/>
      <c r="E902" s="31"/>
      <c r="F902" s="31"/>
    </row>
    <row r="903" spans="2:9">
      <c r="B903" s="287"/>
      <c r="C903" s="288"/>
      <c r="D903" s="288"/>
      <c r="E903" s="31"/>
      <c r="F903" s="31"/>
    </row>
    <row r="904" spans="2:9">
      <c r="B904" s="287"/>
      <c r="C904" s="288"/>
      <c r="D904" s="288"/>
      <c r="E904" s="31"/>
      <c r="F904" s="31"/>
    </row>
    <row r="905" spans="2:9">
      <c r="B905" s="287"/>
      <c r="C905" s="288"/>
      <c r="D905" s="288"/>
      <c r="E905" s="31"/>
      <c r="F905" s="31"/>
    </row>
    <row r="906" spans="2:9">
      <c r="B906" s="287"/>
      <c r="C906" s="288"/>
      <c r="D906" s="288"/>
      <c r="E906" s="31"/>
      <c r="F906" s="31"/>
    </row>
    <row r="907" spans="2:9">
      <c r="B907" s="287"/>
      <c r="C907" s="288"/>
      <c r="D907" s="288"/>
      <c r="E907" s="31"/>
      <c r="F907" s="31"/>
    </row>
    <row r="908" spans="2:9">
      <c r="B908" s="287"/>
      <c r="C908" s="288"/>
      <c r="D908" s="288"/>
      <c r="E908" s="31"/>
      <c r="F908" s="31"/>
    </row>
    <row r="909" spans="2:9">
      <c r="B909" s="287"/>
      <c r="C909" s="288"/>
      <c r="D909" s="288"/>
      <c r="E909" s="31"/>
      <c r="F909" s="31"/>
    </row>
    <row r="910" spans="2:9" ht="15.6" thickBot="1">
      <c r="B910" s="212" t="s">
        <v>171</v>
      </c>
      <c r="C910" s="31"/>
      <c r="D910" s="111"/>
      <c r="E910" s="31"/>
      <c r="F910" s="111"/>
      <c r="G910" s="31"/>
      <c r="H910" s="111"/>
      <c r="I910" s="111"/>
    </row>
    <row r="911" spans="2:9">
      <c r="B911" s="213"/>
      <c r="C911" s="547" t="s">
        <v>126</v>
      </c>
      <c r="D911" s="540"/>
      <c r="E911" s="540" t="s">
        <v>127</v>
      </c>
      <c r="F911" s="548"/>
      <c r="G911" s="214" t="s">
        <v>70</v>
      </c>
    </row>
    <row r="912" spans="2:9">
      <c r="B912" s="215" t="s">
        <v>32</v>
      </c>
      <c r="C912" s="300" t="s">
        <v>83</v>
      </c>
      <c r="D912" s="160" t="s">
        <v>84</v>
      </c>
      <c r="E912" s="160" t="s">
        <v>83</v>
      </c>
      <c r="F912" s="180" t="s">
        <v>84</v>
      </c>
      <c r="G912" s="216" t="s">
        <v>84</v>
      </c>
    </row>
    <row r="913" spans="2:10">
      <c r="B913" s="217" t="s">
        <v>148</v>
      </c>
      <c r="C913" s="301">
        <v>1.276207839562443E-2</v>
      </c>
      <c r="D913" s="39">
        <v>84</v>
      </c>
      <c r="E913" s="302">
        <v>1.4212982605006363E-2</v>
      </c>
      <c r="F913" s="30">
        <v>67</v>
      </c>
      <c r="G913" s="279">
        <v>151</v>
      </c>
    </row>
    <row r="914" spans="2:10">
      <c r="B914" s="217" t="s">
        <v>149</v>
      </c>
      <c r="C914" s="301">
        <v>9.8754178061379524E-3</v>
      </c>
      <c r="D914" s="39">
        <v>65</v>
      </c>
      <c r="E914" s="302">
        <v>1.2091641917691982E-2</v>
      </c>
      <c r="F914" s="30">
        <v>57</v>
      </c>
      <c r="G914" s="279">
        <v>122</v>
      </c>
    </row>
    <row r="915" spans="2:10">
      <c r="B915" s="217" t="s">
        <v>150</v>
      </c>
      <c r="C915" s="301">
        <v>1.9750835612275903E-3</v>
      </c>
      <c r="D915" s="39">
        <v>13</v>
      </c>
      <c r="E915" s="302">
        <v>3.3941450997030122E-3</v>
      </c>
      <c r="F915" s="30">
        <v>16</v>
      </c>
      <c r="G915" s="279">
        <v>29</v>
      </c>
    </row>
    <row r="916" spans="2:10">
      <c r="B916" s="217" t="s">
        <v>151</v>
      </c>
      <c r="C916" s="301">
        <v>6.5329687025220294E-3</v>
      </c>
      <c r="D916" s="39">
        <v>43</v>
      </c>
      <c r="E916" s="302">
        <v>8.0610946117946544E-3</v>
      </c>
      <c r="F916" s="30">
        <v>38</v>
      </c>
      <c r="G916" s="279">
        <v>81</v>
      </c>
    </row>
    <row r="917" spans="2:10">
      <c r="B917" s="217" t="s">
        <v>152</v>
      </c>
      <c r="C917" s="301">
        <v>1.6712245518079611E-3</v>
      </c>
      <c r="D917" s="39">
        <v>11</v>
      </c>
      <c r="E917" s="302">
        <v>4.8790835808230799E-3</v>
      </c>
      <c r="F917" s="30">
        <v>23</v>
      </c>
      <c r="G917" s="279">
        <v>34</v>
      </c>
    </row>
    <row r="918" spans="2:10">
      <c r="B918" s="217" t="s">
        <v>153</v>
      </c>
      <c r="C918" s="301">
        <v>0.94272257672439985</v>
      </c>
      <c r="D918" s="39">
        <v>6205</v>
      </c>
      <c r="E918" s="302">
        <v>0.93869325413661431</v>
      </c>
      <c r="F918" s="30">
        <v>4425</v>
      </c>
      <c r="G918" s="279">
        <v>10630</v>
      </c>
    </row>
    <row r="919" spans="2:10">
      <c r="B919" s="217" t="s">
        <v>121</v>
      </c>
      <c r="C919" s="301">
        <v>1.0483135824977211E-2</v>
      </c>
      <c r="D919" s="39">
        <v>69</v>
      </c>
      <c r="E919" s="302">
        <v>1.0394569367840474E-2</v>
      </c>
      <c r="F919" s="30">
        <v>49</v>
      </c>
      <c r="G919" s="279">
        <v>118</v>
      </c>
    </row>
    <row r="920" spans="2:10">
      <c r="B920" s="217" t="s">
        <v>123</v>
      </c>
      <c r="C920" s="301">
        <v>1.3977514433302947E-2</v>
      </c>
      <c r="D920" s="39">
        <v>92</v>
      </c>
      <c r="E920" s="302">
        <v>8.2732286805260926E-3</v>
      </c>
      <c r="F920" s="30">
        <v>39</v>
      </c>
      <c r="G920" s="279">
        <v>131</v>
      </c>
    </row>
    <row r="921" spans="2:10">
      <c r="B921" s="217" t="s">
        <v>73</v>
      </c>
      <c r="C921" s="301">
        <v>0</v>
      </c>
      <c r="D921" s="39">
        <v>0</v>
      </c>
      <c r="E921" s="302">
        <v>0</v>
      </c>
      <c r="F921" s="30">
        <v>0</v>
      </c>
      <c r="G921" s="279">
        <v>0</v>
      </c>
    </row>
    <row r="922" spans="2:10" ht="15.6" thickBot="1">
      <c r="B922" s="220" t="s">
        <v>70</v>
      </c>
      <c r="C922" s="303"/>
      <c r="D922" s="42">
        <v>6582</v>
      </c>
      <c r="E922" s="299"/>
      <c r="F922" s="33">
        <v>4714</v>
      </c>
      <c r="G922" s="209">
        <v>11296</v>
      </c>
      <c r="H922" s="31"/>
      <c r="I922" s="31"/>
      <c r="J922" s="31"/>
    </row>
    <row r="923" spans="2:10">
      <c r="B923" s="304"/>
      <c r="C923" s="305"/>
      <c r="D923" s="306"/>
      <c r="E923" s="306"/>
      <c r="F923" s="306"/>
      <c r="G923" s="31"/>
      <c r="H923" s="111"/>
      <c r="I923" s="111"/>
      <c r="J923" s="111"/>
    </row>
    <row r="924" spans="2:10">
      <c r="B924" s="307"/>
      <c r="C924" s="31"/>
      <c r="D924" s="111"/>
      <c r="E924" s="111"/>
      <c r="F924" s="111"/>
      <c r="G924" s="31"/>
      <c r="H924" s="111"/>
      <c r="I924" s="111"/>
      <c r="J924" s="111"/>
    </row>
    <row r="925" spans="2:10">
      <c r="B925" s="307"/>
      <c r="C925" s="31"/>
      <c r="D925" s="111"/>
      <c r="E925" s="111"/>
      <c r="F925" s="111"/>
      <c r="G925" s="31"/>
      <c r="H925" s="111"/>
      <c r="I925" s="111"/>
      <c r="J925" s="111"/>
    </row>
    <row r="926" spans="2:10">
      <c r="B926" s="307"/>
      <c r="C926" s="31"/>
      <c r="D926" s="111"/>
      <c r="E926" s="111"/>
      <c r="F926" s="111"/>
      <c r="G926" s="31"/>
      <c r="H926" s="111"/>
      <c r="I926" s="111"/>
      <c r="J926" s="111"/>
    </row>
    <row r="927" spans="2:10">
      <c r="B927" s="307"/>
      <c r="C927" s="31"/>
      <c r="D927" s="111"/>
      <c r="E927" s="111"/>
      <c r="F927" s="111"/>
      <c r="G927" s="31"/>
      <c r="H927" s="111"/>
      <c r="I927" s="111"/>
      <c r="J927" s="111"/>
    </row>
    <row r="928" spans="2:10">
      <c r="B928" s="307"/>
      <c r="C928" s="31"/>
      <c r="D928" s="111"/>
      <c r="E928" s="111"/>
      <c r="F928" s="111"/>
      <c r="G928" s="31"/>
      <c r="H928" s="111"/>
      <c r="I928" s="111"/>
      <c r="J928" s="111"/>
    </row>
    <row r="929" spans="2:10">
      <c r="B929" s="307"/>
      <c r="C929" s="31"/>
      <c r="D929" s="111"/>
      <c r="E929" s="111"/>
      <c r="F929" s="111"/>
      <c r="G929" s="31"/>
      <c r="H929" s="111"/>
      <c r="I929" s="111"/>
      <c r="J929" s="111"/>
    </row>
    <row r="930" spans="2:10">
      <c r="B930" s="307"/>
      <c r="C930" s="31"/>
      <c r="D930" s="111"/>
      <c r="E930" s="111"/>
      <c r="F930" s="111"/>
      <c r="G930" s="31"/>
      <c r="H930" s="111"/>
      <c r="I930" s="111"/>
      <c r="J930" s="111"/>
    </row>
    <row r="931" spans="2:10">
      <c r="B931" s="307"/>
      <c r="C931" s="31"/>
      <c r="D931" s="111"/>
      <c r="E931" s="111"/>
      <c r="F931" s="111"/>
      <c r="G931" s="31"/>
      <c r="H931" s="111"/>
      <c r="I931" s="111"/>
      <c r="J931" s="111"/>
    </row>
    <row r="932" spans="2:10">
      <c r="B932" s="307"/>
      <c r="C932" s="31"/>
      <c r="D932" s="111"/>
      <c r="E932" s="111"/>
      <c r="F932" s="111"/>
      <c r="G932" s="31"/>
      <c r="H932" s="111"/>
      <c r="I932" s="111"/>
      <c r="J932" s="111"/>
    </row>
    <row r="933" spans="2:10">
      <c r="B933" s="307"/>
      <c r="C933" s="31"/>
      <c r="D933" s="111"/>
      <c r="E933" s="111"/>
      <c r="F933" s="111"/>
      <c r="G933" s="31"/>
      <c r="H933" s="111"/>
      <c r="I933" s="111"/>
      <c r="J933" s="111"/>
    </row>
    <row r="934" spans="2:10">
      <c r="B934" s="307"/>
      <c r="C934" s="31"/>
      <c r="D934" s="111"/>
      <c r="E934" s="111"/>
      <c r="F934" s="111"/>
      <c r="G934" s="31"/>
      <c r="H934" s="111"/>
      <c r="I934" s="111"/>
      <c r="J934" s="111"/>
    </row>
    <row r="935" spans="2:10">
      <c r="B935" s="307"/>
      <c r="C935" s="31"/>
      <c r="D935" s="111"/>
      <c r="E935" s="111"/>
      <c r="F935" s="111"/>
      <c r="G935" s="31"/>
      <c r="H935" s="111"/>
      <c r="I935" s="111"/>
      <c r="J935" s="111"/>
    </row>
    <row r="936" spans="2:10">
      <c r="B936" s="307"/>
      <c r="C936" s="31"/>
      <c r="D936" s="111"/>
      <c r="E936" s="111"/>
      <c r="F936" s="111"/>
      <c r="G936" s="31"/>
      <c r="H936" s="111"/>
      <c r="I936" s="111"/>
      <c r="J936" s="111"/>
    </row>
    <row r="937" spans="2:10">
      <c r="B937" s="307"/>
      <c r="C937" s="31"/>
      <c r="D937" s="111"/>
      <c r="E937" s="111"/>
      <c r="F937" s="111"/>
      <c r="G937" s="31"/>
      <c r="H937" s="111"/>
      <c r="I937" s="111"/>
      <c r="J937" s="111"/>
    </row>
    <row r="938" spans="2:10">
      <c r="B938" s="307"/>
      <c r="C938" s="31"/>
      <c r="D938" s="111"/>
      <c r="E938" s="111"/>
      <c r="F938" s="111"/>
      <c r="G938" s="31"/>
      <c r="H938" s="111"/>
      <c r="I938" s="111"/>
      <c r="J938" s="111"/>
    </row>
    <row r="939" spans="2:10">
      <c r="B939" s="307"/>
      <c r="C939" s="31"/>
      <c r="D939" s="111"/>
      <c r="E939" s="111"/>
      <c r="F939" s="111"/>
      <c r="G939" s="31"/>
      <c r="H939" s="111"/>
      <c r="I939" s="111"/>
      <c r="J939" s="111"/>
    </row>
    <row r="940" spans="2:10">
      <c r="B940" s="307"/>
      <c r="C940" s="31"/>
      <c r="D940" s="111"/>
      <c r="E940" s="111"/>
      <c r="F940" s="111"/>
      <c r="G940" s="31"/>
      <c r="H940" s="111"/>
      <c r="I940" s="111"/>
      <c r="J940" s="111"/>
    </row>
    <row r="941" spans="2:10">
      <c r="B941" s="307"/>
      <c r="C941" s="31"/>
      <c r="D941" s="111"/>
      <c r="E941" s="111"/>
      <c r="F941" s="111"/>
      <c r="G941" s="31"/>
      <c r="H941" s="111"/>
      <c r="I941" s="111"/>
      <c r="J941" s="111"/>
    </row>
    <row r="942" spans="2:10">
      <c r="B942" s="307"/>
      <c r="C942" s="31"/>
      <c r="D942" s="111"/>
      <c r="E942" s="111"/>
      <c r="F942" s="111"/>
      <c r="G942" s="31"/>
      <c r="H942" s="111"/>
      <c r="I942" s="111"/>
      <c r="J942" s="111"/>
    </row>
    <row r="943" spans="2:10" ht="15.6" thickBot="1">
      <c r="B943" s="212" t="s">
        <v>172</v>
      </c>
      <c r="C943" s="31"/>
      <c r="D943" s="111"/>
      <c r="E943" s="111"/>
      <c r="F943" s="111"/>
      <c r="G943" s="31"/>
      <c r="H943" s="111"/>
      <c r="I943" s="111"/>
      <c r="J943" s="111"/>
    </row>
    <row r="944" spans="2:10">
      <c r="B944" s="308"/>
      <c r="C944" s="541" t="s">
        <v>126</v>
      </c>
      <c r="D944" s="541"/>
      <c r="E944" s="541" t="s">
        <v>127</v>
      </c>
      <c r="F944" s="541"/>
      <c r="G944" s="532" t="s">
        <v>121</v>
      </c>
      <c r="H944" s="534"/>
      <c r="I944" s="111"/>
      <c r="J944" s="111"/>
    </row>
    <row r="945" spans="1:10">
      <c r="B945" s="223" t="s">
        <v>32</v>
      </c>
      <c r="C945" s="96" t="s">
        <v>83</v>
      </c>
      <c r="D945" s="96" t="s">
        <v>84</v>
      </c>
      <c r="E945" s="96" t="s">
        <v>83</v>
      </c>
      <c r="F945" s="96" t="s">
        <v>84</v>
      </c>
      <c r="G945" s="96" t="s">
        <v>83</v>
      </c>
      <c r="H945" s="97" t="s">
        <v>84</v>
      </c>
      <c r="I945" s="111"/>
      <c r="J945" s="111"/>
    </row>
    <row r="946" spans="1:10">
      <c r="B946" s="217" t="s">
        <v>148</v>
      </c>
      <c r="C946" s="302">
        <v>1.4403728023723788E-2</v>
      </c>
      <c r="D946" s="39">
        <v>68</v>
      </c>
      <c r="E946" s="302">
        <v>1.5065913370998116E-2</v>
      </c>
      <c r="F946" s="39">
        <v>56</v>
      </c>
      <c r="G946" s="302">
        <v>0</v>
      </c>
      <c r="H946" s="30">
        <v>0</v>
      </c>
      <c r="I946" s="111"/>
      <c r="J946" s="111"/>
    </row>
    <row r="947" spans="1:10">
      <c r="B947" s="217" t="s">
        <v>149</v>
      </c>
      <c r="C947" s="302">
        <v>1.1226435077314129E-2</v>
      </c>
      <c r="D947" s="39">
        <v>53</v>
      </c>
      <c r="E947" s="302">
        <v>1.1030400860909336E-2</v>
      </c>
      <c r="F947" s="39">
        <v>41</v>
      </c>
      <c r="G947" s="302">
        <v>0</v>
      </c>
      <c r="H947" s="30">
        <v>0</v>
      </c>
      <c r="I947" s="111"/>
      <c r="J947" s="111"/>
    </row>
    <row r="948" spans="1:10">
      <c r="B948" s="217" t="s">
        <v>150</v>
      </c>
      <c r="C948" s="302">
        <v>2.3300148273670833E-3</v>
      </c>
      <c r="D948" s="39">
        <v>11</v>
      </c>
      <c r="E948" s="302">
        <v>3.766478342749529E-3</v>
      </c>
      <c r="F948" s="39">
        <v>14</v>
      </c>
      <c r="G948" s="302">
        <v>0</v>
      </c>
      <c r="H948" s="30">
        <v>0</v>
      </c>
      <c r="I948" s="111"/>
      <c r="J948" s="111"/>
    </row>
    <row r="949" spans="1:10">
      <c r="B949" s="217" t="s">
        <v>151</v>
      </c>
      <c r="C949" s="302">
        <v>8.4727811904257574E-4</v>
      </c>
      <c r="D949" s="39">
        <v>4</v>
      </c>
      <c r="E949" s="302">
        <v>1.6142050040355124E-3</v>
      </c>
      <c r="F949" s="39">
        <v>6</v>
      </c>
      <c r="G949" s="302">
        <v>3.1948881789137379E-3</v>
      </c>
      <c r="H949" s="30">
        <v>1</v>
      </c>
      <c r="I949" s="111"/>
      <c r="J949" s="111"/>
    </row>
    <row r="950" spans="1:10">
      <c r="B950" s="217" t="s">
        <v>152</v>
      </c>
      <c r="C950" s="302">
        <v>1.2073713196356703E-2</v>
      </c>
      <c r="D950" s="39">
        <v>57</v>
      </c>
      <c r="E950" s="302">
        <v>1.8294323379069142E-2</v>
      </c>
      <c r="F950" s="39">
        <v>68</v>
      </c>
      <c r="G950" s="302">
        <v>0</v>
      </c>
      <c r="H950" s="30">
        <v>0</v>
      </c>
      <c r="I950" s="111"/>
      <c r="J950" s="111"/>
    </row>
    <row r="951" spans="1:10">
      <c r="B951" s="217" t="s">
        <v>153</v>
      </c>
      <c r="C951" s="302">
        <v>0.93009955517898746</v>
      </c>
      <c r="D951" s="39">
        <v>4391</v>
      </c>
      <c r="E951" s="302">
        <v>0.93354856066720471</v>
      </c>
      <c r="F951" s="39">
        <v>3470</v>
      </c>
      <c r="G951" s="302">
        <v>5.4313099041533544E-2</v>
      </c>
      <c r="H951" s="30">
        <v>17</v>
      </c>
      <c r="I951" s="111"/>
      <c r="J951" s="111"/>
    </row>
    <row r="952" spans="1:10">
      <c r="B952" s="217" t="s">
        <v>121</v>
      </c>
      <c r="C952" s="302">
        <v>2.9019275577208219E-2</v>
      </c>
      <c r="D952" s="39">
        <v>137</v>
      </c>
      <c r="E952" s="302">
        <v>1.668011837503363E-2</v>
      </c>
      <c r="F952" s="39">
        <v>62</v>
      </c>
      <c r="G952" s="302">
        <v>0.94249201277955275</v>
      </c>
      <c r="H952" s="30">
        <v>295</v>
      </c>
      <c r="I952" s="111"/>
      <c r="J952" s="111"/>
    </row>
    <row r="953" spans="1:10">
      <c r="B953" s="217" t="s">
        <v>123</v>
      </c>
      <c r="C953" s="302">
        <v>0</v>
      </c>
      <c r="D953" s="39">
        <v>0</v>
      </c>
      <c r="E953" s="302">
        <v>0</v>
      </c>
      <c r="F953" s="39">
        <v>0</v>
      </c>
      <c r="G953" s="302">
        <v>0</v>
      </c>
      <c r="H953" s="30">
        <v>0</v>
      </c>
      <c r="I953" s="111"/>
      <c r="J953" s="111"/>
    </row>
    <row r="954" spans="1:10">
      <c r="B954" s="217" t="s">
        <v>73</v>
      </c>
      <c r="C954" s="302">
        <v>0</v>
      </c>
      <c r="D954" s="39">
        <v>0</v>
      </c>
      <c r="E954" s="302">
        <v>0</v>
      </c>
      <c r="F954" s="39">
        <v>0</v>
      </c>
      <c r="G954" s="302">
        <v>0</v>
      </c>
      <c r="H954" s="30">
        <v>0</v>
      </c>
      <c r="I954" s="111"/>
      <c r="J954" s="111"/>
    </row>
    <row r="955" spans="1:10" ht="15.6" thickBot="1">
      <c r="B955" s="220" t="s">
        <v>70</v>
      </c>
      <c r="C955" s="299"/>
      <c r="D955" s="42">
        <v>4721</v>
      </c>
      <c r="E955" s="299"/>
      <c r="F955" s="42">
        <v>3717</v>
      </c>
      <c r="G955" s="299"/>
      <c r="H955" s="33">
        <v>313</v>
      </c>
      <c r="I955" s="111"/>
      <c r="J955" s="111"/>
    </row>
    <row r="956" spans="1:10">
      <c r="A956" s="67" t="s">
        <v>80</v>
      </c>
      <c r="B956" s="307"/>
      <c r="C956" s="31"/>
      <c r="D956" s="111"/>
      <c r="E956" s="111"/>
      <c r="F956" s="111"/>
      <c r="G956" s="31"/>
      <c r="H956" s="111"/>
      <c r="I956" s="111"/>
      <c r="J956" s="111"/>
    </row>
    <row r="957" spans="1:10">
      <c r="A957" s="67"/>
      <c r="B957" s="307"/>
      <c r="C957" s="31"/>
      <c r="D957" s="111"/>
      <c r="E957" s="111"/>
      <c r="F957" s="111"/>
      <c r="G957" s="31"/>
      <c r="H957" s="111"/>
      <c r="I957" s="111"/>
      <c r="J957" s="111"/>
    </row>
    <row r="958" spans="1:10">
      <c r="A958" s="67"/>
      <c r="B958" s="307"/>
      <c r="C958" s="31"/>
      <c r="D958" s="111"/>
      <c r="E958" s="111"/>
      <c r="F958" s="111"/>
      <c r="G958" s="31"/>
      <c r="H958" s="111"/>
      <c r="I958" s="111"/>
      <c r="J958" s="111"/>
    </row>
    <row r="959" spans="1:10">
      <c r="A959" s="67"/>
      <c r="B959" s="307"/>
      <c r="C959" s="31"/>
      <c r="D959" s="111"/>
      <c r="E959" s="111"/>
      <c r="F959" s="111"/>
      <c r="G959" s="31"/>
      <c r="H959" s="111"/>
      <c r="I959" s="111"/>
      <c r="J959" s="111"/>
    </row>
    <row r="960" spans="1:10">
      <c r="A960" s="67"/>
      <c r="B960" s="307"/>
      <c r="C960" s="31"/>
      <c r="D960" s="111"/>
      <c r="E960" s="111"/>
      <c r="F960" s="111"/>
      <c r="G960" s="31"/>
      <c r="H960" s="111"/>
      <c r="I960" s="111"/>
      <c r="J960" s="111"/>
    </row>
    <row r="961" spans="1:10">
      <c r="A961" s="67"/>
      <c r="B961" s="307"/>
      <c r="C961" s="31"/>
      <c r="D961" s="111"/>
      <c r="E961" s="111"/>
      <c r="F961" s="111"/>
      <c r="G961" s="31"/>
      <c r="H961" s="111"/>
      <c r="I961" s="111"/>
      <c r="J961" s="111"/>
    </row>
    <row r="962" spans="1:10">
      <c r="A962" s="67"/>
      <c r="B962" s="307"/>
      <c r="C962" s="31"/>
      <c r="D962" s="111"/>
      <c r="E962" s="111"/>
      <c r="F962" s="111"/>
      <c r="G962" s="31"/>
      <c r="H962" s="111"/>
      <c r="I962" s="111"/>
      <c r="J962" s="111"/>
    </row>
    <row r="963" spans="1:10">
      <c r="A963" s="67"/>
      <c r="B963" s="307"/>
      <c r="C963" s="31"/>
      <c r="D963" s="111"/>
      <c r="E963" s="111"/>
      <c r="F963" s="111"/>
      <c r="G963" s="31"/>
      <c r="H963" s="111"/>
      <c r="I963" s="111"/>
      <c r="J963" s="111"/>
    </row>
    <row r="964" spans="1:10">
      <c r="A964" s="67"/>
      <c r="B964" s="307"/>
      <c r="C964" s="31"/>
      <c r="D964" s="111"/>
      <c r="E964" s="111"/>
      <c r="F964" s="111"/>
      <c r="G964" s="31"/>
      <c r="H964" s="111"/>
      <c r="I964" s="111"/>
      <c r="J964" s="111"/>
    </row>
    <row r="965" spans="1:10">
      <c r="A965" s="67"/>
      <c r="B965" s="307"/>
      <c r="C965" s="31"/>
      <c r="D965" s="111"/>
      <c r="E965" s="111"/>
      <c r="F965" s="111"/>
      <c r="G965" s="31"/>
      <c r="H965" s="111"/>
      <c r="I965" s="111"/>
      <c r="J965" s="111"/>
    </row>
    <row r="966" spans="1:10">
      <c r="A966" s="67"/>
      <c r="B966" s="307"/>
      <c r="C966" s="31"/>
      <c r="D966" s="111"/>
      <c r="E966" s="111"/>
      <c r="F966" s="111"/>
      <c r="G966" s="31"/>
      <c r="H966" s="111"/>
      <c r="I966" s="111"/>
      <c r="J966" s="111"/>
    </row>
    <row r="967" spans="1:10">
      <c r="A967" s="67"/>
      <c r="B967" s="307"/>
      <c r="C967" s="31"/>
      <c r="D967" s="111"/>
      <c r="E967" s="111"/>
      <c r="F967" s="111"/>
      <c r="G967" s="31"/>
      <c r="H967" s="111"/>
      <c r="I967" s="111"/>
      <c r="J967" s="111"/>
    </row>
    <row r="968" spans="1:10">
      <c r="A968" s="67"/>
      <c r="B968" s="307"/>
      <c r="C968" s="31"/>
      <c r="D968" s="111"/>
      <c r="E968" s="111"/>
      <c r="F968" s="111"/>
      <c r="G968" s="31"/>
      <c r="H968" s="111"/>
      <c r="I968" s="111"/>
      <c r="J968" s="111"/>
    </row>
    <row r="969" spans="1:10">
      <c r="A969" s="67"/>
      <c r="B969" s="307"/>
      <c r="C969" s="31"/>
      <c r="D969" s="111"/>
      <c r="E969" s="111"/>
      <c r="F969" s="111"/>
      <c r="G969" s="31"/>
      <c r="H969" s="111"/>
      <c r="I969" s="111"/>
      <c r="J969" s="111"/>
    </row>
    <row r="970" spans="1:10">
      <c r="A970" s="67"/>
      <c r="B970" s="307"/>
      <c r="C970" s="31"/>
      <c r="D970" s="111"/>
      <c r="E970" s="111"/>
      <c r="F970" s="111"/>
      <c r="G970" s="31"/>
      <c r="H970" s="111"/>
      <c r="I970" s="111"/>
      <c r="J970" s="111"/>
    </row>
    <row r="971" spans="1:10">
      <c r="A971" s="67"/>
      <c r="B971" s="307"/>
      <c r="C971" s="31"/>
      <c r="D971" s="111"/>
      <c r="E971" s="111"/>
      <c r="F971" s="111"/>
      <c r="G971" s="31"/>
      <c r="H971" s="111"/>
      <c r="I971" s="111"/>
      <c r="J971" s="111"/>
    </row>
    <row r="972" spans="1:10">
      <c r="A972" s="67"/>
      <c r="B972" s="307"/>
      <c r="C972" s="31"/>
      <c r="D972" s="111"/>
      <c r="E972" s="111"/>
      <c r="F972" s="111"/>
      <c r="G972" s="31"/>
      <c r="H972" s="111"/>
      <c r="I972" s="111"/>
      <c r="J972" s="111"/>
    </row>
    <row r="973" spans="1:10">
      <c r="A973" s="67"/>
      <c r="B973" s="307"/>
      <c r="C973" s="31"/>
      <c r="D973" s="111"/>
      <c r="E973" s="111"/>
      <c r="F973" s="111"/>
      <c r="G973" s="31"/>
      <c r="H973" s="111"/>
      <c r="I973" s="111"/>
      <c r="J973" s="111"/>
    </row>
    <row r="974" spans="1:10">
      <c r="A974" s="67"/>
      <c r="B974" s="307"/>
      <c r="C974" s="31"/>
      <c r="D974" s="111"/>
      <c r="E974" s="111"/>
      <c r="F974" s="111"/>
      <c r="G974" s="31"/>
      <c r="H974" s="111"/>
      <c r="I974" s="111"/>
      <c r="J974" s="111"/>
    </row>
    <row r="975" spans="1:10">
      <c r="A975" s="67"/>
      <c r="B975" s="307"/>
      <c r="C975" s="31"/>
      <c r="D975" s="111"/>
      <c r="E975" s="111"/>
      <c r="F975" s="111"/>
      <c r="G975" s="31"/>
      <c r="H975" s="111"/>
      <c r="I975" s="111"/>
      <c r="J975" s="111"/>
    </row>
    <row r="976" spans="1:10">
      <c r="B976" s="2" t="s">
        <v>173</v>
      </c>
    </row>
    <row r="977" spans="1:20">
      <c r="A977" s="67" t="s">
        <v>80</v>
      </c>
      <c r="B977" s="2" t="s">
        <v>255</v>
      </c>
    </row>
    <row r="978" spans="1:20">
      <c r="A978" s="67"/>
    </row>
    <row r="979" spans="1:20" ht="15.6" thickBot="1">
      <c r="B979" s="2" t="s">
        <v>174</v>
      </c>
    </row>
    <row r="980" spans="1:20" ht="30">
      <c r="B980" s="310" t="s">
        <v>44</v>
      </c>
      <c r="C980" s="224" t="s">
        <v>45</v>
      </c>
      <c r="D980" s="224" t="s">
        <v>46</v>
      </c>
      <c r="E980" s="224" t="s">
        <v>47</v>
      </c>
      <c r="F980" s="225" t="s">
        <v>48</v>
      </c>
      <c r="G980" s="224" t="s">
        <v>49</v>
      </c>
      <c r="H980" s="225" t="s">
        <v>175</v>
      </c>
      <c r="I980" s="87" t="s">
        <v>157</v>
      </c>
    </row>
    <row r="981" spans="1:20" ht="15.6" thickBot="1">
      <c r="B981" s="311" t="s">
        <v>176</v>
      </c>
      <c r="C981" s="312">
        <v>3.2000000000000001E-2</v>
      </c>
      <c r="D981" s="312">
        <v>3.4000000000000002E-2</v>
      </c>
      <c r="E981" s="312">
        <v>3.4000000000000002E-2</v>
      </c>
      <c r="F981" s="313">
        <v>3.5000000000000003E-2</v>
      </c>
      <c r="G981" s="314">
        <v>3.7820252135014235E-2</v>
      </c>
      <c r="H981" s="314">
        <v>4.0191218130311616E-2</v>
      </c>
      <c r="I981" s="315">
        <v>454</v>
      </c>
    </row>
    <row r="982" spans="1:20">
      <c r="B982" s="27" t="s">
        <v>52</v>
      </c>
      <c r="C982" s="316" t="s">
        <v>177</v>
      </c>
      <c r="D982" s="317"/>
      <c r="E982" s="317"/>
      <c r="F982" s="318"/>
      <c r="G982" s="318"/>
      <c r="H982" s="319"/>
      <c r="T982" s="320"/>
    </row>
    <row r="983" spans="1:20">
      <c r="B983" s="27"/>
      <c r="C983" s="316"/>
      <c r="D983" s="317"/>
      <c r="E983" s="317"/>
      <c r="F983" s="318"/>
      <c r="G983" s="318"/>
      <c r="H983" s="319"/>
    </row>
    <row r="984" spans="1:20">
      <c r="B984" s="27"/>
      <c r="C984" s="316"/>
      <c r="D984" s="317"/>
      <c r="E984" s="317"/>
      <c r="F984" s="318"/>
      <c r="G984" s="318"/>
      <c r="H984" s="319"/>
    </row>
    <row r="985" spans="1:20">
      <c r="B985" s="27"/>
      <c r="C985" s="316"/>
      <c r="D985" s="317"/>
      <c r="E985" s="317"/>
      <c r="F985" s="318"/>
      <c r="G985" s="318"/>
      <c r="H985" s="319"/>
    </row>
    <row r="986" spans="1:20">
      <c r="B986" s="27"/>
      <c r="C986" s="316"/>
      <c r="D986" s="317"/>
      <c r="E986" s="317"/>
      <c r="F986" s="318"/>
      <c r="G986" s="318"/>
      <c r="H986" s="319"/>
    </row>
    <row r="987" spans="1:20">
      <c r="B987" s="27"/>
      <c r="C987" s="316"/>
      <c r="D987" s="317"/>
      <c r="E987" s="317"/>
      <c r="F987" s="318"/>
      <c r="G987" s="318"/>
      <c r="H987" s="319"/>
    </row>
    <row r="988" spans="1:20">
      <c r="B988" s="27"/>
      <c r="C988" s="316"/>
      <c r="D988" s="317"/>
      <c r="E988" s="317"/>
      <c r="F988" s="318"/>
      <c r="G988" s="318"/>
      <c r="H988" s="319"/>
    </row>
    <row r="989" spans="1:20">
      <c r="B989" s="27"/>
      <c r="C989" s="316"/>
      <c r="D989" s="317"/>
      <c r="E989" s="317"/>
      <c r="F989" s="318"/>
      <c r="G989" s="318"/>
      <c r="H989" s="319"/>
    </row>
    <row r="990" spans="1:20">
      <c r="B990" s="27"/>
      <c r="C990" s="316"/>
      <c r="D990" s="317"/>
      <c r="E990" s="317"/>
      <c r="F990" s="318"/>
      <c r="G990" s="318"/>
      <c r="H990" s="319"/>
    </row>
    <row r="991" spans="1:20">
      <c r="B991" s="27"/>
      <c r="C991" s="316"/>
      <c r="D991" s="317"/>
      <c r="E991" s="317"/>
      <c r="F991" s="318"/>
      <c r="G991" s="318"/>
      <c r="H991" s="319"/>
    </row>
    <row r="992" spans="1:20">
      <c r="B992" s="27"/>
      <c r="C992" s="316"/>
      <c r="D992" s="317"/>
      <c r="E992" s="317"/>
      <c r="F992" s="318"/>
      <c r="G992" s="318"/>
      <c r="H992" s="319"/>
    </row>
    <row r="993" spans="2:9">
      <c r="B993" s="27"/>
      <c r="C993" s="316"/>
      <c r="D993" s="317"/>
      <c r="E993" s="317"/>
      <c r="F993" s="318"/>
      <c r="G993" s="318"/>
      <c r="H993" s="319"/>
    </row>
    <row r="994" spans="2:9">
      <c r="B994" s="27"/>
      <c r="C994" s="316"/>
      <c r="D994" s="317"/>
      <c r="E994" s="317"/>
      <c r="F994" s="318"/>
      <c r="G994" s="318"/>
      <c r="H994" s="319"/>
    </row>
    <row r="995" spans="2:9">
      <c r="B995" s="27"/>
      <c r="C995" s="316"/>
      <c r="D995" s="317"/>
      <c r="E995" s="317"/>
      <c r="F995" s="318"/>
      <c r="G995" s="318"/>
      <c r="H995" s="319"/>
    </row>
    <row r="996" spans="2:9">
      <c r="B996" s="27"/>
      <c r="C996" s="316"/>
      <c r="D996" s="317"/>
      <c r="E996" s="317"/>
      <c r="F996" s="318"/>
      <c r="G996" s="318"/>
      <c r="H996" s="319"/>
    </row>
    <row r="997" spans="2:9">
      <c r="B997" s="27"/>
      <c r="C997" s="316"/>
      <c r="D997" s="317"/>
      <c r="E997" s="317"/>
      <c r="F997" s="318"/>
      <c r="G997" s="318"/>
      <c r="H997" s="319"/>
    </row>
    <row r="998" spans="2:9">
      <c r="B998" s="27"/>
      <c r="C998" s="316"/>
      <c r="D998" s="317"/>
      <c r="E998" s="317"/>
      <c r="F998" s="318"/>
      <c r="G998" s="318"/>
      <c r="H998" s="319"/>
    </row>
    <row r="999" spans="2:9">
      <c r="B999" s="27"/>
      <c r="C999" s="316"/>
      <c r="D999" s="317"/>
      <c r="E999" s="317"/>
      <c r="F999" s="318"/>
      <c r="G999" s="318"/>
      <c r="H999" s="319"/>
    </row>
    <row r="1000" spans="2:9">
      <c r="B1000" s="27"/>
      <c r="C1000" s="316"/>
      <c r="D1000" s="317"/>
      <c r="E1000" s="317"/>
      <c r="F1000" s="318"/>
      <c r="G1000" s="318"/>
      <c r="H1000" s="319"/>
    </row>
    <row r="1001" spans="2:9">
      <c r="B1001" s="27"/>
      <c r="C1001" s="316"/>
      <c r="D1001" s="317"/>
      <c r="E1001" s="317"/>
      <c r="F1001" s="318"/>
      <c r="G1001" s="318"/>
      <c r="H1001" s="319"/>
    </row>
    <row r="1002" spans="2:9">
      <c r="B1002" s="27"/>
      <c r="C1002" s="316"/>
      <c r="D1002" s="317"/>
      <c r="E1002" s="317"/>
      <c r="F1002" s="318"/>
      <c r="G1002" s="318"/>
      <c r="H1002" s="319"/>
    </row>
    <row r="1003" spans="2:9" ht="15.6" thickBot="1">
      <c r="B1003" s="2" t="s">
        <v>178</v>
      </c>
    </row>
    <row r="1004" spans="2:9" ht="30">
      <c r="B1004" s="310" t="s">
        <v>44</v>
      </c>
      <c r="C1004" s="224" t="s">
        <v>45</v>
      </c>
      <c r="D1004" s="224" t="s">
        <v>46</v>
      </c>
      <c r="E1004" s="224" t="s">
        <v>47</v>
      </c>
      <c r="F1004" s="225" t="s">
        <v>48</v>
      </c>
      <c r="G1004" s="224" t="s">
        <v>49</v>
      </c>
      <c r="H1004" s="224" t="s">
        <v>175</v>
      </c>
      <c r="I1004" s="87" t="s">
        <v>157</v>
      </c>
    </row>
    <row r="1005" spans="2:9" ht="15.6" thickBot="1">
      <c r="B1005" s="311" t="s">
        <v>176</v>
      </c>
      <c r="C1005" s="312"/>
      <c r="D1005" s="312"/>
      <c r="E1005" s="312"/>
      <c r="F1005" s="313"/>
      <c r="G1005" s="314">
        <v>3.4648230988206588E-2</v>
      </c>
      <c r="H1005" s="314">
        <v>3.6915722379603402E-2</v>
      </c>
      <c r="I1005" s="315">
        <v>417</v>
      </c>
    </row>
    <row r="1006" spans="2:9">
      <c r="B1006" s="27" t="s">
        <v>52</v>
      </c>
      <c r="C1006" s="316" t="s">
        <v>179</v>
      </c>
      <c r="D1006" s="317"/>
      <c r="E1006" s="317"/>
      <c r="F1006" s="318"/>
      <c r="G1006" s="318"/>
      <c r="H1006" s="319"/>
    </row>
    <row r="1027" spans="2:4" ht="15.6" thickBot="1">
      <c r="B1027" s="2" t="s">
        <v>180</v>
      </c>
    </row>
    <row r="1028" spans="2:4">
      <c r="B1028" s="321" t="s">
        <v>181</v>
      </c>
      <c r="C1028" s="322" t="s">
        <v>83</v>
      </c>
      <c r="D1028" s="214" t="s">
        <v>84</v>
      </c>
    </row>
    <row r="1029" spans="2:4">
      <c r="B1029" s="71" t="s">
        <v>76</v>
      </c>
      <c r="C1029" s="72">
        <v>0.11233480176211454</v>
      </c>
      <c r="D1029" s="323">
        <v>51</v>
      </c>
    </row>
    <row r="1030" spans="2:4">
      <c r="B1030" s="71" t="s">
        <v>85</v>
      </c>
      <c r="C1030" s="72">
        <v>0.1762114537444934</v>
      </c>
      <c r="D1030" s="323">
        <v>80</v>
      </c>
    </row>
    <row r="1031" spans="2:4">
      <c r="B1031" s="71" t="s">
        <v>86</v>
      </c>
      <c r="C1031" s="72">
        <v>0.29074889867841408</v>
      </c>
      <c r="D1031" s="323">
        <v>132</v>
      </c>
    </row>
    <row r="1032" spans="2:4">
      <c r="B1032" s="74" t="s">
        <v>11</v>
      </c>
      <c r="C1032" s="77">
        <v>0.25330396475770928</v>
      </c>
      <c r="D1032" s="324">
        <v>115</v>
      </c>
    </row>
    <row r="1033" spans="2:4">
      <c r="B1033" s="74" t="s">
        <v>12</v>
      </c>
      <c r="C1033" s="77">
        <v>9.9118942731277526E-2</v>
      </c>
      <c r="D1033" s="324">
        <v>45</v>
      </c>
    </row>
    <row r="1034" spans="2:4">
      <c r="B1034" s="74" t="s">
        <v>13</v>
      </c>
      <c r="C1034" s="77">
        <v>1.5418502202643172E-2</v>
      </c>
      <c r="D1034" s="324">
        <v>7</v>
      </c>
    </row>
    <row r="1035" spans="2:4">
      <c r="B1035" s="74" t="s">
        <v>14</v>
      </c>
      <c r="C1035" s="77">
        <v>8.8105726872246704E-3</v>
      </c>
      <c r="D1035" s="324">
        <v>4</v>
      </c>
    </row>
    <row r="1036" spans="2:4">
      <c r="B1036" s="78" t="s">
        <v>77</v>
      </c>
      <c r="C1036" s="79">
        <v>3.5242290748898682E-2</v>
      </c>
      <c r="D1036" s="325">
        <v>16</v>
      </c>
    </row>
    <row r="1037" spans="2:4">
      <c r="B1037" s="81" t="s">
        <v>78</v>
      </c>
      <c r="C1037" s="79">
        <v>8.8105726872246704E-3</v>
      </c>
      <c r="D1037" s="325">
        <v>4</v>
      </c>
    </row>
    <row r="1038" spans="2:4" ht="15.6" thickBot="1">
      <c r="B1038" s="82" t="s">
        <v>87</v>
      </c>
      <c r="C1038" s="326"/>
      <c r="D1038" s="327">
        <v>454</v>
      </c>
    </row>
    <row r="1039" spans="2:4">
      <c r="B1039" s="5" t="s">
        <v>182</v>
      </c>
    </row>
    <row r="1040" spans="2:4">
      <c r="B1040" s="5" t="s">
        <v>8</v>
      </c>
    </row>
    <row r="1041" spans="2:2">
      <c r="B1041" s="5"/>
    </row>
    <row r="1042" spans="2:2">
      <c r="B1042" s="5"/>
    </row>
    <row r="1043" spans="2:2">
      <c r="B1043" s="5"/>
    </row>
    <row r="1044" spans="2:2">
      <c r="B1044" s="5"/>
    </row>
    <row r="1045" spans="2:2">
      <c r="B1045" s="5"/>
    </row>
    <row r="1046" spans="2:2">
      <c r="B1046" s="5"/>
    </row>
    <row r="1047" spans="2:2">
      <c r="B1047" s="5"/>
    </row>
    <row r="1048" spans="2:2">
      <c r="B1048" s="5"/>
    </row>
    <row r="1049" spans="2:2">
      <c r="B1049" s="5"/>
    </row>
    <row r="1050" spans="2:2">
      <c r="B1050" s="5"/>
    </row>
    <row r="1051" spans="2:2">
      <c r="B1051" s="5"/>
    </row>
    <row r="1052" spans="2:2">
      <c r="B1052" s="5"/>
    </row>
    <row r="1053" spans="2:2">
      <c r="B1053" s="5"/>
    </row>
    <row r="1054" spans="2:2">
      <c r="B1054" s="5"/>
    </row>
    <row r="1055" spans="2:2">
      <c r="B1055" s="5"/>
    </row>
    <row r="1056" spans="2:2">
      <c r="B1056" s="5"/>
    </row>
    <row r="1057" spans="2:4">
      <c r="B1057" s="5"/>
    </row>
    <row r="1058" spans="2:4">
      <c r="B1058" s="5"/>
    </row>
    <row r="1059" spans="2:4">
      <c r="B1059" s="5"/>
    </row>
    <row r="1060" spans="2:4">
      <c r="B1060" s="5"/>
    </row>
    <row r="1061" spans="2:4" ht="15.6" thickBot="1">
      <c r="B1061" s="2" t="s">
        <v>183</v>
      </c>
    </row>
    <row r="1062" spans="2:4">
      <c r="B1062" s="321" t="s">
        <v>181</v>
      </c>
      <c r="C1062" s="322" t="s">
        <v>83</v>
      </c>
      <c r="D1062" s="214" t="s">
        <v>84</v>
      </c>
    </row>
    <row r="1063" spans="2:4">
      <c r="B1063" s="71" t="s">
        <v>76</v>
      </c>
      <c r="C1063" s="72">
        <v>0.10551558752997602</v>
      </c>
      <c r="D1063" s="323">
        <v>44</v>
      </c>
    </row>
    <row r="1064" spans="2:4">
      <c r="B1064" s="71" t="s">
        <v>85</v>
      </c>
      <c r="C1064" s="72">
        <v>0.17026378896882494</v>
      </c>
      <c r="D1064" s="323">
        <v>71</v>
      </c>
    </row>
    <row r="1065" spans="2:4">
      <c r="B1065" s="71" t="s">
        <v>86</v>
      </c>
      <c r="C1065" s="72">
        <v>0.29736211031175058</v>
      </c>
      <c r="D1065" s="323">
        <v>124</v>
      </c>
    </row>
    <row r="1066" spans="2:4">
      <c r="B1066" s="74" t="s">
        <v>11</v>
      </c>
      <c r="C1066" s="77">
        <v>0.25419664268585129</v>
      </c>
      <c r="D1066" s="324">
        <v>106</v>
      </c>
    </row>
    <row r="1067" spans="2:4">
      <c r="B1067" s="74" t="s">
        <v>12</v>
      </c>
      <c r="C1067" s="77">
        <v>0.10311750599520383</v>
      </c>
      <c r="D1067" s="324">
        <v>43</v>
      </c>
    </row>
    <row r="1068" spans="2:4">
      <c r="B1068" s="74" t="s">
        <v>13</v>
      </c>
      <c r="C1068" s="77">
        <v>1.6786570743405275E-2</v>
      </c>
      <c r="D1068" s="324">
        <v>7</v>
      </c>
    </row>
    <row r="1069" spans="2:4">
      <c r="B1069" s="74" t="s">
        <v>14</v>
      </c>
      <c r="C1069" s="77">
        <v>7.1942446043165471E-3</v>
      </c>
      <c r="D1069" s="324">
        <v>3</v>
      </c>
    </row>
    <row r="1070" spans="2:4">
      <c r="B1070" s="78" t="s">
        <v>77</v>
      </c>
      <c r="C1070" s="79">
        <v>3.5971223021582732E-2</v>
      </c>
      <c r="D1070" s="325">
        <v>15</v>
      </c>
    </row>
    <row r="1071" spans="2:4">
      <c r="B1071" s="81" t="s">
        <v>78</v>
      </c>
      <c r="C1071" s="79">
        <v>9.5923261390887284E-3</v>
      </c>
      <c r="D1071" s="325">
        <v>4</v>
      </c>
    </row>
    <row r="1072" spans="2:4" ht="15.6" thickBot="1">
      <c r="B1072" s="82" t="s">
        <v>87</v>
      </c>
      <c r="C1072" s="326"/>
      <c r="D1072" s="327">
        <v>417</v>
      </c>
    </row>
    <row r="1073" spans="2:4">
      <c r="B1073" s="1" t="s">
        <v>184</v>
      </c>
      <c r="C1073" s="328"/>
      <c r="D1073" s="329"/>
    </row>
    <row r="1074" spans="2:4">
      <c r="B1074" s="5" t="s">
        <v>8</v>
      </c>
      <c r="C1074" s="329"/>
      <c r="D1074" s="328"/>
    </row>
    <row r="1095" spans="2:8" ht="15.6" thickBot="1">
      <c r="B1095" s="330" t="s">
        <v>185</v>
      </c>
    </row>
    <row r="1096" spans="2:8">
      <c r="B1096" s="331"/>
      <c r="C1096" s="556" t="s">
        <v>126</v>
      </c>
      <c r="D1096" s="552"/>
      <c r="E1096" s="552" t="s">
        <v>127</v>
      </c>
      <c r="F1096" s="553"/>
      <c r="G1096" s="554" t="s">
        <v>70</v>
      </c>
      <c r="H1096" s="555"/>
    </row>
    <row r="1097" spans="2:8">
      <c r="B1097" s="332" t="s">
        <v>181</v>
      </c>
      <c r="C1097" s="333" t="s">
        <v>83</v>
      </c>
      <c r="D1097" s="333" t="s">
        <v>84</v>
      </c>
      <c r="E1097" s="334" t="s">
        <v>83</v>
      </c>
      <c r="F1097" s="335" t="s">
        <v>84</v>
      </c>
      <c r="G1097" s="282" t="s">
        <v>83</v>
      </c>
      <c r="H1097" s="283" t="s">
        <v>84</v>
      </c>
    </row>
    <row r="1098" spans="2:8">
      <c r="B1098" s="71" t="s">
        <v>76</v>
      </c>
      <c r="C1098" s="72">
        <v>9.6916299559471369E-2</v>
      </c>
      <c r="D1098" s="336">
        <v>22</v>
      </c>
      <c r="E1098" s="72">
        <v>0.1277533039647577</v>
      </c>
      <c r="F1098" s="337">
        <v>29</v>
      </c>
      <c r="G1098" s="72">
        <v>0.11233480176211454</v>
      </c>
      <c r="H1098" s="323">
        <v>51</v>
      </c>
    </row>
    <row r="1099" spans="2:8">
      <c r="B1099" s="71" t="s">
        <v>85</v>
      </c>
      <c r="C1099" s="72">
        <v>0.13656387665198239</v>
      </c>
      <c r="D1099" s="336">
        <v>31</v>
      </c>
      <c r="E1099" s="72">
        <v>0.21585903083700442</v>
      </c>
      <c r="F1099" s="336">
        <v>49</v>
      </c>
      <c r="G1099" s="72">
        <v>0.1762114537444934</v>
      </c>
      <c r="H1099" s="323">
        <v>80</v>
      </c>
    </row>
    <row r="1100" spans="2:8">
      <c r="B1100" s="71" t="s">
        <v>86</v>
      </c>
      <c r="C1100" s="72">
        <v>0.31277533039647576</v>
      </c>
      <c r="D1100" s="336">
        <v>71</v>
      </c>
      <c r="E1100" s="72">
        <v>0.2687224669603524</v>
      </c>
      <c r="F1100" s="336">
        <v>61</v>
      </c>
      <c r="G1100" s="72">
        <v>0.29074889867841408</v>
      </c>
      <c r="H1100" s="323">
        <v>132</v>
      </c>
    </row>
    <row r="1101" spans="2:8">
      <c r="B1101" s="74" t="s">
        <v>11</v>
      </c>
      <c r="C1101" s="77">
        <v>0.22026431718061673</v>
      </c>
      <c r="D1101" s="338">
        <v>50</v>
      </c>
      <c r="E1101" s="77">
        <v>0.28634361233480177</v>
      </c>
      <c r="F1101" s="338">
        <v>65</v>
      </c>
      <c r="G1101" s="77">
        <v>0.25330396475770928</v>
      </c>
      <c r="H1101" s="324">
        <v>115</v>
      </c>
    </row>
    <row r="1102" spans="2:8">
      <c r="B1102" s="74" t="s">
        <v>12</v>
      </c>
      <c r="C1102" s="77">
        <v>0.13215859030837004</v>
      </c>
      <c r="D1102" s="338">
        <v>30</v>
      </c>
      <c r="E1102" s="77">
        <v>6.6079295154185022E-2</v>
      </c>
      <c r="F1102" s="338">
        <v>15</v>
      </c>
      <c r="G1102" s="77">
        <v>9.9118942731277526E-2</v>
      </c>
      <c r="H1102" s="324">
        <v>45</v>
      </c>
    </row>
    <row r="1103" spans="2:8">
      <c r="B1103" s="74" t="s">
        <v>13</v>
      </c>
      <c r="C1103" s="77">
        <v>1.3215859030837005E-2</v>
      </c>
      <c r="D1103" s="338">
        <v>3</v>
      </c>
      <c r="E1103" s="77">
        <v>1.7621145374449341E-2</v>
      </c>
      <c r="F1103" s="338">
        <v>4</v>
      </c>
      <c r="G1103" s="77">
        <v>1.5418502202643172E-2</v>
      </c>
      <c r="H1103" s="324">
        <v>7</v>
      </c>
    </row>
    <row r="1104" spans="2:8">
      <c r="B1104" s="74" t="s">
        <v>14</v>
      </c>
      <c r="C1104" s="77">
        <v>8.8105726872246704E-3</v>
      </c>
      <c r="D1104" s="338">
        <v>2</v>
      </c>
      <c r="E1104" s="77">
        <v>8.8105726872246704E-3</v>
      </c>
      <c r="F1104" s="338">
        <v>2</v>
      </c>
      <c r="G1104" s="77">
        <v>8.8105726872246704E-3</v>
      </c>
      <c r="H1104" s="324">
        <v>4</v>
      </c>
    </row>
    <row r="1105" spans="2:8">
      <c r="B1105" s="78" t="s">
        <v>77</v>
      </c>
      <c r="C1105" s="79">
        <v>7.0484581497797363E-2</v>
      </c>
      <c r="D1105" s="339">
        <v>16</v>
      </c>
      <c r="E1105" s="79">
        <v>0</v>
      </c>
      <c r="F1105" s="339">
        <v>0</v>
      </c>
      <c r="G1105" s="79">
        <v>3.5242290748898682E-2</v>
      </c>
      <c r="H1105" s="325">
        <v>16</v>
      </c>
    </row>
    <row r="1106" spans="2:8">
      <c r="B1106" s="81" t="s">
        <v>78</v>
      </c>
      <c r="C1106" s="79">
        <v>8.8105726872246704E-3</v>
      </c>
      <c r="D1106" s="339">
        <v>2</v>
      </c>
      <c r="E1106" s="79">
        <v>8.8105726872246704E-3</v>
      </c>
      <c r="F1106" s="339">
        <v>2</v>
      </c>
      <c r="G1106" s="79">
        <v>8.8105726872246704E-3</v>
      </c>
      <c r="H1106" s="325">
        <v>4</v>
      </c>
    </row>
    <row r="1107" spans="2:8" ht="15.6" thickBot="1">
      <c r="B1107" s="82" t="s">
        <v>87</v>
      </c>
      <c r="C1107" s="326"/>
      <c r="D1107" s="340">
        <v>227</v>
      </c>
      <c r="E1107" s="326"/>
      <c r="F1107" s="341">
        <v>227</v>
      </c>
      <c r="G1107" s="326"/>
      <c r="H1107" s="327">
        <v>454</v>
      </c>
    </row>
    <row r="1108" spans="2:8">
      <c r="B1108" s="5" t="s">
        <v>8</v>
      </c>
      <c r="C1108" s="329"/>
      <c r="D1108" s="328"/>
      <c r="F1108" s="1" t="s">
        <v>177</v>
      </c>
    </row>
    <row r="1109" spans="2:8">
      <c r="B1109" s="5"/>
      <c r="C1109" s="329"/>
      <c r="D1109" s="328"/>
    </row>
    <row r="1110" spans="2:8">
      <c r="B1110" s="5"/>
      <c r="C1110" s="329"/>
      <c r="D1110" s="328"/>
    </row>
    <row r="1111" spans="2:8">
      <c r="B1111" s="5"/>
      <c r="C1111" s="329"/>
      <c r="D1111" s="328"/>
    </row>
    <row r="1112" spans="2:8">
      <c r="B1112" s="5"/>
      <c r="C1112" s="329"/>
      <c r="D1112" s="328"/>
    </row>
    <row r="1113" spans="2:8">
      <c r="B1113" s="5"/>
      <c r="C1113" s="329"/>
      <c r="D1113" s="328"/>
    </row>
    <row r="1114" spans="2:8">
      <c r="B1114" s="5"/>
      <c r="C1114" s="329"/>
      <c r="D1114" s="328"/>
    </row>
    <row r="1115" spans="2:8">
      <c r="B1115" s="5"/>
      <c r="C1115" s="329"/>
      <c r="D1115" s="328"/>
    </row>
    <row r="1116" spans="2:8">
      <c r="B1116" s="5"/>
      <c r="C1116" s="329"/>
      <c r="D1116" s="328"/>
    </row>
    <row r="1117" spans="2:8">
      <c r="B1117" s="5"/>
      <c r="C1117" s="329"/>
      <c r="D1117" s="328"/>
    </row>
    <row r="1118" spans="2:8">
      <c r="B1118" s="5"/>
      <c r="C1118" s="329"/>
      <c r="D1118" s="328"/>
    </row>
    <row r="1119" spans="2:8">
      <c r="B1119" s="5"/>
      <c r="C1119" s="329"/>
      <c r="D1119" s="328"/>
    </row>
    <row r="1120" spans="2:8">
      <c r="B1120" s="5"/>
      <c r="C1120" s="329"/>
      <c r="D1120" s="328"/>
    </row>
    <row r="1121" spans="2:8">
      <c r="B1121" s="5"/>
      <c r="C1121" s="329"/>
      <c r="D1121" s="328"/>
    </row>
    <row r="1122" spans="2:8">
      <c r="B1122" s="5"/>
      <c r="C1122" s="329"/>
      <c r="D1122" s="328"/>
    </row>
    <row r="1123" spans="2:8">
      <c r="B1123" s="5"/>
      <c r="C1123" s="329"/>
      <c r="D1123" s="328"/>
    </row>
    <row r="1124" spans="2:8">
      <c r="B1124" s="5"/>
      <c r="C1124" s="329"/>
      <c r="D1124" s="328"/>
    </row>
    <row r="1125" spans="2:8">
      <c r="B1125" s="5"/>
      <c r="C1125" s="329"/>
      <c r="D1125" s="328"/>
    </row>
    <row r="1126" spans="2:8">
      <c r="B1126" s="5"/>
      <c r="C1126" s="329"/>
      <c r="D1126" s="328"/>
    </row>
    <row r="1127" spans="2:8">
      <c r="B1127" s="5"/>
      <c r="C1127" s="329"/>
      <c r="D1127" s="328"/>
    </row>
    <row r="1128" spans="2:8">
      <c r="B1128" s="5"/>
      <c r="C1128" s="329"/>
      <c r="D1128" s="328"/>
    </row>
    <row r="1129" spans="2:8" ht="15.6" thickBot="1">
      <c r="B1129" s="330" t="s">
        <v>186</v>
      </c>
    </row>
    <row r="1130" spans="2:8">
      <c r="B1130" s="331"/>
      <c r="C1130" s="550" t="s">
        <v>126</v>
      </c>
      <c r="D1130" s="551"/>
      <c r="E1130" s="552" t="s">
        <v>127</v>
      </c>
      <c r="F1130" s="553"/>
      <c r="G1130" s="554" t="s">
        <v>70</v>
      </c>
      <c r="H1130" s="555"/>
    </row>
    <row r="1131" spans="2:8">
      <c r="B1131" s="332" t="s">
        <v>181</v>
      </c>
      <c r="C1131" s="334" t="s">
        <v>83</v>
      </c>
      <c r="D1131" s="333" t="s">
        <v>84</v>
      </c>
      <c r="E1131" s="334" t="s">
        <v>83</v>
      </c>
      <c r="F1131" s="335" t="s">
        <v>84</v>
      </c>
      <c r="G1131" s="282" t="s">
        <v>83</v>
      </c>
      <c r="H1131" s="283" t="s">
        <v>84</v>
      </c>
    </row>
    <row r="1132" spans="2:8">
      <c r="B1132" s="71" t="s">
        <v>76</v>
      </c>
      <c r="C1132" s="72">
        <v>8.7962962962962965E-2</v>
      </c>
      <c r="D1132" s="336">
        <v>19</v>
      </c>
      <c r="E1132" s="72">
        <v>0.12437810945273632</v>
      </c>
      <c r="F1132" s="337">
        <v>25</v>
      </c>
      <c r="G1132" s="72">
        <v>0.10551558752997602</v>
      </c>
      <c r="H1132" s="323">
        <v>44</v>
      </c>
    </row>
    <row r="1133" spans="2:8">
      <c r="B1133" s="71" t="s">
        <v>85</v>
      </c>
      <c r="C1133" s="72">
        <v>0.13425925925925927</v>
      </c>
      <c r="D1133" s="336">
        <v>29</v>
      </c>
      <c r="E1133" s="72">
        <v>0.20895522388059701</v>
      </c>
      <c r="F1133" s="336">
        <v>42</v>
      </c>
      <c r="G1133" s="72">
        <v>0.17026378896882494</v>
      </c>
      <c r="H1133" s="323">
        <v>71</v>
      </c>
    </row>
    <row r="1134" spans="2:8">
      <c r="B1134" s="71" t="s">
        <v>86</v>
      </c>
      <c r="C1134" s="72">
        <v>0.31481481481481483</v>
      </c>
      <c r="D1134" s="336">
        <v>68</v>
      </c>
      <c r="E1134" s="72">
        <v>0.27860696517412936</v>
      </c>
      <c r="F1134" s="336">
        <v>56</v>
      </c>
      <c r="G1134" s="72">
        <v>0.29736211031175058</v>
      </c>
      <c r="H1134" s="323">
        <v>124</v>
      </c>
    </row>
    <row r="1135" spans="2:8">
      <c r="B1135" s="74" t="s">
        <v>11</v>
      </c>
      <c r="C1135" s="77">
        <v>0.22685185185185186</v>
      </c>
      <c r="D1135" s="338">
        <v>49</v>
      </c>
      <c r="E1135" s="77">
        <v>0.28358208955223879</v>
      </c>
      <c r="F1135" s="338">
        <v>57</v>
      </c>
      <c r="G1135" s="77">
        <v>0.25419664268585129</v>
      </c>
      <c r="H1135" s="324">
        <v>106</v>
      </c>
    </row>
    <row r="1136" spans="2:8">
      <c r="B1136" s="74" t="s">
        <v>12</v>
      </c>
      <c r="C1136" s="77">
        <v>0.1388888888888889</v>
      </c>
      <c r="D1136" s="338">
        <v>30</v>
      </c>
      <c r="E1136" s="77">
        <v>6.4676616915422883E-2</v>
      </c>
      <c r="F1136" s="338">
        <v>13</v>
      </c>
      <c r="G1136" s="77">
        <v>0.10311750599520383</v>
      </c>
      <c r="H1136" s="324">
        <v>43</v>
      </c>
    </row>
    <row r="1137" spans="2:8">
      <c r="B1137" s="74" t="s">
        <v>13</v>
      </c>
      <c r="C1137" s="77">
        <v>1.3888888888888888E-2</v>
      </c>
      <c r="D1137" s="338">
        <v>3</v>
      </c>
      <c r="E1137" s="77">
        <v>1.9900497512437811E-2</v>
      </c>
      <c r="F1137" s="338">
        <v>4</v>
      </c>
      <c r="G1137" s="77">
        <v>1.6786570743405275E-2</v>
      </c>
      <c r="H1137" s="324">
        <v>7</v>
      </c>
    </row>
    <row r="1138" spans="2:8">
      <c r="B1138" s="74" t="s">
        <v>14</v>
      </c>
      <c r="C1138" s="77">
        <v>4.6296296296296294E-3</v>
      </c>
      <c r="D1138" s="338">
        <v>1</v>
      </c>
      <c r="E1138" s="77">
        <v>9.9502487562189053E-3</v>
      </c>
      <c r="F1138" s="338">
        <v>2</v>
      </c>
      <c r="G1138" s="77">
        <v>7.1942446043165471E-3</v>
      </c>
      <c r="H1138" s="324">
        <v>3</v>
      </c>
    </row>
    <row r="1139" spans="2:8">
      <c r="B1139" s="78" t="s">
        <v>77</v>
      </c>
      <c r="C1139" s="79">
        <v>6.9444444444444448E-2</v>
      </c>
      <c r="D1139" s="339">
        <v>15</v>
      </c>
      <c r="E1139" s="79">
        <v>0</v>
      </c>
      <c r="F1139" s="339">
        <v>0</v>
      </c>
      <c r="G1139" s="79">
        <v>3.5971223021582732E-2</v>
      </c>
      <c r="H1139" s="325">
        <v>15</v>
      </c>
    </row>
    <row r="1140" spans="2:8">
      <c r="B1140" s="81" t="s">
        <v>78</v>
      </c>
      <c r="C1140" s="79">
        <v>9.2592592592592587E-3</v>
      </c>
      <c r="D1140" s="339">
        <v>2</v>
      </c>
      <c r="E1140" s="79">
        <v>9.9502487562189053E-3</v>
      </c>
      <c r="F1140" s="339">
        <v>2</v>
      </c>
      <c r="G1140" s="79">
        <v>9.5923261390887284E-3</v>
      </c>
      <c r="H1140" s="325">
        <v>4</v>
      </c>
    </row>
    <row r="1141" spans="2:8" ht="15.6" thickBot="1">
      <c r="B1141" s="82" t="s">
        <v>87</v>
      </c>
      <c r="C1141" s="326"/>
      <c r="D1141" s="340">
        <v>216</v>
      </c>
      <c r="E1141" s="326"/>
      <c r="F1141" s="341">
        <v>201</v>
      </c>
      <c r="G1141" s="326"/>
      <c r="H1141" s="327">
        <v>417</v>
      </c>
    </row>
    <row r="1142" spans="2:8" ht="15.75" customHeight="1">
      <c r="B1142" s="5" t="s">
        <v>8</v>
      </c>
      <c r="C1142" s="329"/>
      <c r="D1142" s="328"/>
      <c r="F1142" s="1" t="s">
        <v>184</v>
      </c>
    </row>
    <row r="1143" spans="2:8">
      <c r="B1143" s="5"/>
      <c r="C1143" s="29"/>
      <c r="D1143" s="59"/>
      <c r="E1143" s="29"/>
      <c r="F1143" s="59"/>
      <c r="G1143" s="68"/>
      <c r="H1143" s="59"/>
    </row>
    <row r="1144" spans="2:8">
      <c r="B1144" s="5"/>
      <c r="C1144" s="29"/>
      <c r="D1144" s="59"/>
      <c r="E1144" s="29"/>
      <c r="F1144" s="59"/>
      <c r="G1144" s="68"/>
      <c r="H1144" s="59"/>
    </row>
    <row r="1145" spans="2:8">
      <c r="B1145" s="5"/>
      <c r="C1145" s="29"/>
      <c r="D1145" s="59"/>
      <c r="E1145" s="29"/>
      <c r="F1145" s="59"/>
      <c r="G1145" s="68"/>
      <c r="H1145" s="59"/>
    </row>
    <row r="1146" spans="2:8">
      <c r="B1146" s="5"/>
      <c r="C1146" s="29"/>
      <c r="D1146" s="59"/>
      <c r="E1146" s="29"/>
      <c r="F1146" s="59"/>
      <c r="G1146" s="68"/>
      <c r="H1146" s="59"/>
    </row>
    <row r="1147" spans="2:8">
      <c r="B1147" s="5"/>
      <c r="C1147" s="29"/>
      <c r="D1147" s="59"/>
      <c r="E1147" s="29"/>
      <c r="F1147" s="59"/>
      <c r="G1147" s="68"/>
      <c r="H1147" s="59"/>
    </row>
    <row r="1148" spans="2:8">
      <c r="B1148" s="5"/>
      <c r="C1148" s="29"/>
      <c r="D1148" s="59"/>
      <c r="E1148" s="29"/>
      <c r="F1148" s="59"/>
      <c r="G1148" s="68"/>
      <c r="H1148" s="59"/>
    </row>
    <row r="1149" spans="2:8">
      <c r="B1149" s="5"/>
      <c r="C1149" s="29"/>
      <c r="D1149" s="59"/>
      <c r="E1149" s="29"/>
      <c r="F1149" s="59"/>
      <c r="G1149" s="68"/>
      <c r="H1149" s="59"/>
    </row>
    <row r="1150" spans="2:8">
      <c r="B1150" s="5"/>
      <c r="C1150" s="29"/>
      <c r="D1150" s="59"/>
      <c r="E1150" s="29"/>
      <c r="F1150" s="59"/>
      <c r="G1150" s="68"/>
      <c r="H1150" s="59"/>
    </row>
    <row r="1151" spans="2:8">
      <c r="B1151" s="5"/>
      <c r="C1151" s="29"/>
      <c r="D1151" s="59"/>
      <c r="E1151" s="29"/>
      <c r="F1151" s="59"/>
      <c r="G1151" s="68"/>
      <c r="H1151" s="59"/>
    </row>
    <row r="1152" spans="2:8">
      <c r="B1152" s="5"/>
      <c r="C1152" s="29"/>
      <c r="D1152" s="59"/>
      <c r="E1152" s="29"/>
      <c r="F1152" s="59"/>
      <c r="G1152" s="68"/>
      <c r="H1152" s="59"/>
    </row>
    <row r="1153" spans="2:8">
      <c r="B1153" s="5"/>
      <c r="C1153" s="29"/>
      <c r="D1153" s="59"/>
      <c r="E1153" s="29"/>
      <c r="F1153" s="59"/>
      <c r="G1153" s="68"/>
      <c r="H1153" s="59"/>
    </row>
    <row r="1154" spans="2:8">
      <c r="B1154" s="5"/>
      <c r="C1154" s="29"/>
      <c r="D1154" s="59"/>
      <c r="E1154" s="29"/>
      <c r="F1154" s="59"/>
      <c r="G1154" s="68"/>
      <c r="H1154" s="59"/>
    </row>
    <row r="1155" spans="2:8">
      <c r="B1155" s="5"/>
      <c r="C1155" s="29"/>
      <c r="D1155" s="59"/>
      <c r="E1155" s="29"/>
      <c r="F1155" s="59"/>
      <c r="G1155" s="68"/>
      <c r="H1155" s="59"/>
    </row>
    <row r="1156" spans="2:8">
      <c r="B1156" s="5"/>
      <c r="C1156" s="29"/>
      <c r="D1156" s="59"/>
      <c r="E1156" s="29"/>
      <c r="F1156" s="59"/>
      <c r="G1156" s="68"/>
      <c r="H1156" s="59"/>
    </row>
    <row r="1157" spans="2:8">
      <c r="B1157" s="5"/>
      <c r="C1157" s="29"/>
      <c r="D1157" s="59"/>
      <c r="E1157" s="29"/>
      <c r="F1157" s="59"/>
      <c r="G1157" s="68"/>
      <c r="H1157" s="59"/>
    </row>
    <row r="1158" spans="2:8">
      <c r="B1158" s="5"/>
      <c r="C1158" s="29"/>
      <c r="D1158" s="59"/>
      <c r="E1158" s="29"/>
      <c r="F1158" s="59"/>
      <c r="G1158" s="68"/>
      <c r="H1158" s="59"/>
    </row>
    <row r="1159" spans="2:8">
      <c r="B1159" s="5"/>
      <c r="C1159" s="29"/>
      <c r="D1159" s="59"/>
      <c r="E1159" s="29"/>
      <c r="F1159" s="59"/>
      <c r="G1159" s="68"/>
      <c r="H1159" s="59"/>
    </row>
    <row r="1160" spans="2:8">
      <c r="B1160" s="5"/>
      <c r="C1160" s="29"/>
      <c r="D1160" s="59"/>
      <c r="E1160" s="29"/>
      <c r="F1160" s="59"/>
      <c r="G1160" s="68"/>
      <c r="H1160" s="59"/>
    </row>
    <row r="1161" spans="2:8">
      <c r="B1161" s="5"/>
      <c r="C1161" s="29"/>
      <c r="D1161" s="59"/>
      <c r="E1161" s="29"/>
      <c r="F1161" s="59"/>
      <c r="G1161" s="68"/>
      <c r="H1161" s="59"/>
    </row>
    <row r="1162" spans="2:8">
      <c r="B1162" s="5"/>
      <c r="C1162" s="29"/>
      <c r="D1162" s="59"/>
      <c r="E1162" s="29"/>
      <c r="F1162" s="59"/>
      <c r="G1162" s="68"/>
      <c r="H1162" s="59"/>
    </row>
    <row r="1163" spans="2:8" ht="15.6" thickBot="1">
      <c r="B1163" s="2" t="s">
        <v>187</v>
      </c>
    </row>
    <row r="1164" spans="2:8" ht="30.75" customHeight="1">
      <c r="B1164" s="342" t="s">
        <v>188</v>
      </c>
      <c r="C1164" s="553" t="s">
        <v>118</v>
      </c>
      <c r="D1164" s="556"/>
      <c r="E1164" s="545" t="s">
        <v>103</v>
      </c>
      <c r="F1164" s="557"/>
      <c r="G1164" s="558" t="s">
        <v>74</v>
      </c>
      <c r="H1164" s="559"/>
    </row>
    <row r="1165" spans="2:8">
      <c r="B1165" s="343" t="s">
        <v>32</v>
      </c>
      <c r="C1165" s="344" t="s">
        <v>83</v>
      </c>
      <c r="D1165" s="344" t="s">
        <v>84</v>
      </c>
      <c r="E1165" s="345" t="s">
        <v>83</v>
      </c>
      <c r="F1165" s="345" t="s">
        <v>84</v>
      </c>
      <c r="G1165" s="345" t="s">
        <v>83</v>
      </c>
      <c r="H1165" s="346" t="s">
        <v>84</v>
      </c>
    </row>
    <row r="1166" spans="2:8">
      <c r="B1166" s="217" t="s">
        <v>148</v>
      </c>
      <c r="C1166" s="347">
        <v>1.3367563739376771E-2</v>
      </c>
      <c r="D1166" s="348">
        <v>151</v>
      </c>
      <c r="E1166" s="349">
        <v>1.4169809164666895E-2</v>
      </c>
      <c r="F1166" s="348">
        <v>124</v>
      </c>
      <c r="G1166" s="350">
        <v>1.0977337110481586E-2</v>
      </c>
      <c r="H1166" s="351">
        <v>124</v>
      </c>
    </row>
    <row r="1167" spans="2:8">
      <c r="B1167" s="217" t="s">
        <v>149</v>
      </c>
      <c r="C1167" s="218">
        <v>1.080028328611898E-2</v>
      </c>
      <c r="D1167" s="352">
        <v>122</v>
      </c>
      <c r="E1167" s="353">
        <v>1.0741629528053936E-2</v>
      </c>
      <c r="F1167" s="352">
        <v>94</v>
      </c>
      <c r="G1167" s="350">
        <v>8.3215297450424924E-3</v>
      </c>
      <c r="H1167" s="351">
        <v>94</v>
      </c>
    </row>
    <row r="1168" spans="2:8">
      <c r="B1168" s="217" t="s">
        <v>150</v>
      </c>
      <c r="C1168" s="218">
        <v>2.5672804532577906E-3</v>
      </c>
      <c r="D1168" s="352">
        <v>29</v>
      </c>
      <c r="E1168" s="353">
        <v>2.8568163638441322E-3</v>
      </c>
      <c r="F1168" s="352">
        <v>25</v>
      </c>
      <c r="G1168" s="350">
        <v>2.2131728045325779E-3</v>
      </c>
      <c r="H1168" s="351">
        <v>25</v>
      </c>
    </row>
    <row r="1169" spans="2:8">
      <c r="B1169" s="217" t="s">
        <v>151</v>
      </c>
      <c r="C1169" s="218">
        <v>7.1706798866855524E-3</v>
      </c>
      <c r="D1169" s="352">
        <v>81</v>
      </c>
      <c r="E1169" s="353">
        <v>1.2569992000914182E-3</v>
      </c>
      <c r="F1169" s="352">
        <v>11</v>
      </c>
      <c r="G1169" s="350">
        <v>9.7379603399433423E-4</v>
      </c>
      <c r="H1169" s="351">
        <v>11</v>
      </c>
    </row>
    <row r="1170" spans="2:8">
      <c r="B1170" s="217" t="s">
        <v>152</v>
      </c>
      <c r="C1170" s="218">
        <v>3.0099150141643057E-3</v>
      </c>
      <c r="D1170" s="352">
        <v>34</v>
      </c>
      <c r="E1170" s="353">
        <v>1.4284081819220661E-2</v>
      </c>
      <c r="F1170" s="352">
        <v>125</v>
      </c>
      <c r="G1170" s="350">
        <v>1.1065864022662889E-2</v>
      </c>
      <c r="H1170" s="351">
        <v>125</v>
      </c>
    </row>
    <row r="1171" spans="2:8">
      <c r="B1171" s="217" t="s">
        <v>153</v>
      </c>
      <c r="C1171" s="218">
        <v>0.9410410764872521</v>
      </c>
      <c r="D1171" s="352">
        <v>10630</v>
      </c>
      <c r="E1171" s="353">
        <v>0.9002399725745629</v>
      </c>
      <c r="F1171" s="352">
        <v>7878</v>
      </c>
      <c r="G1171" s="350">
        <v>0.69741501416430596</v>
      </c>
      <c r="H1171" s="351">
        <v>7878</v>
      </c>
    </row>
    <row r="1172" spans="2:8">
      <c r="B1172" s="217" t="s">
        <v>121</v>
      </c>
      <c r="C1172" s="218">
        <v>1.0446175637393768E-2</v>
      </c>
      <c r="D1172" s="352">
        <v>118</v>
      </c>
      <c r="E1172" s="353">
        <v>5.6450691349560052E-2</v>
      </c>
      <c r="F1172" s="352">
        <v>494</v>
      </c>
      <c r="G1172" s="350">
        <v>4.3732294617563741E-2</v>
      </c>
      <c r="H1172" s="351">
        <v>494</v>
      </c>
    </row>
    <row r="1173" spans="2:8">
      <c r="B1173" s="354" t="s">
        <v>123</v>
      </c>
      <c r="C1173" s="355">
        <v>1.1597025495750708E-2</v>
      </c>
      <c r="D1173" s="356">
        <v>131</v>
      </c>
      <c r="E1173" s="355">
        <v>0</v>
      </c>
      <c r="F1173" s="356">
        <v>0</v>
      </c>
      <c r="G1173" s="355">
        <v>0</v>
      </c>
      <c r="H1173" s="357">
        <v>0</v>
      </c>
    </row>
    <row r="1174" spans="2:8">
      <c r="B1174" s="358" t="s">
        <v>73</v>
      </c>
      <c r="C1174" s="359"/>
      <c r="D1174" s="360"/>
      <c r="E1174" s="359"/>
      <c r="F1174" s="360"/>
      <c r="G1174" s="361">
        <v>0.22530099150141644</v>
      </c>
      <c r="H1174" s="362">
        <v>2545</v>
      </c>
    </row>
    <row r="1175" spans="2:8" ht="15.6" thickBot="1">
      <c r="B1175" s="363" t="s">
        <v>70</v>
      </c>
      <c r="C1175" s="242"/>
      <c r="D1175" s="364">
        <v>11296</v>
      </c>
      <c r="E1175" s="242"/>
      <c r="F1175" s="364">
        <v>8751</v>
      </c>
      <c r="G1175" s="243"/>
      <c r="H1175" s="84">
        <v>11296</v>
      </c>
    </row>
    <row r="1176" spans="2:8" ht="15.75" customHeight="1">
      <c r="C1176" s="329"/>
      <c r="D1176" s="328"/>
    </row>
    <row r="1177" spans="2:8" ht="15.75" customHeight="1">
      <c r="C1177" s="329"/>
      <c r="D1177" s="328"/>
    </row>
    <row r="1178" spans="2:8" ht="15.75" customHeight="1">
      <c r="C1178" s="329"/>
      <c r="D1178" s="328"/>
    </row>
    <row r="1179" spans="2:8" ht="15.75" customHeight="1">
      <c r="C1179" s="329"/>
      <c r="D1179" s="328"/>
    </row>
    <row r="1180" spans="2:8" ht="15.75" customHeight="1">
      <c r="C1180" s="329"/>
      <c r="D1180" s="328"/>
    </row>
    <row r="1181" spans="2:8" ht="15.75" customHeight="1">
      <c r="C1181" s="329"/>
      <c r="D1181" s="328"/>
    </row>
    <row r="1182" spans="2:8" ht="15.75" customHeight="1">
      <c r="C1182" s="329"/>
      <c r="D1182" s="328"/>
    </row>
    <row r="1183" spans="2:8" ht="15.75" customHeight="1">
      <c r="C1183" s="329"/>
      <c r="D1183" s="328"/>
    </row>
    <row r="1184" spans="2:8" ht="15.75" customHeight="1">
      <c r="C1184" s="329"/>
      <c r="D1184" s="328"/>
    </row>
    <row r="1185" spans="3:4" ht="15.75" customHeight="1">
      <c r="C1185" s="329"/>
      <c r="D1185" s="328"/>
    </row>
    <row r="1186" spans="3:4" ht="15.75" customHeight="1">
      <c r="C1186" s="329"/>
      <c r="D1186" s="328"/>
    </row>
    <row r="1187" spans="3:4" ht="15.75" customHeight="1">
      <c r="C1187" s="329"/>
      <c r="D1187" s="328"/>
    </row>
    <row r="1188" spans="3:4" ht="15.75" customHeight="1">
      <c r="C1188" s="329"/>
      <c r="D1188" s="328"/>
    </row>
    <row r="1189" spans="3:4" ht="15.75" customHeight="1">
      <c r="C1189" s="329"/>
      <c r="D1189" s="328"/>
    </row>
    <row r="1190" spans="3:4" ht="15.75" customHeight="1">
      <c r="C1190" s="329"/>
      <c r="D1190" s="328"/>
    </row>
    <row r="1191" spans="3:4" ht="15.75" customHeight="1">
      <c r="C1191" s="329"/>
      <c r="D1191" s="328"/>
    </row>
    <row r="1192" spans="3:4" ht="15.75" customHeight="1">
      <c r="C1192" s="329"/>
      <c r="D1192" s="328"/>
    </row>
    <row r="1193" spans="3:4" ht="15.75" customHeight="1">
      <c r="C1193" s="329"/>
      <c r="D1193" s="328"/>
    </row>
    <row r="1194" spans="3:4" ht="15.75" customHeight="1">
      <c r="C1194" s="329"/>
      <c r="D1194" s="328"/>
    </row>
    <row r="1195" spans="3:4" ht="15.75" customHeight="1">
      <c r="C1195" s="329"/>
      <c r="D1195" s="328"/>
    </row>
    <row r="1196" spans="3:4" ht="15.75" customHeight="1">
      <c r="C1196" s="329"/>
      <c r="D1196" s="328"/>
    </row>
    <row r="1197" spans="3:4" ht="15.75" customHeight="1">
      <c r="C1197" s="329"/>
      <c r="D1197" s="328"/>
    </row>
    <row r="1198" spans="3:4" ht="15.75" customHeight="1">
      <c r="C1198" s="329"/>
      <c r="D1198" s="328"/>
    </row>
    <row r="1199" spans="3:4" ht="15.75" customHeight="1">
      <c r="C1199" s="329"/>
      <c r="D1199" s="328"/>
    </row>
    <row r="1200" spans="3:4" ht="15.75" customHeight="1">
      <c r="C1200" s="329"/>
      <c r="D1200" s="328"/>
    </row>
    <row r="1201" spans="3:4" ht="15.75" customHeight="1">
      <c r="C1201" s="329"/>
      <c r="D1201" s="328"/>
    </row>
    <row r="1202" spans="3:4" ht="15.75" customHeight="1">
      <c r="C1202" s="329"/>
      <c r="D1202" s="328"/>
    </row>
    <row r="1203" spans="3:4" ht="15.75" customHeight="1">
      <c r="C1203" s="329"/>
      <c r="D1203" s="328"/>
    </row>
    <row r="1204" spans="3:4" ht="15.75" customHeight="1">
      <c r="C1204" s="329"/>
      <c r="D1204" s="328"/>
    </row>
    <row r="1205" spans="3:4" ht="15.75" customHeight="1">
      <c r="C1205" s="329"/>
      <c r="D1205" s="328"/>
    </row>
    <row r="1206" spans="3:4" ht="15.75" customHeight="1">
      <c r="C1206" s="329"/>
      <c r="D1206" s="328"/>
    </row>
    <row r="1207" spans="3:4" ht="15.75" customHeight="1">
      <c r="C1207" s="329"/>
      <c r="D1207" s="328"/>
    </row>
    <row r="1208" spans="3:4" ht="15.75" customHeight="1">
      <c r="C1208" s="329"/>
      <c r="D1208" s="328"/>
    </row>
    <row r="1209" spans="3:4" ht="15.75" customHeight="1">
      <c r="C1209" s="329"/>
      <c r="D1209" s="328"/>
    </row>
    <row r="1210" spans="3:4" ht="15.75" customHeight="1">
      <c r="C1210" s="329"/>
      <c r="D1210" s="328"/>
    </row>
    <row r="1211" spans="3:4" ht="15.75" customHeight="1">
      <c r="C1211" s="329"/>
      <c r="D1211" s="328"/>
    </row>
    <row r="1212" spans="3:4" ht="15.75" customHeight="1">
      <c r="C1212" s="329"/>
      <c r="D1212" s="328"/>
    </row>
    <row r="1213" spans="3:4" ht="15.75" customHeight="1">
      <c r="C1213" s="329"/>
      <c r="D1213" s="328"/>
    </row>
    <row r="1214" spans="3:4" ht="15.75" customHeight="1">
      <c r="C1214" s="329"/>
      <c r="D1214" s="328"/>
    </row>
    <row r="1215" spans="3:4" ht="15.75" customHeight="1">
      <c r="C1215" s="329"/>
      <c r="D1215" s="328"/>
    </row>
    <row r="1216" spans="3:4" ht="15.75" customHeight="1">
      <c r="C1216" s="329"/>
      <c r="D1216" s="328"/>
    </row>
    <row r="1217" spans="3:4" ht="15.75" customHeight="1">
      <c r="C1217" s="329"/>
      <c r="D1217" s="328"/>
    </row>
    <row r="1218" spans="3:4" ht="15.75" customHeight="1">
      <c r="C1218" s="329"/>
      <c r="D1218" s="328"/>
    </row>
    <row r="1219" spans="3:4" ht="15.75" customHeight="1">
      <c r="C1219" s="329"/>
      <c r="D1219" s="328"/>
    </row>
    <row r="1220" spans="3:4" ht="15.75" customHeight="1">
      <c r="C1220" s="329"/>
      <c r="D1220" s="328"/>
    </row>
    <row r="1221" spans="3:4" ht="15.75" customHeight="1">
      <c r="C1221" s="329"/>
      <c r="D1221" s="328"/>
    </row>
    <row r="1222" spans="3:4" ht="15.75" customHeight="1">
      <c r="C1222" s="329"/>
      <c r="D1222" s="328"/>
    </row>
    <row r="1223" spans="3:4" ht="15.75" customHeight="1">
      <c r="C1223" s="329"/>
      <c r="D1223" s="328"/>
    </row>
    <row r="1224" spans="3:4" ht="15.75" customHeight="1">
      <c r="C1224" s="329"/>
      <c r="D1224" s="328"/>
    </row>
    <row r="1225" spans="3:4" ht="15.75" customHeight="1">
      <c r="C1225" s="329"/>
      <c r="D1225" s="328"/>
    </row>
    <row r="1226" spans="3:4" ht="15.75" customHeight="1">
      <c r="C1226" s="329"/>
      <c r="D1226" s="328"/>
    </row>
    <row r="1227" spans="3:4" ht="15.75" customHeight="1">
      <c r="C1227" s="329"/>
      <c r="D1227" s="328"/>
    </row>
    <row r="1228" spans="3:4" ht="15.75" customHeight="1">
      <c r="C1228" s="329"/>
      <c r="D1228" s="328"/>
    </row>
    <row r="1229" spans="3:4" ht="15.75" customHeight="1">
      <c r="C1229" s="329"/>
      <c r="D1229" s="328"/>
    </row>
    <row r="1230" spans="3:4" ht="15.75" customHeight="1">
      <c r="C1230" s="329"/>
      <c r="D1230" s="328"/>
    </row>
    <row r="1231" spans="3:4" ht="15.75" customHeight="1">
      <c r="C1231" s="329"/>
      <c r="D1231" s="328"/>
    </row>
    <row r="1232" spans="3:4" ht="15.75" customHeight="1">
      <c r="C1232" s="329"/>
      <c r="D1232" s="328"/>
    </row>
    <row r="1233" spans="2:20" ht="15.75" customHeight="1">
      <c r="C1233" s="329"/>
      <c r="D1233" s="328"/>
    </row>
    <row r="1234" spans="2:20" ht="15.75" customHeight="1">
      <c r="C1234" s="329"/>
      <c r="D1234" s="328"/>
    </row>
    <row r="1235" spans="2:20" ht="15.6" thickBot="1">
      <c r="B1235" s="2" t="s">
        <v>189</v>
      </c>
      <c r="I1235" s="365" t="s">
        <v>190</v>
      </c>
    </row>
    <row r="1236" spans="2:20" ht="15" customHeight="1" thickBot="1">
      <c r="B1236" s="310"/>
      <c r="C1236" s="560" t="s">
        <v>148</v>
      </c>
      <c r="D1236" s="561"/>
      <c r="E1236" s="560" t="s">
        <v>149</v>
      </c>
      <c r="F1236" s="561"/>
      <c r="G1236" s="560" t="s">
        <v>150</v>
      </c>
      <c r="H1236" s="561"/>
      <c r="I1236" s="560" t="s">
        <v>151</v>
      </c>
      <c r="J1236" s="561"/>
      <c r="K1236" s="560" t="s">
        <v>152</v>
      </c>
      <c r="L1236" s="561"/>
      <c r="M1236" s="560" t="s">
        <v>153</v>
      </c>
      <c r="N1236" s="561"/>
      <c r="O1236" s="560" t="s">
        <v>121</v>
      </c>
      <c r="P1236" s="561"/>
      <c r="Q1236" s="560" t="s">
        <v>123</v>
      </c>
      <c r="R1236" s="562"/>
      <c r="S1236" s="563" t="s">
        <v>191</v>
      </c>
      <c r="T1236" s="564"/>
    </row>
    <row r="1237" spans="2:20">
      <c r="B1237" s="366" t="s">
        <v>32</v>
      </c>
      <c r="C1237" s="367" t="s">
        <v>83</v>
      </c>
      <c r="D1237" s="367" t="s">
        <v>84</v>
      </c>
      <c r="E1237" s="367" t="s">
        <v>83</v>
      </c>
      <c r="F1237" s="367" t="s">
        <v>84</v>
      </c>
      <c r="G1237" s="367" t="s">
        <v>83</v>
      </c>
      <c r="H1237" s="367" t="s">
        <v>84</v>
      </c>
      <c r="I1237" s="367" t="s">
        <v>83</v>
      </c>
      <c r="J1237" s="367" t="s">
        <v>84</v>
      </c>
      <c r="K1237" s="367" t="s">
        <v>83</v>
      </c>
      <c r="L1237" s="367" t="s">
        <v>84</v>
      </c>
      <c r="M1237" s="367" t="s">
        <v>83</v>
      </c>
      <c r="N1237" s="367" t="s">
        <v>84</v>
      </c>
      <c r="O1237" s="367" t="s">
        <v>83</v>
      </c>
      <c r="P1237" s="367" t="s">
        <v>84</v>
      </c>
      <c r="Q1237" s="367" t="s">
        <v>83</v>
      </c>
      <c r="R1237" s="368" t="s">
        <v>84</v>
      </c>
      <c r="S1237" s="369" t="s">
        <v>83</v>
      </c>
      <c r="T1237" s="370" t="s">
        <v>84</v>
      </c>
    </row>
    <row r="1238" spans="2:20">
      <c r="B1238" s="71" t="s">
        <v>76</v>
      </c>
      <c r="C1238" s="236">
        <v>0.13245033112582782</v>
      </c>
      <c r="D1238" s="145">
        <v>20</v>
      </c>
      <c r="E1238" s="236">
        <v>0.10655737704918032</v>
      </c>
      <c r="F1238" s="145">
        <v>13</v>
      </c>
      <c r="G1238" s="236">
        <v>6.8965517241379309E-2</v>
      </c>
      <c r="H1238" s="145">
        <v>2</v>
      </c>
      <c r="I1238" s="236">
        <v>6.1728395061728392E-2</v>
      </c>
      <c r="J1238" s="145">
        <v>5</v>
      </c>
      <c r="K1238" s="236">
        <v>0.11764705882352941</v>
      </c>
      <c r="L1238" s="145">
        <v>4</v>
      </c>
      <c r="M1238" s="236">
        <v>6.2841015992474131E-2</v>
      </c>
      <c r="N1238" s="145">
        <v>668</v>
      </c>
      <c r="O1238" s="236">
        <v>0.11864406779661017</v>
      </c>
      <c r="P1238" s="145">
        <v>14</v>
      </c>
      <c r="Q1238" s="236">
        <v>8.3969465648854963E-2</v>
      </c>
      <c r="R1238" s="146">
        <v>11</v>
      </c>
      <c r="S1238" s="371">
        <v>6.52443342776204E-2</v>
      </c>
      <c r="T1238" s="372">
        <v>737</v>
      </c>
    </row>
    <row r="1239" spans="2:20">
      <c r="B1239" s="71" t="s">
        <v>85</v>
      </c>
      <c r="C1239" s="236">
        <v>0.2185430463576159</v>
      </c>
      <c r="D1239" s="145">
        <v>33</v>
      </c>
      <c r="E1239" s="236">
        <v>0.21311475409836064</v>
      </c>
      <c r="F1239" s="145">
        <v>26</v>
      </c>
      <c r="G1239" s="236">
        <v>6.8965517241379309E-2</v>
      </c>
      <c r="H1239" s="145">
        <v>2</v>
      </c>
      <c r="I1239" s="236">
        <v>0.1111111111111111</v>
      </c>
      <c r="J1239" s="145">
        <v>9</v>
      </c>
      <c r="K1239" s="236">
        <v>2.9411764705882353E-2</v>
      </c>
      <c r="L1239" s="145">
        <v>1</v>
      </c>
      <c r="M1239" s="236">
        <v>0.1462841015992474</v>
      </c>
      <c r="N1239" s="145">
        <v>1555</v>
      </c>
      <c r="O1239" s="236">
        <v>0.11016949152542373</v>
      </c>
      <c r="P1239" s="145">
        <v>13</v>
      </c>
      <c r="Q1239" s="236">
        <v>0.22900763358778625</v>
      </c>
      <c r="R1239" s="146">
        <v>30</v>
      </c>
      <c r="S1239" s="371">
        <v>0.14775141643059489</v>
      </c>
      <c r="T1239" s="372">
        <v>1669</v>
      </c>
    </row>
    <row r="1240" spans="2:20">
      <c r="B1240" s="71" t="s">
        <v>86</v>
      </c>
      <c r="C1240" s="236">
        <v>0.24503311258278146</v>
      </c>
      <c r="D1240" s="145">
        <v>37</v>
      </c>
      <c r="E1240" s="236">
        <v>0.27049180327868855</v>
      </c>
      <c r="F1240" s="145">
        <v>33</v>
      </c>
      <c r="G1240" s="236">
        <v>0.44827586206896552</v>
      </c>
      <c r="H1240" s="145">
        <v>13</v>
      </c>
      <c r="I1240" s="236">
        <v>0.34567901234567899</v>
      </c>
      <c r="J1240" s="145">
        <v>28</v>
      </c>
      <c r="K1240" s="236">
        <v>0.38235294117647056</v>
      </c>
      <c r="L1240" s="145">
        <v>13</v>
      </c>
      <c r="M1240" s="236">
        <v>0.23029162746942616</v>
      </c>
      <c r="N1240" s="145">
        <v>2448</v>
      </c>
      <c r="O1240" s="236">
        <v>0.21186440677966101</v>
      </c>
      <c r="P1240" s="145">
        <v>25</v>
      </c>
      <c r="Q1240" s="236">
        <v>0.16793893129770993</v>
      </c>
      <c r="R1240" s="146">
        <v>22</v>
      </c>
      <c r="S1240" s="371">
        <v>0.23185198300283286</v>
      </c>
      <c r="T1240" s="372">
        <v>2619</v>
      </c>
    </row>
    <row r="1241" spans="2:20">
      <c r="B1241" s="74" t="s">
        <v>11</v>
      </c>
      <c r="C1241" s="238">
        <v>0.25827814569536423</v>
      </c>
      <c r="D1241" s="148">
        <v>39</v>
      </c>
      <c r="E1241" s="238">
        <v>0.29508196721311475</v>
      </c>
      <c r="F1241" s="148">
        <v>36</v>
      </c>
      <c r="G1241" s="238">
        <v>0.20689655172413793</v>
      </c>
      <c r="H1241" s="148">
        <v>6</v>
      </c>
      <c r="I1241" s="238">
        <v>0.20987654320987653</v>
      </c>
      <c r="J1241" s="148">
        <v>17</v>
      </c>
      <c r="K1241" s="238">
        <v>0.23529411764705882</v>
      </c>
      <c r="L1241" s="148">
        <v>8</v>
      </c>
      <c r="M1241" s="238">
        <v>0.28410159924741296</v>
      </c>
      <c r="N1241" s="148">
        <v>3020</v>
      </c>
      <c r="O1241" s="238">
        <v>0.3135593220338983</v>
      </c>
      <c r="P1241" s="148">
        <v>37</v>
      </c>
      <c r="Q1241" s="238">
        <v>0.19083969465648856</v>
      </c>
      <c r="R1241" s="149">
        <v>25</v>
      </c>
      <c r="S1241" s="373">
        <v>0.28222379603399433</v>
      </c>
      <c r="T1241" s="374">
        <v>3188</v>
      </c>
    </row>
    <row r="1242" spans="2:20">
      <c r="B1242" s="74" t="s">
        <v>12</v>
      </c>
      <c r="C1242" s="238">
        <v>7.9470198675496692E-2</v>
      </c>
      <c r="D1242" s="148">
        <v>12</v>
      </c>
      <c r="E1242" s="238">
        <v>6.5573770491803282E-2</v>
      </c>
      <c r="F1242" s="148">
        <v>8</v>
      </c>
      <c r="G1242" s="238">
        <v>0.17241379310344829</v>
      </c>
      <c r="H1242" s="148">
        <v>5</v>
      </c>
      <c r="I1242" s="238">
        <v>0.18518518518518517</v>
      </c>
      <c r="J1242" s="148">
        <v>15</v>
      </c>
      <c r="K1242" s="238">
        <v>8.8235294117647065E-2</v>
      </c>
      <c r="L1242" s="148">
        <v>3</v>
      </c>
      <c r="M1242" s="238">
        <v>0.11580432737535278</v>
      </c>
      <c r="N1242" s="148">
        <v>1231</v>
      </c>
      <c r="O1242" s="238">
        <v>0.10169491525423729</v>
      </c>
      <c r="P1242" s="148">
        <v>12</v>
      </c>
      <c r="Q1242" s="238">
        <v>5.3435114503816793E-2</v>
      </c>
      <c r="R1242" s="149">
        <v>7</v>
      </c>
      <c r="S1242" s="373">
        <v>0.11446529745042493</v>
      </c>
      <c r="T1242" s="374">
        <v>1293</v>
      </c>
    </row>
    <row r="1243" spans="2:20">
      <c r="B1243" s="74" t="s">
        <v>13</v>
      </c>
      <c r="C1243" s="238">
        <v>1.9867549668874173E-2</v>
      </c>
      <c r="D1243" s="148">
        <v>3</v>
      </c>
      <c r="E1243" s="238">
        <v>0</v>
      </c>
      <c r="F1243" s="148">
        <v>0</v>
      </c>
      <c r="G1243" s="238">
        <v>0</v>
      </c>
      <c r="H1243" s="148">
        <v>0</v>
      </c>
      <c r="I1243" s="238">
        <v>2.4691358024691357E-2</v>
      </c>
      <c r="J1243" s="148">
        <v>2</v>
      </c>
      <c r="K1243" s="238">
        <v>5.8823529411764705E-2</v>
      </c>
      <c r="L1243" s="148">
        <v>2</v>
      </c>
      <c r="M1243" s="238">
        <v>4.7224835371589842E-2</v>
      </c>
      <c r="N1243" s="148">
        <v>502</v>
      </c>
      <c r="O1243" s="238">
        <v>5.9322033898305086E-2</v>
      </c>
      <c r="P1243" s="148">
        <v>7</v>
      </c>
      <c r="Q1243" s="238">
        <v>7.6335877862595417E-3</v>
      </c>
      <c r="R1243" s="149">
        <v>1</v>
      </c>
      <c r="S1243" s="373">
        <v>4.5768413597733711E-2</v>
      </c>
      <c r="T1243" s="374">
        <v>517</v>
      </c>
    </row>
    <row r="1244" spans="2:20">
      <c r="B1244" s="74" t="s">
        <v>14</v>
      </c>
      <c r="C1244" s="238">
        <v>6.6225165562913907E-3</v>
      </c>
      <c r="D1244" s="148">
        <v>1</v>
      </c>
      <c r="E1244" s="238">
        <v>0</v>
      </c>
      <c r="F1244" s="148">
        <v>0</v>
      </c>
      <c r="G1244" s="238">
        <v>0</v>
      </c>
      <c r="H1244" s="148">
        <v>0</v>
      </c>
      <c r="I1244" s="238">
        <v>1.2345679012345678E-2</v>
      </c>
      <c r="J1244" s="148">
        <v>1</v>
      </c>
      <c r="K1244" s="238">
        <v>2.9411764705882353E-2</v>
      </c>
      <c r="L1244" s="148">
        <v>1</v>
      </c>
      <c r="M1244" s="238">
        <v>1.2982126058325494E-2</v>
      </c>
      <c r="N1244" s="148">
        <v>138</v>
      </c>
      <c r="O1244" s="238">
        <v>0</v>
      </c>
      <c r="P1244" s="148">
        <v>0</v>
      </c>
      <c r="Q1244" s="238">
        <v>1.5267175572519083E-2</v>
      </c>
      <c r="R1244" s="149">
        <v>2</v>
      </c>
      <c r="S1244" s="373">
        <v>1.2659348441926345E-2</v>
      </c>
      <c r="T1244" s="374">
        <v>143</v>
      </c>
    </row>
    <row r="1245" spans="2:20">
      <c r="B1245" s="78" t="s">
        <v>77</v>
      </c>
      <c r="C1245" s="240">
        <v>2.6490066225165563E-2</v>
      </c>
      <c r="D1245" s="151">
        <v>4</v>
      </c>
      <c r="E1245" s="240">
        <v>4.0983606557377046E-2</v>
      </c>
      <c r="F1245" s="151">
        <v>5</v>
      </c>
      <c r="G1245" s="240">
        <v>0</v>
      </c>
      <c r="H1245" s="151">
        <v>0</v>
      </c>
      <c r="I1245" s="240">
        <v>4.9382716049382713E-2</v>
      </c>
      <c r="J1245" s="151">
        <v>4</v>
      </c>
      <c r="K1245" s="240">
        <v>5.8823529411764705E-2</v>
      </c>
      <c r="L1245" s="151">
        <v>2</v>
      </c>
      <c r="M1245" s="240">
        <v>9.0122295390404519E-2</v>
      </c>
      <c r="N1245" s="151">
        <v>958</v>
      </c>
      <c r="O1245" s="240">
        <v>8.4745762711864403E-2</v>
      </c>
      <c r="P1245" s="151">
        <v>10</v>
      </c>
      <c r="Q1245" s="240">
        <v>0.22137404580152673</v>
      </c>
      <c r="R1245" s="152">
        <v>29</v>
      </c>
      <c r="S1245" s="375">
        <v>8.9589235127478753E-2</v>
      </c>
      <c r="T1245" s="376">
        <v>1012</v>
      </c>
    </row>
    <row r="1246" spans="2:20">
      <c r="B1246" s="81" t="s">
        <v>78</v>
      </c>
      <c r="C1246" s="240">
        <v>1.3245033112582781E-2</v>
      </c>
      <c r="D1246" s="151">
        <v>2</v>
      </c>
      <c r="E1246" s="240">
        <v>8.1967213114754103E-3</v>
      </c>
      <c r="F1246" s="151">
        <v>1</v>
      </c>
      <c r="G1246" s="240">
        <v>3.4482758620689655E-2</v>
      </c>
      <c r="H1246" s="151">
        <v>1</v>
      </c>
      <c r="I1246" s="240">
        <v>0</v>
      </c>
      <c r="J1246" s="151">
        <v>0</v>
      </c>
      <c r="K1246" s="240">
        <v>0</v>
      </c>
      <c r="L1246" s="151">
        <v>0</v>
      </c>
      <c r="M1246" s="240">
        <v>1.0348071495766699E-2</v>
      </c>
      <c r="N1246" s="151">
        <v>110</v>
      </c>
      <c r="O1246" s="240">
        <v>0</v>
      </c>
      <c r="P1246" s="151">
        <v>0</v>
      </c>
      <c r="Q1246" s="240">
        <v>3.0534351145038167E-2</v>
      </c>
      <c r="R1246" s="152">
        <v>4</v>
      </c>
      <c r="S1246" s="375">
        <v>1.0446175637393768E-2</v>
      </c>
      <c r="T1246" s="376">
        <v>118</v>
      </c>
    </row>
    <row r="1247" spans="2:20" ht="15.6" thickBot="1">
      <c r="B1247" s="82" t="s">
        <v>87</v>
      </c>
      <c r="C1247" s="377"/>
      <c r="D1247" s="155">
        <v>151</v>
      </c>
      <c r="E1247" s="377"/>
      <c r="F1247" s="155">
        <v>122</v>
      </c>
      <c r="G1247" s="377"/>
      <c r="H1247" s="155">
        <v>29</v>
      </c>
      <c r="I1247" s="377"/>
      <c r="J1247" s="155">
        <v>81</v>
      </c>
      <c r="K1247" s="377"/>
      <c r="L1247" s="155">
        <v>34</v>
      </c>
      <c r="M1247" s="377"/>
      <c r="N1247" s="155">
        <v>10630</v>
      </c>
      <c r="O1247" s="377"/>
      <c r="P1247" s="155">
        <v>118</v>
      </c>
      <c r="Q1247" s="377"/>
      <c r="R1247" s="155">
        <v>131</v>
      </c>
      <c r="S1247" s="378"/>
      <c r="T1247" s="379">
        <v>11296</v>
      </c>
    </row>
    <row r="1248" spans="2:20">
      <c r="B1248" s="5" t="s">
        <v>8</v>
      </c>
    </row>
    <row r="1249" spans="2:2" ht="15.75" customHeight="1">
      <c r="B1249" s="5"/>
    </row>
    <row r="1250" spans="2:2" ht="15.75" customHeight="1">
      <c r="B1250" s="5"/>
    </row>
    <row r="1251" spans="2:2" ht="15.75" customHeight="1">
      <c r="B1251" s="5"/>
    </row>
    <row r="1252" spans="2:2" ht="15.75" customHeight="1">
      <c r="B1252" s="5"/>
    </row>
    <row r="1253" spans="2:2" ht="15.75" customHeight="1">
      <c r="B1253" s="5"/>
    </row>
    <row r="1254" spans="2:2" ht="15.75" customHeight="1">
      <c r="B1254" s="5"/>
    </row>
    <row r="1255" spans="2:2" ht="15.75" customHeight="1">
      <c r="B1255" s="5"/>
    </row>
    <row r="1256" spans="2:2" ht="15.75" customHeight="1">
      <c r="B1256" s="5"/>
    </row>
    <row r="1257" spans="2:2" ht="15.75" customHeight="1">
      <c r="B1257" s="5"/>
    </row>
    <row r="1258" spans="2:2" ht="15.75" customHeight="1">
      <c r="B1258" s="5"/>
    </row>
    <row r="1259" spans="2:2" ht="15.75" customHeight="1">
      <c r="B1259" s="5"/>
    </row>
    <row r="1260" spans="2:2" ht="15.75" customHeight="1">
      <c r="B1260" s="5"/>
    </row>
    <row r="1261" spans="2:2" ht="15.75" customHeight="1">
      <c r="B1261" s="5"/>
    </row>
    <row r="1262" spans="2:2" ht="15.75" customHeight="1">
      <c r="B1262" s="5"/>
    </row>
    <row r="1263" spans="2:2" ht="15.75" customHeight="1">
      <c r="B1263" s="5"/>
    </row>
    <row r="1264" spans="2:2" ht="15.75" customHeight="1">
      <c r="B1264" s="5"/>
    </row>
    <row r="1265" spans="2:20" ht="15.75" customHeight="1">
      <c r="B1265" s="5"/>
    </row>
    <row r="1266" spans="2:20" ht="15.75" customHeight="1">
      <c r="B1266" s="5"/>
    </row>
    <row r="1267" spans="2:20" ht="15.75" customHeight="1">
      <c r="B1267" s="5"/>
    </row>
    <row r="1268" spans="2:20" ht="15.75" customHeight="1">
      <c r="B1268" s="5"/>
    </row>
    <row r="1269" spans="2:20" ht="15.6" thickBot="1">
      <c r="B1269" s="2" t="s">
        <v>192</v>
      </c>
    </row>
    <row r="1270" spans="2:20" ht="15" customHeight="1" thickBot="1">
      <c r="B1270" s="380"/>
      <c r="C1270" s="565" t="s">
        <v>148</v>
      </c>
      <c r="D1270" s="566"/>
      <c r="E1270" s="565" t="s">
        <v>149</v>
      </c>
      <c r="F1270" s="566"/>
      <c r="G1270" s="565" t="s">
        <v>150</v>
      </c>
      <c r="H1270" s="566"/>
      <c r="I1270" s="565" t="s">
        <v>151</v>
      </c>
      <c r="J1270" s="566"/>
      <c r="K1270" s="565" t="s">
        <v>152</v>
      </c>
      <c r="L1270" s="566"/>
      <c r="M1270" s="565" t="s">
        <v>153</v>
      </c>
      <c r="N1270" s="566"/>
      <c r="O1270" s="565" t="s">
        <v>121</v>
      </c>
      <c r="P1270" s="566"/>
      <c r="Q1270" s="565" t="s">
        <v>123</v>
      </c>
      <c r="R1270" s="567"/>
      <c r="S1270" s="568" t="s">
        <v>191</v>
      </c>
      <c r="T1270" s="569"/>
    </row>
    <row r="1271" spans="2:20">
      <c r="B1271" s="187" t="s">
        <v>32</v>
      </c>
      <c r="C1271" s="94" t="s">
        <v>83</v>
      </c>
      <c r="D1271" s="94" t="s">
        <v>84</v>
      </c>
      <c r="E1271" s="94" t="s">
        <v>83</v>
      </c>
      <c r="F1271" s="94" t="s">
        <v>84</v>
      </c>
      <c r="G1271" s="94" t="s">
        <v>83</v>
      </c>
      <c r="H1271" s="94" t="s">
        <v>84</v>
      </c>
      <c r="I1271" s="94" t="s">
        <v>83</v>
      </c>
      <c r="J1271" s="94" t="s">
        <v>84</v>
      </c>
      <c r="K1271" s="94" t="s">
        <v>83</v>
      </c>
      <c r="L1271" s="94" t="s">
        <v>84</v>
      </c>
      <c r="M1271" s="94" t="s">
        <v>83</v>
      </c>
      <c r="N1271" s="94" t="s">
        <v>84</v>
      </c>
      <c r="O1271" s="94" t="s">
        <v>83</v>
      </c>
      <c r="P1271" s="94" t="s">
        <v>84</v>
      </c>
      <c r="Q1271" s="381" t="s">
        <v>83</v>
      </c>
      <c r="R1271" s="291" t="s">
        <v>84</v>
      </c>
      <c r="S1271" s="382" t="s">
        <v>83</v>
      </c>
      <c r="T1271" s="383" t="s">
        <v>84</v>
      </c>
    </row>
    <row r="1272" spans="2:20">
      <c r="B1272" s="71" t="s">
        <v>76</v>
      </c>
      <c r="C1272" s="236">
        <v>0.12903225806451613</v>
      </c>
      <c r="D1272" s="102">
        <v>16</v>
      </c>
      <c r="E1272" s="236">
        <v>0.10638297872340426</v>
      </c>
      <c r="F1272" s="102">
        <v>10</v>
      </c>
      <c r="G1272" s="236">
        <v>0.08</v>
      </c>
      <c r="H1272" s="384">
        <v>2</v>
      </c>
      <c r="I1272" s="236">
        <v>0.18181818181818182</v>
      </c>
      <c r="J1272" s="102">
        <v>2</v>
      </c>
      <c r="K1272" s="236">
        <v>3.2000000000000001E-2</v>
      </c>
      <c r="L1272" s="102">
        <v>4</v>
      </c>
      <c r="M1272" s="236">
        <v>5.927900482355928E-2</v>
      </c>
      <c r="N1272" s="102">
        <v>467</v>
      </c>
      <c r="O1272" s="236">
        <v>2.8340080971659919E-2</v>
      </c>
      <c r="P1272" s="102">
        <v>14</v>
      </c>
      <c r="Q1272" s="236"/>
      <c r="R1272" s="385">
        <v>0</v>
      </c>
      <c r="S1272" s="371">
        <v>4.5591359773371108E-2</v>
      </c>
      <c r="T1272" s="386">
        <v>515</v>
      </c>
    </row>
    <row r="1273" spans="2:20">
      <c r="B1273" s="71" t="s">
        <v>85</v>
      </c>
      <c r="C1273" s="236">
        <v>0.16935483870967741</v>
      </c>
      <c r="D1273" s="102">
        <v>21</v>
      </c>
      <c r="E1273" s="236">
        <v>0.21276595744680851</v>
      </c>
      <c r="F1273" s="102">
        <v>20</v>
      </c>
      <c r="G1273" s="236">
        <v>0.08</v>
      </c>
      <c r="H1273" s="384">
        <v>2</v>
      </c>
      <c r="I1273" s="236">
        <v>9.0909090909090912E-2</v>
      </c>
      <c r="J1273" s="102">
        <v>1</v>
      </c>
      <c r="K1273" s="236">
        <v>0.128</v>
      </c>
      <c r="L1273" s="102">
        <v>16</v>
      </c>
      <c r="M1273" s="236">
        <v>0.13861386138613863</v>
      </c>
      <c r="N1273" s="102">
        <v>1092</v>
      </c>
      <c r="O1273" s="236">
        <v>0.1214574898785425</v>
      </c>
      <c r="P1273" s="102">
        <v>60</v>
      </c>
      <c r="Q1273" s="236"/>
      <c r="R1273" s="385">
        <v>0</v>
      </c>
      <c r="S1273" s="371">
        <v>0.10729461756373938</v>
      </c>
      <c r="T1273" s="386">
        <v>1212</v>
      </c>
    </row>
    <row r="1274" spans="2:20">
      <c r="B1274" s="71" t="s">
        <v>86</v>
      </c>
      <c r="C1274" s="236">
        <v>0.27419354838709675</v>
      </c>
      <c r="D1274" s="102">
        <v>34</v>
      </c>
      <c r="E1274" s="236">
        <v>0.26595744680851063</v>
      </c>
      <c r="F1274" s="102">
        <v>25</v>
      </c>
      <c r="G1274" s="236">
        <v>0.48</v>
      </c>
      <c r="H1274" s="384">
        <v>12</v>
      </c>
      <c r="I1274" s="236">
        <v>0.18181818181818182</v>
      </c>
      <c r="J1274" s="102">
        <v>2</v>
      </c>
      <c r="K1274" s="236">
        <v>0.36</v>
      </c>
      <c r="L1274" s="102">
        <v>45</v>
      </c>
      <c r="M1274" s="236">
        <v>0.22696115765422697</v>
      </c>
      <c r="N1274" s="102">
        <v>1788</v>
      </c>
      <c r="O1274" s="236">
        <v>0.27327935222672067</v>
      </c>
      <c r="P1274" s="102">
        <v>135</v>
      </c>
      <c r="Q1274" s="236"/>
      <c r="R1274" s="385">
        <v>0</v>
      </c>
      <c r="S1274" s="371">
        <v>0.18068342776203966</v>
      </c>
      <c r="T1274" s="386">
        <v>2041</v>
      </c>
    </row>
    <row r="1275" spans="2:20">
      <c r="B1275" s="74" t="s">
        <v>11</v>
      </c>
      <c r="C1275" s="238">
        <v>0.30645161290322581</v>
      </c>
      <c r="D1275" s="387">
        <v>38</v>
      </c>
      <c r="E1275" s="238">
        <v>0.28723404255319152</v>
      </c>
      <c r="F1275" s="387">
        <v>27</v>
      </c>
      <c r="G1275" s="238">
        <v>0.16</v>
      </c>
      <c r="H1275" s="388">
        <v>4</v>
      </c>
      <c r="I1275" s="238">
        <v>9.0909090909090912E-2</v>
      </c>
      <c r="J1275" s="387">
        <v>1</v>
      </c>
      <c r="K1275" s="238">
        <v>0.29599999999999999</v>
      </c>
      <c r="L1275" s="387">
        <v>37</v>
      </c>
      <c r="M1275" s="238">
        <v>0.29309469408479311</v>
      </c>
      <c r="N1275" s="387">
        <v>2309</v>
      </c>
      <c r="O1275" s="238">
        <v>0.3623481781376518</v>
      </c>
      <c r="P1275" s="387">
        <v>179</v>
      </c>
      <c r="Q1275" s="238"/>
      <c r="R1275" s="389">
        <v>0</v>
      </c>
      <c r="S1275" s="373">
        <v>0.2297273371104816</v>
      </c>
      <c r="T1275" s="390">
        <v>2595</v>
      </c>
    </row>
    <row r="1276" spans="2:20">
      <c r="B1276" s="74" t="s">
        <v>12</v>
      </c>
      <c r="C1276" s="238">
        <v>7.2580645161290328E-2</v>
      </c>
      <c r="D1276" s="387">
        <v>9</v>
      </c>
      <c r="E1276" s="238">
        <v>7.4468085106382975E-2</v>
      </c>
      <c r="F1276" s="387">
        <v>7</v>
      </c>
      <c r="G1276" s="238">
        <v>0.16</v>
      </c>
      <c r="H1276" s="388">
        <v>4</v>
      </c>
      <c r="I1276" s="238">
        <v>0.36363636363636365</v>
      </c>
      <c r="J1276" s="387">
        <v>4</v>
      </c>
      <c r="K1276" s="238">
        <v>0.13600000000000001</v>
      </c>
      <c r="L1276" s="387">
        <v>17</v>
      </c>
      <c r="M1276" s="238">
        <v>0.12261995430312261</v>
      </c>
      <c r="N1276" s="387">
        <v>966</v>
      </c>
      <c r="O1276" s="238">
        <v>0.1194331983805668</v>
      </c>
      <c r="P1276" s="387">
        <v>59</v>
      </c>
      <c r="Q1276" s="238"/>
      <c r="R1276" s="389">
        <v>0</v>
      </c>
      <c r="S1276" s="373">
        <v>9.4369688385269115E-2</v>
      </c>
      <c r="T1276" s="390">
        <v>1066</v>
      </c>
    </row>
    <row r="1277" spans="2:20">
      <c r="B1277" s="74" t="s">
        <v>13</v>
      </c>
      <c r="C1277" s="238">
        <v>1.6129032258064516E-2</v>
      </c>
      <c r="D1277" s="387">
        <v>2</v>
      </c>
      <c r="E1277" s="238">
        <v>0</v>
      </c>
      <c r="F1277" s="387">
        <v>0</v>
      </c>
      <c r="G1277" s="238">
        <v>0</v>
      </c>
      <c r="H1277" s="388">
        <v>0</v>
      </c>
      <c r="I1277" s="238">
        <v>0</v>
      </c>
      <c r="J1277" s="387">
        <v>0</v>
      </c>
      <c r="K1277" s="238">
        <v>1.6E-2</v>
      </c>
      <c r="L1277" s="387">
        <v>2</v>
      </c>
      <c r="M1277" s="238">
        <v>5.3313023610053314E-2</v>
      </c>
      <c r="N1277" s="387">
        <v>420</v>
      </c>
      <c r="O1277" s="238">
        <v>3.8461538461538464E-2</v>
      </c>
      <c r="P1277" s="387">
        <v>19</v>
      </c>
      <c r="Q1277" s="238"/>
      <c r="R1277" s="389">
        <v>0</v>
      </c>
      <c r="S1277" s="373">
        <v>3.9217422096317282E-2</v>
      </c>
      <c r="T1277" s="390">
        <v>443</v>
      </c>
    </row>
    <row r="1278" spans="2:20" ht="30" customHeight="1">
      <c r="B1278" s="74" t="s">
        <v>14</v>
      </c>
      <c r="C1278" s="238">
        <v>8.0645161290322578E-3</v>
      </c>
      <c r="D1278" s="387">
        <v>1</v>
      </c>
      <c r="E1278" s="238">
        <v>0</v>
      </c>
      <c r="F1278" s="387">
        <v>0</v>
      </c>
      <c r="G1278" s="238">
        <v>0</v>
      </c>
      <c r="H1278" s="388">
        <v>0</v>
      </c>
      <c r="I1278" s="238">
        <v>0</v>
      </c>
      <c r="J1278" s="387">
        <v>0</v>
      </c>
      <c r="K1278" s="238">
        <v>8.0000000000000002E-3</v>
      </c>
      <c r="L1278" s="387">
        <v>1</v>
      </c>
      <c r="M1278" s="238">
        <v>1.4216806296014217E-2</v>
      </c>
      <c r="N1278" s="387">
        <v>112</v>
      </c>
      <c r="O1278" s="238">
        <v>4.048582995951417E-3</v>
      </c>
      <c r="P1278" s="387">
        <v>2</v>
      </c>
      <c r="Q1278" s="238"/>
      <c r="R1278" s="389">
        <v>0</v>
      </c>
      <c r="S1278" s="373">
        <v>1.0269121813031162E-2</v>
      </c>
      <c r="T1278" s="390">
        <v>116</v>
      </c>
    </row>
    <row r="1279" spans="2:20">
      <c r="B1279" s="78" t="s">
        <v>77</v>
      </c>
      <c r="C1279" s="240">
        <v>1.6129032258064516E-2</v>
      </c>
      <c r="D1279" s="391">
        <v>2</v>
      </c>
      <c r="E1279" s="240">
        <v>4.2553191489361701E-2</v>
      </c>
      <c r="F1279" s="391">
        <v>4</v>
      </c>
      <c r="G1279" s="240">
        <v>0</v>
      </c>
      <c r="H1279" s="392">
        <v>0</v>
      </c>
      <c r="I1279" s="240">
        <v>9.0909090909090912E-2</v>
      </c>
      <c r="J1279" s="391">
        <v>1</v>
      </c>
      <c r="K1279" s="240">
        <v>2.4E-2</v>
      </c>
      <c r="L1279" s="391">
        <v>3</v>
      </c>
      <c r="M1279" s="240">
        <v>8.0858085808580851E-2</v>
      </c>
      <c r="N1279" s="391">
        <v>637</v>
      </c>
      <c r="O1279" s="240">
        <v>3.643724696356275E-2</v>
      </c>
      <c r="P1279" s="391">
        <v>18</v>
      </c>
      <c r="Q1279" s="240"/>
      <c r="R1279" s="393">
        <v>0</v>
      </c>
      <c r="S1279" s="375">
        <v>5.8870396600566574E-2</v>
      </c>
      <c r="T1279" s="394">
        <v>665</v>
      </c>
    </row>
    <row r="1280" spans="2:20">
      <c r="B1280" s="81" t="s">
        <v>78</v>
      </c>
      <c r="C1280" s="240">
        <v>8.0645161290322578E-3</v>
      </c>
      <c r="D1280" s="391">
        <v>1</v>
      </c>
      <c r="E1280" s="240">
        <v>1.0638297872340425E-2</v>
      </c>
      <c r="F1280" s="391">
        <v>1</v>
      </c>
      <c r="G1280" s="240">
        <v>0.04</v>
      </c>
      <c r="H1280" s="392">
        <v>1</v>
      </c>
      <c r="I1280" s="240">
        <v>0</v>
      </c>
      <c r="J1280" s="391">
        <v>0</v>
      </c>
      <c r="K1280" s="240">
        <v>0</v>
      </c>
      <c r="L1280" s="391">
        <v>0</v>
      </c>
      <c r="M1280" s="240">
        <v>1.1043412033511044E-2</v>
      </c>
      <c r="N1280" s="391">
        <v>87</v>
      </c>
      <c r="O1280" s="240">
        <v>1.6194331983805668E-2</v>
      </c>
      <c r="P1280" s="391">
        <v>8</v>
      </c>
      <c r="Q1280" s="240"/>
      <c r="R1280" s="393">
        <v>0</v>
      </c>
      <c r="S1280" s="375">
        <v>8.6756373937677059E-3</v>
      </c>
      <c r="T1280" s="394">
        <v>98</v>
      </c>
    </row>
    <row r="1281" spans="2:20">
      <c r="B1281" s="395" t="s">
        <v>73</v>
      </c>
      <c r="C1281" s="396"/>
      <c r="D1281" s="397"/>
      <c r="E1281" s="398"/>
      <c r="F1281" s="397"/>
      <c r="G1281" s="398"/>
      <c r="H1281" s="399"/>
      <c r="I1281" s="398"/>
      <c r="J1281" s="397"/>
      <c r="K1281" s="398"/>
      <c r="L1281" s="397"/>
      <c r="M1281" s="398"/>
      <c r="N1281" s="397"/>
      <c r="O1281" s="398"/>
      <c r="P1281" s="397"/>
      <c r="Q1281" s="398"/>
      <c r="R1281" s="400"/>
      <c r="S1281" s="401">
        <v>0.22530099150141644</v>
      </c>
      <c r="T1281" s="402">
        <v>2545</v>
      </c>
    </row>
    <row r="1282" spans="2:20" ht="15.6" thickBot="1">
      <c r="B1282" s="82" t="s">
        <v>87</v>
      </c>
      <c r="C1282" s="242"/>
      <c r="D1282" s="377">
        <v>124</v>
      </c>
      <c r="E1282" s="377"/>
      <c r="F1282" s="377">
        <v>94</v>
      </c>
      <c r="G1282" s="242"/>
      <c r="H1282" s="403">
        <v>25</v>
      </c>
      <c r="I1282" s="242"/>
      <c r="J1282" s="377">
        <v>11</v>
      </c>
      <c r="K1282" s="242"/>
      <c r="L1282" s="377">
        <v>125</v>
      </c>
      <c r="M1282" s="242"/>
      <c r="N1282" s="377">
        <v>7878</v>
      </c>
      <c r="O1282" s="377"/>
      <c r="P1282" s="377">
        <v>494</v>
      </c>
      <c r="Q1282" s="377"/>
      <c r="R1282" s="377">
        <v>0</v>
      </c>
      <c r="S1282" s="378"/>
      <c r="T1282" s="404">
        <v>11296</v>
      </c>
    </row>
    <row r="1283" spans="2:20">
      <c r="B1283" s="5" t="s">
        <v>8</v>
      </c>
    </row>
    <row r="1284" spans="2:20" ht="15.75" customHeight="1">
      <c r="C1284" s="329"/>
      <c r="D1284" s="328"/>
    </row>
    <row r="1285" spans="2:20" ht="15.75" customHeight="1">
      <c r="C1285" s="329"/>
      <c r="D1285" s="328"/>
    </row>
    <row r="1286" spans="2:20" ht="15.75" customHeight="1">
      <c r="C1286" s="329"/>
      <c r="D1286" s="328"/>
    </row>
    <row r="1287" spans="2:20" ht="15.75" customHeight="1">
      <c r="C1287" s="329"/>
      <c r="D1287" s="328"/>
    </row>
    <row r="1288" spans="2:20" ht="15.75" customHeight="1">
      <c r="C1288" s="329"/>
      <c r="D1288" s="328"/>
    </row>
    <row r="1289" spans="2:20" ht="15.75" customHeight="1">
      <c r="C1289" s="329"/>
      <c r="D1289" s="328"/>
    </row>
    <row r="1290" spans="2:20" ht="15.75" customHeight="1">
      <c r="C1290" s="329"/>
      <c r="D1290" s="328"/>
    </row>
    <row r="1291" spans="2:20" ht="15.75" customHeight="1">
      <c r="C1291" s="329"/>
      <c r="D1291" s="328"/>
    </row>
    <row r="1292" spans="2:20" ht="15.75" customHeight="1">
      <c r="C1292" s="329"/>
      <c r="D1292" s="328"/>
    </row>
    <row r="1293" spans="2:20" ht="15.75" customHeight="1">
      <c r="C1293" s="329"/>
      <c r="D1293" s="328"/>
    </row>
    <row r="1294" spans="2:20" ht="15.75" customHeight="1">
      <c r="C1294" s="329"/>
      <c r="D1294" s="328"/>
    </row>
    <row r="1295" spans="2:20" ht="15.75" customHeight="1">
      <c r="C1295" s="329"/>
      <c r="D1295" s="328"/>
    </row>
    <row r="1296" spans="2:20" ht="15.75" customHeight="1">
      <c r="C1296" s="329"/>
      <c r="D1296" s="328"/>
    </row>
    <row r="1297" spans="2:21" ht="15.75" customHeight="1">
      <c r="C1297" s="329"/>
      <c r="D1297" s="328"/>
    </row>
    <row r="1298" spans="2:21" ht="15.75" customHeight="1">
      <c r="C1298" s="329"/>
      <c r="D1298" s="328"/>
    </row>
    <row r="1299" spans="2:21" ht="15.75" customHeight="1">
      <c r="C1299" s="329"/>
      <c r="D1299" s="328"/>
    </row>
    <row r="1300" spans="2:21" ht="15.75" customHeight="1">
      <c r="C1300" s="329"/>
      <c r="D1300" s="328"/>
    </row>
    <row r="1301" spans="2:21" ht="15.75" customHeight="1">
      <c r="C1301" s="329"/>
      <c r="D1301" s="328"/>
    </row>
    <row r="1302" spans="2:21" ht="15.75" customHeight="1">
      <c r="C1302" s="329"/>
      <c r="D1302" s="328"/>
    </row>
    <row r="1303" spans="2:21" ht="15.75" customHeight="1">
      <c r="C1303" s="329"/>
      <c r="D1303" s="328"/>
    </row>
    <row r="1304" spans="2:21" ht="15.6" thickBot="1">
      <c r="B1304" s="2" t="s">
        <v>193</v>
      </c>
      <c r="I1304" s="365" t="s">
        <v>190</v>
      </c>
    </row>
    <row r="1305" spans="2:21" ht="15" customHeight="1" thickBot="1">
      <c r="B1305" s="310"/>
      <c r="C1305" s="560" t="s">
        <v>148</v>
      </c>
      <c r="D1305" s="561"/>
      <c r="E1305" s="560" t="s">
        <v>149</v>
      </c>
      <c r="F1305" s="561"/>
      <c r="G1305" s="560" t="s">
        <v>150</v>
      </c>
      <c r="H1305" s="561"/>
      <c r="I1305" s="560" t="s">
        <v>151</v>
      </c>
      <c r="J1305" s="561"/>
      <c r="K1305" s="560" t="s">
        <v>152</v>
      </c>
      <c r="L1305" s="561"/>
      <c r="M1305" s="560" t="s">
        <v>153</v>
      </c>
      <c r="N1305" s="561"/>
      <c r="O1305" s="560" t="s">
        <v>121</v>
      </c>
      <c r="P1305" s="561"/>
      <c r="Q1305" s="560" t="s">
        <v>123</v>
      </c>
      <c r="R1305" s="562"/>
      <c r="S1305" s="563" t="s">
        <v>191</v>
      </c>
      <c r="T1305" s="573"/>
      <c r="U1305" s="405"/>
    </row>
    <row r="1306" spans="2:21">
      <c r="B1306" s="366" t="s">
        <v>32</v>
      </c>
      <c r="C1306" s="367" t="s">
        <v>83</v>
      </c>
      <c r="D1306" s="367" t="s">
        <v>84</v>
      </c>
      <c r="E1306" s="367" t="s">
        <v>83</v>
      </c>
      <c r="F1306" s="367" t="s">
        <v>84</v>
      </c>
      <c r="G1306" s="367" t="s">
        <v>83</v>
      </c>
      <c r="H1306" s="367" t="s">
        <v>84</v>
      </c>
      <c r="I1306" s="367" t="s">
        <v>83</v>
      </c>
      <c r="J1306" s="367" t="s">
        <v>84</v>
      </c>
      <c r="K1306" s="367" t="s">
        <v>83</v>
      </c>
      <c r="L1306" s="367" t="s">
        <v>84</v>
      </c>
      <c r="M1306" s="367" t="s">
        <v>83</v>
      </c>
      <c r="N1306" s="367" t="s">
        <v>84</v>
      </c>
      <c r="O1306" s="367" t="s">
        <v>83</v>
      </c>
      <c r="P1306" s="367" t="s">
        <v>84</v>
      </c>
      <c r="Q1306" s="367" t="s">
        <v>83</v>
      </c>
      <c r="R1306" s="406" t="s">
        <v>84</v>
      </c>
      <c r="S1306" s="407" t="s">
        <v>83</v>
      </c>
      <c r="T1306" s="408" t="s">
        <v>84</v>
      </c>
      <c r="U1306" s="405"/>
    </row>
    <row r="1307" spans="2:21">
      <c r="B1307" s="71" t="s">
        <v>108</v>
      </c>
      <c r="C1307" s="236">
        <v>0.20529801324503311</v>
      </c>
      <c r="D1307" s="145">
        <v>31</v>
      </c>
      <c r="E1307" s="236">
        <v>0.13934426229508196</v>
      </c>
      <c r="F1307" s="145">
        <v>17</v>
      </c>
      <c r="G1307" s="236">
        <v>0.17241379310344829</v>
      </c>
      <c r="H1307" s="145">
        <v>5</v>
      </c>
      <c r="I1307" s="236">
        <v>0.16049382716049382</v>
      </c>
      <c r="J1307" s="145">
        <v>13</v>
      </c>
      <c r="K1307" s="236">
        <v>0.11764705882352941</v>
      </c>
      <c r="L1307" s="145">
        <v>4</v>
      </c>
      <c r="M1307" s="236">
        <v>0.10404515522107244</v>
      </c>
      <c r="N1307" s="145">
        <v>1106</v>
      </c>
      <c r="O1307" s="236">
        <v>9.3220338983050849E-2</v>
      </c>
      <c r="P1307" s="145">
        <v>11</v>
      </c>
      <c r="Q1307" s="236">
        <v>0.20610687022900764</v>
      </c>
      <c r="R1307" s="237">
        <v>27</v>
      </c>
      <c r="S1307" s="409">
        <v>0.10747167138810199</v>
      </c>
      <c r="T1307" s="410">
        <v>1214</v>
      </c>
      <c r="U1307" s="405"/>
    </row>
    <row r="1308" spans="2:21">
      <c r="B1308" s="71" t="s">
        <v>109</v>
      </c>
      <c r="C1308" s="236">
        <v>9.9337748344370855E-2</v>
      </c>
      <c r="D1308" s="145">
        <v>15</v>
      </c>
      <c r="E1308" s="236">
        <v>7.3770491803278687E-2</v>
      </c>
      <c r="F1308" s="145">
        <v>9</v>
      </c>
      <c r="G1308" s="236">
        <v>6.8965517241379309E-2</v>
      </c>
      <c r="H1308" s="145">
        <v>2</v>
      </c>
      <c r="I1308" s="236">
        <v>0.1111111111111111</v>
      </c>
      <c r="J1308" s="145">
        <v>9</v>
      </c>
      <c r="K1308" s="236">
        <v>2.9411764705882353E-2</v>
      </c>
      <c r="L1308" s="145">
        <v>1</v>
      </c>
      <c r="M1308" s="236">
        <v>5.3998118532455314E-2</v>
      </c>
      <c r="N1308" s="145">
        <v>574</v>
      </c>
      <c r="O1308" s="236">
        <v>9.3220338983050849E-2</v>
      </c>
      <c r="P1308" s="145">
        <v>11</v>
      </c>
      <c r="Q1308" s="236">
        <v>0.14503816793893129</v>
      </c>
      <c r="R1308" s="237">
        <v>19</v>
      </c>
      <c r="S1308" s="409">
        <v>5.6657223796033995E-2</v>
      </c>
      <c r="T1308" s="410">
        <v>640</v>
      </c>
      <c r="U1308" s="405"/>
    </row>
    <row r="1309" spans="2:21">
      <c r="B1309" s="71" t="s">
        <v>110</v>
      </c>
      <c r="C1309" s="236">
        <v>0.2185430463576159</v>
      </c>
      <c r="D1309" s="145">
        <v>33</v>
      </c>
      <c r="E1309" s="236">
        <v>0.35245901639344263</v>
      </c>
      <c r="F1309" s="145">
        <v>43</v>
      </c>
      <c r="G1309" s="236">
        <v>0.13793103448275862</v>
      </c>
      <c r="H1309" s="145">
        <v>4</v>
      </c>
      <c r="I1309" s="236">
        <v>0.18518518518518517</v>
      </c>
      <c r="J1309" s="145">
        <v>15</v>
      </c>
      <c r="K1309" s="236">
        <v>0.14705882352941177</v>
      </c>
      <c r="L1309" s="145">
        <v>5</v>
      </c>
      <c r="M1309" s="236">
        <v>0.11589840075258702</v>
      </c>
      <c r="N1309" s="145">
        <v>1232</v>
      </c>
      <c r="O1309" s="236">
        <v>0.15254237288135594</v>
      </c>
      <c r="P1309" s="145">
        <v>18</v>
      </c>
      <c r="Q1309" s="236">
        <v>9.1603053435114504E-2</v>
      </c>
      <c r="R1309" s="237">
        <v>12</v>
      </c>
      <c r="S1309" s="409">
        <v>0.12057365439093484</v>
      </c>
      <c r="T1309" s="410">
        <v>1362</v>
      </c>
      <c r="U1309" s="405"/>
    </row>
    <row r="1310" spans="2:21">
      <c r="B1310" s="74" t="s">
        <v>111</v>
      </c>
      <c r="C1310" s="238">
        <v>0.24503311258278146</v>
      </c>
      <c r="D1310" s="148">
        <v>37</v>
      </c>
      <c r="E1310" s="238">
        <v>0.26229508196721313</v>
      </c>
      <c r="F1310" s="148">
        <v>32</v>
      </c>
      <c r="G1310" s="238">
        <v>0.48275862068965519</v>
      </c>
      <c r="H1310" s="148">
        <v>14</v>
      </c>
      <c r="I1310" s="238">
        <v>0.27160493827160492</v>
      </c>
      <c r="J1310" s="148">
        <v>22</v>
      </c>
      <c r="K1310" s="238">
        <v>0.41176470588235292</v>
      </c>
      <c r="L1310" s="148">
        <v>14</v>
      </c>
      <c r="M1310" s="238">
        <v>0.24468485418626529</v>
      </c>
      <c r="N1310" s="148">
        <v>2601</v>
      </c>
      <c r="O1310" s="238">
        <v>0.38983050847457629</v>
      </c>
      <c r="P1310" s="148">
        <v>46</v>
      </c>
      <c r="Q1310" s="238">
        <v>0.12213740458015267</v>
      </c>
      <c r="R1310" s="239">
        <v>16</v>
      </c>
      <c r="S1310" s="411">
        <v>0.24628186968838528</v>
      </c>
      <c r="T1310" s="412">
        <v>2782</v>
      </c>
      <c r="U1310" s="405"/>
    </row>
    <row r="1311" spans="2:21">
      <c r="B1311" s="74" t="s">
        <v>112</v>
      </c>
      <c r="C1311" s="238">
        <v>0.16556291390728478</v>
      </c>
      <c r="D1311" s="148">
        <v>25</v>
      </c>
      <c r="E1311" s="238">
        <v>9.8360655737704916E-2</v>
      </c>
      <c r="F1311" s="148">
        <v>12</v>
      </c>
      <c r="G1311" s="238">
        <v>0.13793103448275862</v>
      </c>
      <c r="H1311" s="148">
        <v>4</v>
      </c>
      <c r="I1311" s="238">
        <v>0.1111111111111111</v>
      </c>
      <c r="J1311" s="148">
        <v>9</v>
      </c>
      <c r="K1311" s="238">
        <v>0.23529411764705882</v>
      </c>
      <c r="L1311" s="148">
        <v>8</v>
      </c>
      <c r="M1311" s="238">
        <v>0.25945437441204139</v>
      </c>
      <c r="N1311" s="148">
        <v>2758</v>
      </c>
      <c r="O1311" s="238">
        <v>0.1864406779661017</v>
      </c>
      <c r="P1311" s="148">
        <v>22</v>
      </c>
      <c r="Q1311" s="238">
        <v>0.19847328244274809</v>
      </c>
      <c r="R1311" s="239">
        <v>26</v>
      </c>
      <c r="S1311" s="411">
        <v>0.2535410764872521</v>
      </c>
      <c r="T1311" s="412">
        <v>2864</v>
      </c>
      <c r="U1311" s="405"/>
    </row>
    <row r="1312" spans="2:21">
      <c r="B1312" s="74" t="s">
        <v>113</v>
      </c>
      <c r="C1312" s="238">
        <v>6.6225165562913912E-2</v>
      </c>
      <c r="D1312" s="148">
        <v>10</v>
      </c>
      <c r="E1312" s="238">
        <v>7.3770491803278687E-2</v>
      </c>
      <c r="F1312" s="148">
        <v>9</v>
      </c>
      <c r="G1312" s="238">
        <v>0</v>
      </c>
      <c r="H1312" s="148">
        <v>0</v>
      </c>
      <c r="I1312" s="238">
        <v>0.16049382716049382</v>
      </c>
      <c r="J1312" s="148">
        <v>13</v>
      </c>
      <c r="K1312" s="238">
        <v>5.8823529411764705E-2</v>
      </c>
      <c r="L1312" s="148">
        <v>2</v>
      </c>
      <c r="M1312" s="238">
        <v>0.22191909689557854</v>
      </c>
      <c r="N1312" s="148">
        <v>2359</v>
      </c>
      <c r="O1312" s="238">
        <v>8.4745762711864403E-2</v>
      </c>
      <c r="P1312" s="148">
        <v>10</v>
      </c>
      <c r="Q1312" s="238">
        <v>0.23664122137404581</v>
      </c>
      <c r="R1312" s="239">
        <v>31</v>
      </c>
      <c r="S1312" s="411">
        <v>0.21547450424929179</v>
      </c>
      <c r="T1312" s="412">
        <v>2434</v>
      </c>
      <c r="U1312" s="405"/>
    </row>
    <row r="1313" spans="2:21" ht="15.6" thickBot="1">
      <c r="B1313" s="82" t="s">
        <v>87</v>
      </c>
      <c r="C1313" s="377"/>
      <c r="D1313" s="155">
        <v>151</v>
      </c>
      <c r="E1313" s="377"/>
      <c r="F1313" s="155">
        <v>122</v>
      </c>
      <c r="G1313" s="377"/>
      <c r="H1313" s="155">
        <v>29</v>
      </c>
      <c r="I1313" s="377"/>
      <c r="J1313" s="155">
        <v>81</v>
      </c>
      <c r="K1313" s="377"/>
      <c r="L1313" s="155">
        <v>34</v>
      </c>
      <c r="M1313" s="377"/>
      <c r="N1313" s="155">
        <v>10630</v>
      </c>
      <c r="O1313" s="377"/>
      <c r="P1313" s="155">
        <v>118</v>
      </c>
      <c r="Q1313" s="377"/>
      <c r="R1313" s="413">
        <v>131</v>
      </c>
      <c r="S1313" s="377"/>
      <c r="T1313" s="413">
        <v>11296</v>
      </c>
      <c r="U1313" s="405"/>
    </row>
    <row r="1314" spans="2:21">
      <c r="B1314" s="5" t="s">
        <v>8</v>
      </c>
      <c r="Q1314" s="414"/>
      <c r="R1314" s="405"/>
      <c r="S1314" s="415"/>
      <c r="T1314" s="416"/>
      <c r="U1314" s="405"/>
    </row>
    <row r="1315" spans="2:21">
      <c r="B1315" s="5"/>
      <c r="Q1315" s="414"/>
      <c r="R1315" s="405"/>
      <c r="S1315" s="415"/>
      <c r="T1315" s="416"/>
      <c r="U1315" s="405"/>
    </row>
    <row r="1316" spans="2:21">
      <c r="B1316" s="5"/>
      <c r="Q1316" s="414"/>
      <c r="R1316" s="405"/>
      <c r="S1316" s="415"/>
      <c r="T1316" s="416"/>
      <c r="U1316" s="405"/>
    </row>
    <row r="1317" spans="2:21">
      <c r="B1317" s="5"/>
      <c r="Q1317" s="414"/>
      <c r="R1317" s="405"/>
      <c r="S1317" s="415"/>
      <c r="T1317" s="416"/>
      <c r="U1317" s="405"/>
    </row>
    <row r="1318" spans="2:21">
      <c r="B1318" s="5"/>
      <c r="Q1318" s="414"/>
      <c r="R1318" s="405"/>
      <c r="S1318" s="415"/>
      <c r="T1318" s="416"/>
      <c r="U1318" s="405"/>
    </row>
    <row r="1319" spans="2:21">
      <c r="B1319" s="5"/>
      <c r="Q1319" s="414"/>
      <c r="R1319" s="405"/>
      <c r="S1319" s="415"/>
      <c r="T1319" s="416"/>
      <c r="U1319" s="405"/>
    </row>
    <row r="1320" spans="2:21">
      <c r="B1320" s="5"/>
      <c r="Q1320" s="414"/>
      <c r="R1320" s="405"/>
      <c r="S1320" s="415"/>
      <c r="T1320" s="416"/>
      <c r="U1320" s="405"/>
    </row>
    <row r="1321" spans="2:21">
      <c r="B1321" s="5"/>
      <c r="Q1321" s="414"/>
      <c r="R1321" s="405"/>
      <c r="S1321" s="415"/>
      <c r="T1321" s="416"/>
      <c r="U1321" s="405"/>
    </row>
    <row r="1322" spans="2:21">
      <c r="B1322" s="5"/>
      <c r="Q1322" s="414"/>
      <c r="R1322" s="405"/>
      <c r="S1322" s="415"/>
      <c r="T1322" s="416"/>
      <c r="U1322" s="405"/>
    </row>
    <row r="1323" spans="2:21">
      <c r="B1323" s="5"/>
      <c r="Q1323" s="414"/>
      <c r="R1323" s="405"/>
      <c r="S1323" s="415"/>
      <c r="T1323" s="416"/>
      <c r="U1323" s="405"/>
    </row>
    <row r="1324" spans="2:21">
      <c r="B1324" s="5"/>
      <c r="Q1324" s="414"/>
      <c r="R1324" s="405"/>
      <c r="S1324" s="415"/>
      <c r="T1324" s="416"/>
      <c r="U1324" s="405"/>
    </row>
    <row r="1325" spans="2:21">
      <c r="B1325" s="5"/>
      <c r="Q1325" s="414"/>
      <c r="R1325" s="405"/>
      <c r="S1325" s="415"/>
      <c r="T1325" s="416"/>
      <c r="U1325" s="405"/>
    </row>
    <row r="1326" spans="2:21">
      <c r="B1326" s="5"/>
      <c r="Q1326" s="414"/>
      <c r="R1326" s="405"/>
      <c r="S1326" s="415"/>
      <c r="T1326" s="416"/>
      <c r="U1326" s="405"/>
    </row>
    <row r="1327" spans="2:21">
      <c r="B1327" s="5"/>
      <c r="Q1327" s="414"/>
      <c r="R1327" s="405"/>
      <c r="S1327" s="415"/>
      <c r="T1327" s="416"/>
      <c r="U1327" s="405"/>
    </row>
    <row r="1328" spans="2:21">
      <c r="B1328" s="5"/>
      <c r="Q1328" s="414"/>
      <c r="R1328" s="405"/>
      <c r="S1328" s="415"/>
      <c r="T1328" s="416"/>
      <c r="U1328" s="405"/>
    </row>
    <row r="1329" spans="2:21">
      <c r="B1329" s="5"/>
      <c r="Q1329" s="414"/>
      <c r="R1329" s="405"/>
      <c r="S1329" s="415"/>
      <c r="T1329" s="416"/>
      <c r="U1329" s="405"/>
    </row>
    <row r="1330" spans="2:21">
      <c r="B1330" s="5"/>
      <c r="Q1330" s="414"/>
      <c r="R1330" s="405"/>
      <c r="S1330" s="415"/>
      <c r="T1330" s="416"/>
      <c r="U1330" s="405"/>
    </row>
    <row r="1331" spans="2:21">
      <c r="B1331" s="5"/>
      <c r="Q1331" s="414"/>
      <c r="R1331" s="405"/>
      <c r="S1331" s="415"/>
      <c r="T1331" s="416"/>
      <c r="U1331" s="405"/>
    </row>
    <row r="1332" spans="2:21">
      <c r="B1332" s="5"/>
      <c r="Q1332" s="414"/>
      <c r="R1332" s="405"/>
      <c r="S1332" s="415"/>
      <c r="T1332" s="416"/>
      <c r="U1332" s="405"/>
    </row>
    <row r="1333" spans="2:21">
      <c r="B1333" s="5"/>
      <c r="Q1333" s="414"/>
      <c r="R1333" s="405"/>
      <c r="S1333" s="415"/>
      <c r="T1333" s="416"/>
      <c r="U1333" s="405"/>
    </row>
    <row r="1334" spans="2:21">
      <c r="B1334" s="5"/>
      <c r="Q1334" s="414"/>
      <c r="R1334" s="405"/>
      <c r="S1334" s="415"/>
      <c r="T1334" s="416"/>
      <c r="U1334" s="405"/>
    </row>
    <row r="1335" spans="2:21" ht="15.6" thickBot="1">
      <c r="B1335" s="2" t="s">
        <v>194</v>
      </c>
      <c r="Q1335" s="414"/>
      <c r="R1335" s="405"/>
      <c r="S1335" s="415"/>
      <c r="T1335" s="416"/>
      <c r="U1335" s="405"/>
    </row>
    <row r="1336" spans="2:21" ht="15.6" thickBot="1">
      <c r="B1336" s="380"/>
      <c r="C1336" s="565" t="s">
        <v>148</v>
      </c>
      <c r="D1336" s="566"/>
      <c r="E1336" s="565" t="s">
        <v>149</v>
      </c>
      <c r="F1336" s="566"/>
      <c r="G1336" s="565" t="s">
        <v>150</v>
      </c>
      <c r="H1336" s="566"/>
      <c r="I1336" s="565" t="s">
        <v>151</v>
      </c>
      <c r="J1336" s="566"/>
      <c r="K1336" s="565" t="s">
        <v>152</v>
      </c>
      <c r="L1336" s="566"/>
      <c r="M1336" s="565" t="s">
        <v>153</v>
      </c>
      <c r="N1336" s="566"/>
      <c r="O1336" s="565" t="s">
        <v>121</v>
      </c>
      <c r="P1336" s="566"/>
      <c r="Q1336" s="565" t="s">
        <v>123</v>
      </c>
      <c r="R1336" s="567"/>
      <c r="S1336" s="568" t="s">
        <v>191</v>
      </c>
      <c r="T1336" s="574"/>
      <c r="U1336" s="405"/>
    </row>
    <row r="1337" spans="2:21">
      <c r="B1337" s="187" t="s">
        <v>32</v>
      </c>
      <c r="C1337" s="94" t="s">
        <v>83</v>
      </c>
      <c r="D1337" s="94" t="s">
        <v>84</v>
      </c>
      <c r="E1337" s="94" t="s">
        <v>83</v>
      </c>
      <c r="F1337" s="94" t="s">
        <v>84</v>
      </c>
      <c r="G1337" s="94" t="s">
        <v>83</v>
      </c>
      <c r="H1337" s="94" t="s">
        <v>84</v>
      </c>
      <c r="I1337" s="94" t="s">
        <v>83</v>
      </c>
      <c r="J1337" s="94" t="s">
        <v>84</v>
      </c>
      <c r="K1337" s="94" t="s">
        <v>83</v>
      </c>
      <c r="L1337" s="94" t="s">
        <v>84</v>
      </c>
      <c r="M1337" s="94" t="s">
        <v>83</v>
      </c>
      <c r="N1337" s="94" t="s">
        <v>84</v>
      </c>
      <c r="O1337" s="94" t="s">
        <v>83</v>
      </c>
      <c r="P1337" s="94" t="s">
        <v>84</v>
      </c>
      <c r="Q1337" s="94" t="s">
        <v>83</v>
      </c>
      <c r="R1337" s="417" t="s">
        <v>84</v>
      </c>
      <c r="S1337" s="382" t="s">
        <v>83</v>
      </c>
      <c r="T1337" s="418" t="s">
        <v>84</v>
      </c>
      <c r="U1337" s="405"/>
    </row>
    <row r="1338" spans="2:21">
      <c r="B1338" s="71" t="s">
        <v>108</v>
      </c>
      <c r="C1338" s="236">
        <v>0.19354838709677419</v>
      </c>
      <c r="D1338" s="145">
        <v>24</v>
      </c>
      <c r="E1338" s="236">
        <v>8.5106382978723402E-2</v>
      </c>
      <c r="F1338" s="145">
        <v>8</v>
      </c>
      <c r="G1338" s="236">
        <v>0.12</v>
      </c>
      <c r="H1338" s="145">
        <v>3</v>
      </c>
      <c r="I1338" s="236">
        <v>0</v>
      </c>
      <c r="J1338" s="145">
        <v>0</v>
      </c>
      <c r="K1338" s="236">
        <v>0.13600000000000001</v>
      </c>
      <c r="L1338" s="145">
        <v>17</v>
      </c>
      <c r="M1338" s="236">
        <v>8.783955318608784E-2</v>
      </c>
      <c r="N1338" s="145">
        <v>692</v>
      </c>
      <c r="O1338" s="236">
        <v>2.2267206477732792E-2</v>
      </c>
      <c r="P1338" s="145">
        <v>11</v>
      </c>
      <c r="Q1338" s="236"/>
      <c r="R1338" s="237">
        <v>0</v>
      </c>
      <c r="S1338" s="409">
        <v>6.6837818696883849E-2</v>
      </c>
      <c r="T1338" s="410">
        <v>755</v>
      </c>
      <c r="U1338" s="405"/>
    </row>
    <row r="1339" spans="2:21">
      <c r="B1339" s="71" t="s">
        <v>109</v>
      </c>
      <c r="C1339" s="236">
        <v>8.0645161290322578E-2</v>
      </c>
      <c r="D1339" s="145">
        <v>10</v>
      </c>
      <c r="E1339" s="236">
        <v>9.5744680851063829E-2</v>
      </c>
      <c r="F1339" s="145">
        <v>9</v>
      </c>
      <c r="G1339" s="236">
        <v>0.12</v>
      </c>
      <c r="H1339" s="145">
        <v>3</v>
      </c>
      <c r="I1339" s="236">
        <v>0</v>
      </c>
      <c r="J1339" s="145">
        <v>0</v>
      </c>
      <c r="K1339" s="236">
        <v>0.112</v>
      </c>
      <c r="L1339" s="145">
        <v>14</v>
      </c>
      <c r="M1339" s="236">
        <v>6.4991114496064997E-2</v>
      </c>
      <c r="N1339" s="145">
        <v>512</v>
      </c>
      <c r="O1339" s="236">
        <v>3.2388663967611336E-2</v>
      </c>
      <c r="P1339" s="145">
        <v>16</v>
      </c>
      <c r="Q1339" s="236"/>
      <c r="R1339" s="237">
        <v>0</v>
      </c>
      <c r="S1339" s="409">
        <v>4.9929178470254958E-2</v>
      </c>
      <c r="T1339" s="410">
        <v>564</v>
      </c>
      <c r="U1339" s="405"/>
    </row>
    <row r="1340" spans="2:21">
      <c r="B1340" s="71" t="s">
        <v>110</v>
      </c>
      <c r="C1340" s="236">
        <v>0.24193548387096775</v>
      </c>
      <c r="D1340" s="145">
        <v>30</v>
      </c>
      <c r="E1340" s="236">
        <v>0.37234042553191488</v>
      </c>
      <c r="F1340" s="145">
        <v>35</v>
      </c>
      <c r="G1340" s="236">
        <v>0.12</v>
      </c>
      <c r="H1340" s="145">
        <v>3</v>
      </c>
      <c r="I1340" s="236">
        <v>0</v>
      </c>
      <c r="J1340" s="145">
        <v>0</v>
      </c>
      <c r="K1340" s="236">
        <v>0.184</v>
      </c>
      <c r="L1340" s="145">
        <v>23</v>
      </c>
      <c r="M1340" s="236">
        <v>0.12528560548362527</v>
      </c>
      <c r="N1340" s="145">
        <v>987</v>
      </c>
      <c r="O1340" s="236">
        <v>0.1396761133603239</v>
      </c>
      <c r="P1340" s="145">
        <v>69</v>
      </c>
      <c r="Q1340" s="236"/>
      <c r="R1340" s="237">
        <v>0</v>
      </c>
      <c r="S1340" s="409">
        <v>0.10154036827195467</v>
      </c>
      <c r="T1340" s="410">
        <v>1147</v>
      </c>
      <c r="U1340" s="405"/>
    </row>
    <row r="1341" spans="2:21">
      <c r="B1341" s="74" t="s">
        <v>111</v>
      </c>
      <c r="C1341" s="238">
        <v>0.22580645161290322</v>
      </c>
      <c r="D1341" s="148">
        <v>28</v>
      </c>
      <c r="E1341" s="238">
        <v>0.27659574468085107</v>
      </c>
      <c r="F1341" s="148">
        <v>26</v>
      </c>
      <c r="G1341" s="238">
        <v>0.52</v>
      </c>
      <c r="H1341" s="148">
        <v>13</v>
      </c>
      <c r="I1341" s="238">
        <v>0.45454545454545453</v>
      </c>
      <c r="J1341" s="148">
        <v>5</v>
      </c>
      <c r="K1341" s="238">
        <v>0.312</v>
      </c>
      <c r="L1341" s="148">
        <v>39</v>
      </c>
      <c r="M1341" s="238">
        <v>0.25120588981975123</v>
      </c>
      <c r="N1341" s="148">
        <v>1979</v>
      </c>
      <c r="O1341" s="238">
        <v>0.28947368421052633</v>
      </c>
      <c r="P1341" s="148">
        <v>143</v>
      </c>
      <c r="Q1341" s="238"/>
      <c r="R1341" s="239">
        <v>0</v>
      </c>
      <c r="S1341" s="411">
        <v>0.19768059490084985</v>
      </c>
      <c r="T1341" s="412">
        <v>2233</v>
      </c>
      <c r="U1341" s="405"/>
    </row>
    <row r="1342" spans="2:21">
      <c r="B1342" s="74" t="s">
        <v>112</v>
      </c>
      <c r="C1342" s="238">
        <v>0.18548387096774194</v>
      </c>
      <c r="D1342" s="148">
        <v>23</v>
      </c>
      <c r="E1342" s="238">
        <v>9.5744680851063829E-2</v>
      </c>
      <c r="F1342" s="148">
        <v>9</v>
      </c>
      <c r="G1342" s="238">
        <v>0.12</v>
      </c>
      <c r="H1342" s="148">
        <v>3</v>
      </c>
      <c r="I1342" s="238">
        <v>0.27272727272727271</v>
      </c>
      <c r="J1342" s="148">
        <v>3</v>
      </c>
      <c r="K1342" s="238">
        <v>0.16800000000000001</v>
      </c>
      <c r="L1342" s="148">
        <v>21</v>
      </c>
      <c r="M1342" s="238">
        <v>0.25653719218075655</v>
      </c>
      <c r="N1342" s="148">
        <v>2021</v>
      </c>
      <c r="O1342" s="238">
        <v>0.2874493927125506</v>
      </c>
      <c r="P1342" s="148">
        <v>142</v>
      </c>
      <c r="Q1342" s="238"/>
      <c r="R1342" s="239">
        <v>0</v>
      </c>
      <c r="S1342" s="411">
        <v>0.19670679886685552</v>
      </c>
      <c r="T1342" s="412">
        <v>2222</v>
      </c>
      <c r="U1342" s="405"/>
    </row>
    <row r="1343" spans="2:21">
      <c r="B1343" s="74" t="s">
        <v>113</v>
      </c>
      <c r="C1343" s="238">
        <v>7.2580645161290328E-2</v>
      </c>
      <c r="D1343" s="148">
        <v>9</v>
      </c>
      <c r="E1343" s="238">
        <v>7.4468085106382975E-2</v>
      </c>
      <c r="F1343" s="148">
        <v>7</v>
      </c>
      <c r="G1343" s="238">
        <v>0</v>
      </c>
      <c r="H1343" s="148">
        <v>0</v>
      </c>
      <c r="I1343" s="238">
        <v>0.27272727272727271</v>
      </c>
      <c r="J1343" s="148">
        <v>3</v>
      </c>
      <c r="K1343" s="238">
        <v>8.7999999999999995E-2</v>
      </c>
      <c r="L1343" s="148">
        <v>11</v>
      </c>
      <c r="M1343" s="238">
        <v>0.21414064483371414</v>
      </c>
      <c r="N1343" s="148">
        <v>1687</v>
      </c>
      <c r="O1343" s="238">
        <v>0.22874493927125505</v>
      </c>
      <c r="P1343" s="148">
        <v>113</v>
      </c>
      <c r="Q1343" s="238"/>
      <c r="R1343" s="239">
        <v>0</v>
      </c>
      <c r="S1343" s="411">
        <v>0.1620042492917847</v>
      </c>
      <c r="T1343" s="412">
        <v>1830</v>
      </c>
      <c r="U1343" s="405"/>
    </row>
    <row r="1344" spans="2:21">
      <c r="B1344" s="419" t="s">
        <v>73</v>
      </c>
      <c r="C1344" s="420"/>
      <c r="D1344" s="421"/>
      <c r="E1344" s="420"/>
      <c r="F1344" s="421"/>
      <c r="G1344" s="420"/>
      <c r="H1344" s="421"/>
      <c r="I1344" s="420"/>
      <c r="J1344" s="421"/>
      <c r="K1344" s="420"/>
      <c r="L1344" s="421"/>
      <c r="M1344" s="420"/>
      <c r="N1344" s="421"/>
      <c r="O1344" s="420"/>
      <c r="P1344" s="421"/>
      <c r="Q1344" s="420"/>
      <c r="R1344" s="422"/>
      <c r="S1344" s="415">
        <v>0.22530099150141644</v>
      </c>
      <c r="T1344" s="423">
        <v>2545</v>
      </c>
      <c r="U1344" s="405"/>
    </row>
    <row r="1345" spans="2:21" ht="15.6" thickBot="1">
      <c r="B1345" s="424" t="s">
        <v>87</v>
      </c>
      <c r="C1345" s="221"/>
      <c r="D1345" s="207">
        <v>124</v>
      </c>
      <c r="E1345" s="221"/>
      <c r="F1345" s="207">
        <v>94</v>
      </c>
      <c r="G1345" s="221"/>
      <c r="H1345" s="207">
        <v>25</v>
      </c>
      <c r="I1345" s="221"/>
      <c r="J1345" s="207">
        <v>11</v>
      </c>
      <c r="K1345" s="221"/>
      <c r="L1345" s="207">
        <v>125</v>
      </c>
      <c r="M1345" s="221"/>
      <c r="N1345" s="207">
        <v>7878</v>
      </c>
      <c r="O1345" s="221"/>
      <c r="P1345" s="207">
        <v>494</v>
      </c>
      <c r="Q1345" s="221"/>
      <c r="R1345" s="198">
        <v>0</v>
      </c>
      <c r="S1345" s="377"/>
      <c r="T1345" s="413">
        <v>11296</v>
      </c>
      <c r="U1345" s="405"/>
    </row>
    <row r="1346" spans="2:21">
      <c r="B1346" s="5" t="s">
        <v>8</v>
      </c>
      <c r="Q1346" s="414"/>
      <c r="R1346" s="405"/>
      <c r="S1346" s="415"/>
      <c r="T1346" s="416"/>
      <c r="U1346" s="405"/>
    </row>
    <row r="1347" spans="2:21">
      <c r="B1347" s="5"/>
      <c r="Q1347" s="414"/>
      <c r="R1347" s="405"/>
      <c r="S1347" s="415"/>
      <c r="T1347" s="416"/>
      <c r="U1347" s="405"/>
    </row>
    <row r="1348" spans="2:21">
      <c r="B1348" s="5"/>
      <c r="Q1348" s="425"/>
      <c r="R1348" s="405"/>
      <c r="S1348" s="415"/>
      <c r="T1348" s="416"/>
      <c r="U1348" s="405"/>
    </row>
    <row r="1349" spans="2:21">
      <c r="B1349" s="5"/>
      <c r="Q1349" s="425"/>
      <c r="R1349" s="405"/>
      <c r="S1349" s="415"/>
      <c r="T1349" s="416"/>
      <c r="U1349" s="405"/>
    </row>
    <row r="1350" spans="2:21">
      <c r="B1350" s="5"/>
      <c r="Q1350" s="425"/>
      <c r="R1350" s="405"/>
      <c r="S1350" s="415"/>
      <c r="T1350" s="416"/>
      <c r="U1350" s="405"/>
    </row>
    <row r="1351" spans="2:21">
      <c r="B1351" s="5"/>
      <c r="Q1351" s="425"/>
      <c r="R1351" s="405"/>
      <c r="S1351" s="415"/>
      <c r="T1351" s="416"/>
      <c r="U1351" s="405"/>
    </row>
    <row r="1352" spans="2:21">
      <c r="B1352" s="5"/>
      <c r="Q1352" s="425"/>
      <c r="R1352" s="405"/>
      <c r="S1352" s="415"/>
      <c r="T1352" s="416"/>
      <c r="U1352" s="405"/>
    </row>
    <row r="1353" spans="2:21">
      <c r="B1353" s="5"/>
      <c r="Q1353" s="425"/>
      <c r="R1353" s="405"/>
      <c r="S1353" s="415"/>
      <c r="T1353" s="416"/>
      <c r="U1353" s="405"/>
    </row>
    <row r="1354" spans="2:21">
      <c r="B1354" s="5"/>
      <c r="Q1354" s="425"/>
      <c r="R1354" s="405"/>
      <c r="S1354" s="415"/>
      <c r="T1354" s="416"/>
      <c r="U1354" s="405"/>
    </row>
    <row r="1355" spans="2:21">
      <c r="B1355" s="5"/>
      <c r="Q1355" s="425"/>
      <c r="R1355" s="405"/>
      <c r="S1355" s="415"/>
      <c r="T1355" s="416"/>
      <c r="U1355" s="405"/>
    </row>
    <row r="1356" spans="2:21">
      <c r="B1356" s="5"/>
      <c r="Q1356" s="425"/>
      <c r="R1356" s="405"/>
      <c r="S1356" s="415"/>
      <c r="T1356" s="416"/>
      <c r="U1356" s="405"/>
    </row>
    <row r="1357" spans="2:21">
      <c r="B1357" s="5"/>
      <c r="Q1357" s="425"/>
      <c r="R1357" s="405"/>
      <c r="S1357" s="415"/>
      <c r="T1357" s="416"/>
      <c r="U1357" s="405"/>
    </row>
    <row r="1358" spans="2:21">
      <c r="B1358" s="5"/>
      <c r="Q1358" s="425"/>
      <c r="R1358" s="405"/>
      <c r="S1358" s="415"/>
      <c r="T1358" s="416"/>
      <c r="U1358" s="405"/>
    </row>
    <row r="1359" spans="2:21">
      <c r="B1359" s="5"/>
      <c r="Q1359" s="425"/>
      <c r="R1359" s="405"/>
      <c r="S1359" s="415"/>
      <c r="T1359" s="416"/>
      <c r="U1359" s="405"/>
    </row>
    <row r="1360" spans="2:21">
      <c r="B1360" s="5"/>
      <c r="Q1360" s="425"/>
      <c r="R1360" s="405"/>
      <c r="S1360" s="415"/>
      <c r="T1360" s="416"/>
      <c r="U1360" s="405"/>
    </row>
    <row r="1361" spans="2:21">
      <c r="B1361" s="5"/>
      <c r="Q1361" s="425"/>
      <c r="R1361" s="405"/>
      <c r="S1361" s="415"/>
      <c r="T1361" s="416"/>
      <c r="U1361" s="405"/>
    </row>
    <row r="1362" spans="2:21">
      <c r="B1362" s="5"/>
      <c r="Q1362" s="425"/>
      <c r="R1362" s="405"/>
      <c r="S1362" s="415"/>
      <c r="T1362" s="416"/>
      <c r="U1362" s="405"/>
    </row>
    <row r="1363" spans="2:21">
      <c r="B1363" s="5"/>
      <c r="Q1363" s="425"/>
      <c r="R1363" s="405"/>
      <c r="S1363" s="415"/>
      <c r="T1363" s="416"/>
      <c r="U1363" s="405"/>
    </row>
    <row r="1364" spans="2:21">
      <c r="B1364" s="5"/>
      <c r="Q1364" s="425"/>
      <c r="R1364" s="405"/>
      <c r="S1364" s="415"/>
      <c r="T1364" s="416"/>
      <c r="U1364" s="405"/>
    </row>
    <row r="1365" spans="2:21">
      <c r="B1365" s="5"/>
      <c r="Q1365" s="425"/>
      <c r="R1365" s="405"/>
      <c r="S1365" s="415"/>
      <c r="T1365" s="416"/>
      <c r="U1365" s="405"/>
    </row>
    <row r="1366" spans="2:21">
      <c r="B1366" s="5"/>
      <c r="Q1366" s="425"/>
      <c r="R1366" s="405"/>
      <c r="S1366" s="415"/>
      <c r="T1366" s="416"/>
      <c r="U1366" s="405"/>
    </row>
    <row r="1367" spans="2:21" ht="15.6" thickBot="1">
      <c r="B1367" s="2" t="s">
        <v>195</v>
      </c>
      <c r="Q1367" s="416"/>
      <c r="R1367" s="416"/>
      <c r="S1367" s="426"/>
      <c r="T1367" s="416"/>
      <c r="U1367" s="405"/>
    </row>
    <row r="1368" spans="2:21">
      <c r="B1368" s="321" t="s">
        <v>181</v>
      </c>
      <c r="C1368" s="552" t="s">
        <v>181</v>
      </c>
      <c r="D1368" s="570"/>
      <c r="E1368" s="540" t="s">
        <v>196</v>
      </c>
      <c r="F1368" s="548"/>
      <c r="Q1368" s="405"/>
      <c r="R1368" s="405"/>
      <c r="S1368" s="405"/>
      <c r="T1368" s="405"/>
      <c r="U1368" s="405"/>
    </row>
    <row r="1369" spans="2:21">
      <c r="B1369" s="215" t="s">
        <v>23</v>
      </c>
      <c r="C1369" s="427" t="s">
        <v>83</v>
      </c>
      <c r="D1369" s="428" t="s">
        <v>84</v>
      </c>
      <c r="E1369" s="160" t="s">
        <v>83</v>
      </c>
      <c r="F1369" s="180" t="s">
        <v>84</v>
      </c>
      <c r="Q1369" s="405"/>
      <c r="R1369" s="405"/>
      <c r="S1369" s="405"/>
      <c r="T1369" s="405"/>
      <c r="U1369" s="405"/>
    </row>
    <row r="1370" spans="2:21">
      <c r="B1370" s="3" t="s">
        <v>104</v>
      </c>
      <c r="C1370" s="203">
        <v>3.3039647577092511E-2</v>
      </c>
      <c r="D1370" s="204">
        <v>15</v>
      </c>
      <c r="E1370" s="203">
        <v>4.4825677919203097E-2</v>
      </c>
      <c r="F1370" s="429">
        <v>486</v>
      </c>
      <c r="Q1370" s="405"/>
      <c r="R1370" s="405"/>
      <c r="S1370" s="405"/>
      <c r="T1370" s="405"/>
      <c r="U1370" s="405"/>
    </row>
    <row r="1371" spans="2:21">
      <c r="B1371" s="3" t="s">
        <v>0</v>
      </c>
      <c r="C1371" s="203">
        <v>0.18722466960352424</v>
      </c>
      <c r="D1371" s="204">
        <v>85</v>
      </c>
      <c r="E1371" s="203">
        <v>0.11778269691938757</v>
      </c>
      <c r="F1371" s="429">
        <v>1277</v>
      </c>
      <c r="Q1371" s="414"/>
      <c r="R1371" s="405"/>
      <c r="S1371" s="415"/>
      <c r="T1371" s="416"/>
      <c r="U1371" s="405"/>
    </row>
    <row r="1372" spans="2:21">
      <c r="B1372" s="3" t="s">
        <v>1</v>
      </c>
      <c r="C1372" s="203">
        <v>0.23568281938325991</v>
      </c>
      <c r="D1372" s="204">
        <v>107</v>
      </c>
      <c r="E1372" s="203">
        <v>0.1650986902785464</v>
      </c>
      <c r="F1372" s="429">
        <v>1790</v>
      </c>
      <c r="Q1372" s="414"/>
      <c r="R1372" s="405"/>
      <c r="S1372" s="415"/>
      <c r="T1372" s="416"/>
      <c r="U1372" s="405"/>
    </row>
    <row r="1373" spans="2:21">
      <c r="B1373" s="3" t="s">
        <v>2</v>
      </c>
      <c r="C1373" s="203">
        <v>0.20044052863436124</v>
      </c>
      <c r="D1373" s="204">
        <v>91</v>
      </c>
      <c r="E1373" s="203">
        <v>0.14886552296624239</v>
      </c>
      <c r="F1373" s="429">
        <v>1614</v>
      </c>
    </row>
    <row r="1374" spans="2:21">
      <c r="B1374" s="3" t="s">
        <v>3</v>
      </c>
      <c r="C1374" s="203">
        <v>0.11453744493392071</v>
      </c>
      <c r="D1374" s="204">
        <v>52</v>
      </c>
      <c r="E1374" s="203">
        <v>0.15006456373362848</v>
      </c>
      <c r="F1374" s="429">
        <v>1627</v>
      </c>
    </row>
    <row r="1375" spans="2:21">
      <c r="B1375" s="3" t="s">
        <v>4</v>
      </c>
      <c r="C1375" s="203">
        <v>0.10572687224669604</v>
      </c>
      <c r="D1375" s="204">
        <v>48</v>
      </c>
      <c r="E1375" s="203">
        <v>0.14074893931009039</v>
      </c>
      <c r="F1375" s="429">
        <v>1526</v>
      </c>
    </row>
    <row r="1376" spans="2:21">
      <c r="B1376" s="3" t="s">
        <v>5</v>
      </c>
      <c r="C1376" s="203">
        <v>7.0484581497797363E-2</v>
      </c>
      <c r="D1376" s="204">
        <v>32</v>
      </c>
      <c r="E1376" s="203">
        <v>0.10865154030621657</v>
      </c>
      <c r="F1376" s="429">
        <v>1178</v>
      </c>
    </row>
    <row r="1377" spans="2:7">
      <c r="B1377" s="3" t="s">
        <v>6</v>
      </c>
      <c r="C1377" s="203">
        <v>3.3039647577092511E-2</v>
      </c>
      <c r="D1377" s="204">
        <v>15</v>
      </c>
      <c r="E1377" s="203">
        <v>8.23648773289061E-2</v>
      </c>
      <c r="F1377" s="429">
        <v>893</v>
      </c>
    </row>
    <row r="1378" spans="2:7">
      <c r="B1378" s="3" t="s">
        <v>7</v>
      </c>
      <c r="C1378" s="203">
        <v>1.7621145374449341E-2</v>
      </c>
      <c r="D1378" s="204">
        <v>8</v>
      </c>
      <c r="E1378" s="203">
        <v>3.8092602840804277E-2</v>
      </c>
      <c r="F1378" s="429">
        <v>413</v>
      </c>
    </row>
    <row r="1379" spans="2:7">
      <c r="B1379" s="3" t="s">
        <v>105</v>
      </c>
      <c r="C1379" s="203">
        <v>2.2026431718061676E-3</v>
      </c>
      <c r="D1379" s="204">
        <v>1</v>
      </c>
      <c r="E1379" s="203">
        <v>3.5048883969747281E-3</v>
      </c>
      <c r="F1379" s="429">
        <v>38</v>
      </c>
    </row>
    <row r="1380" spans="2:7" ht="15.6" thickBot="1">
      <c r="B1380" s="206" t="s">
        <v>70</v>
      </c>
      <c r="C1380" s="197"/>
      <c r="D1380" s="207">
        <v>454</v>
      </c>
      <c r="E1380" s="197"/>
      <c r="F1380" s="430">
        <v>10842</v>
      </c>
      <c r="G1380" s="1" t="s">
        <v>197</v>
      </c>
    </row>
    <row r="1381" spans="2:7" ht="15.75" customHeight="1"/>
    <row r="1382" spans="2:7" ht="15.75" customHeight="1"/>
    <row r="1383" spans="2:7" ht="15.75" customHeight="1"/>
    <row r="1384" spans="2:7" ht="15.75" customHeight="1"/>
    <row r="1385" spans="2:7" ht="15.75" customHeight="1"/>
    <row r="1386" spans="2:7" ht="15.75" customHeight="1"/>
    <row r="1387" spans="2:7" ht="15.75" customHeight="1"/>
    <row r="1388" spans="2:7" ht="15.75" customHeight="1"/>
    <row r="1389" spans="2:7" ht="15.75" customHeight="1"/>
    <row r="1390" spans="2:7" ht="15.75" customHeight="1"/>
    <row r="1391" spans="2:7" ht="15.75" customHeight="1"/>
    <row r="1392" spans="2:7" ht="15.75" customHeight="1"/>
    <row r="1393" spans="2:6" ht="15.75" customHeight="1"/>
    <row r="1394" spans="2:6" ht="15.75" customHeight="1"/>
    <row r="1395" spans="2:6" ht="15.75" customHeight="1"/>
    <row r="1396" spans="2:6" ht="15.75" customHeight="1"/>
    <row r="1397" spans="2:6" ht="15.75" customHeight="1"/>
    <row r="1398" spans="2:6" ht="15.75" customHeight="1"/>
    <row r="1399" spans="2:6" ht="15.75" customHeight="1"/>
    <row r="1400" spans="2:6" ht="15.75" customHeight="1"/>
    <row r="1401" spans="2:6" ht="15.6" thickBot="1">
      <c r="B1401" s="2" t="s">
        <v>198</v>
      </c>
    </row>
    <row r="1402" spans="2:6">
      <c r="B1402" s="321" t="s">
        <v>181</v>
      </c>
      <c r="C1402" s="552" t="s">
        <v>181</v>
      </c>
      <c r="D1402" s="570"/>
      <c r="E1402" s="540" t="s">
        <v>196</v>
      </c>
      <c r="F1402" s="548"/>
    </row>
    <row r="1403" spans="2:6">
      <c r="B1403" s="215" t="s">
        <v>23</v>
      </c>
      <c r="C1403" s="427" t="s">
        <v>83</v>
      </c>
      <c r="D1403" s="428" t="s">
        <v>84</v>
      </c>
      <c r="E1403" s="160" t="s">
        <v>83</v>
      </c>
      <c r="F1403" s="180" t="s">
        <v>84</v>
      </c>
    </row>
    <row r="1404" spans="2:6">
      <c r="B1404" s="3" t="s">
        <v>104</v>
      </c>
      <c r="C1404" s="203">
        <v>3.3039647577092511E-2</v>
      </c>
      <c r="D1404" s="204">
        <v>15</v>
      </c>
      <c r="E1404" s="203">
        <v>4.4825677919203097E-2</v>
      </c>
      <c r="F1404" s="190">
        <v>486</v>
      </c>
    </row>
    <row r="1405" spans="2:6">
      <c r="B1405" s="3" t="s">
        <v>0</v>
      </c>
      <c r="C1405" s="203">
        <v>0.17180616740088106</v>
      </c>
      <c r="D1405" s="204">
        <v>78</v>
      </c>
      <c r="E1405" s="203">
        <v>0.11842833425567238</v>
      </c>
      <c r="F1405" s="190">
        <v>1284</v>
      </c>
    </row>
    <row r="1406" spans="2:6">
      <c r="B1406" s="3" t="s">
        <v>1</v>
      </c>
      <c r="C1406" s="203">
        <v>0.18722466960352424</v>
      </c>
      <c r="D1406" s="204">
        <v>85</v>
      </c>
      <c r="E1406" s="203">
        <v>0.16712783619258439</v>
      </c>
      <c r="F1406" s="190">
        <v>1812</v>
      </c>
    </row>
    <row r="1407" spans="2:6">
      <c r="B1407" s="3" t="s">
        <v>2</v>
      </c>
      <c r="C1407" s="203">
        <v>0.18502202643171806</v>
      </c>
      <c r="D1407" s="204">
        <v>84</v>
      </c>
      <c r="E1407" s="203">
        <v>0.1495111603025272</v>
      </c>
      <c r="F1407" s="190">
        <v>1621</v>
      </c>
    </row>
    <row r="1408" spans="2:6">
      <c r="B1408" s="3" t="s">
        <v>3</v>
      </c>
      <c r="C1408" s="203">
        <v>0.11233480176211454</v>
      </c>
      <c r="D1408" s="204">
        <v>51</v>
      </c>
      <c r="E1408" s="203">
        <v>0.15015679763881204</v>
      </c>
      <c r="F1408" s="190">
        <v>1628</v>
      </c>
    </row>
    <row r="1409" spans="1:7">
      <c r="B1409" s="3" t="s">
        <v>4</v>
      </c>
      <c r="C1409" s="203">
        <v>0.10572687224669604</v>
      </c>
      <c r="D1409" s="204">
        <v>48</v>
      </c>
      <c r="E1409" s="203">
        <v>0.14074893931009039</v>
      </c>
      <c r="F1409" s="190">
        <v>1526</v>
      </c>
    </row>
    <row r="1410" spans="1:7">
      <c r="B1410" s="3" t="s">
        <v>5</v>
      </c>
      <c r="C1410" s="203">
        <v>7.0484581497797363E-2</v>
      </c>
      <c r="D1410" s="204">
        <v>32</v>
      </c>
      <c r="E1410" s="203">
        <v>0.10865154030621657</v>
      </c>
      <c r="F1410" s="190">
        <v>1178</v>
      </c>
    </row>
    <row r="1411" spans="1:7">
      <c r="B1411" s="3" t="s">
        <v>6</v>
      </c>
      <c r="C1411" s="203">
        <v>3.3039647577092511E-2</v>
      </c>
      <c r="D1411" s="204">
        <v>15</v>
      </c>
      <c r="E1411" s="203">
        <v>8.23648773289061E-2</v>
      </c>
      <c r="F1411" s="190">
        <v>893</v>
      </c>
    </row>
    <row r="1412" spans="1:7">
      <c r="B1412" s="3" t="s">
        <v>7</v>
      </c>
      <c r="C1412" s="203">
        <v>1.7621145374449341E-2</v>
      </c>
      <c r="D1412" s="204">
        <v>8</v>
      </c>
      <c r="E1412" s="203">
        <v>3.8092602840804277E-2</v>
      </c>
      <c r="F1412" s="190">
        <v>413</v>
      </c>
    </row>
    <row r="1413" spans="1:7">
      <c r="B1413" s="3" t="s">
        <v>105</v>
      </c>
      <c r="C1413" s="203">
        <v>2.2026431718061676E-3</v>
      </c>
      <c r="D1413" s="204">
        <v>1</v>
      </c>
      <c r="E1413" s="203">
        <v>3.5048883969747281E-3</v>
      </c>
      <c r="F1413" s="190">
        <v>38</v>
      </c>
    </row>
    <row r="1414" spans="1:7" ht="15.6" thickBot="1">
      <c r="B1414" s="206" t="s">
        <v>70</v>
      </c>
      <c r="C1414" s="197"/>
      <c r="D1414" s="207">
        <v>417</v>
      </c>
      <c r="E1414" s="197"/>
      <c r="F1414" s="198">
        <v>10879</v>
      </c>
      <c r="G1414" s="1" t="s">
        <v>199</v>
      </c>
    </row>
    <row r="1415" spans="1:7">
      <c r="A1415" s="67" t="s">
        <v>80</v>
      </c>
      <c r="B1415" s="210"/>
      <c r="C1415" s="31"/>
      <c r="D1415" s="111"/>
      <c r="E1415" s="31"/>
      <c r="F1415" s="111"/>
    </row>
    <row r="1416" spans="1:7">
      <c r="A1416" s="67"/>
      <c r="B1416" s="210"/>
      <c r="C1416" s="31"/>
      <c r="D1416" s="111"/>
      <c r="E1416" s="31"/>
      <c r="F1416" s="111"/>
    </row>
    <row r="1417" spans="1:7">
      <c r="A1417" s="67"/>
      <c r="B1417" s="210"/>
      <c r="C1417" s="31"/>
      <c r="D1417" s="111"/>
      <c r="E1417" s="31"/>
      <c r="F1417" s="111"/>
    </row>
    <row r="1418" spans="1:7">
      <c r="A1418" s="67"/>
      <c r="B1418" s="210"/>
      <c r="C1418" s="31"/>
      <c r="D1418" s="111"/>
      <c r="E1418" s="31"/>
      <c r="F1418" s="111"/>
    </row>
    <row r="1419" spans="1:7">
      <c r="A1419" s="67"/>
      <c r="B1419" s="210"/>
      <c r="C1419" s="31"/>
      <c r="D1419" s="111"/>
      <c r="E1419" s="31"/>
      <c r="F1419" s="111"/>
    </row>
    <row r="1420" spans="1:7">
      <c r="A1420" s="67"/>
      <c r="B1420" s="210"/>
      <c r="C1420" s="31"/>
      <c r="D1420" s="111"/>
      <c r="E1420" s="31"/>
      <c r="F1420" s="111"/>
    </row>
    <row r="1421" spans="1:7">
      <c r="A1421" s="67"/>
      <c r="B1421" s="210"/>
      <c r="C1421" s="31"/>
      <c r="D1421" s="111"/>
      <c r="E1421" s="31"/>
      <c r="F1421" s="111"/>
    </row>
    <row r="1422" spans="1:7">
      <c r="A1422" s="67"/>
      <c r="B1422" s="210"/>
      <c r="C1422" s="31"/>
      <c r="D1422" s="111"/>
      <c r="E1422" s="31"/>
      <c r="F1422" s="111"/>
    </row>
    <row r="1423" spans="1:7">
      <c r="A1423" s="67"/>
      <c r="B1423" s="210"/>
      <c r="C1423" s="31"/>
      <c r="D1423" s="111"/>
      <c r="E1423" s="31"/>
      <c r="F1423" s="111"/>
    </row>
    <row r="1424" spans="1:7">
      <c r="A1424" s="67"/>
      <c r="B1424" s="210"/>
      <c r="C1424" s="31"/>
      <c r="D1424" s="111"/>
      <c r="E1424" s="31"/>
      <c r="F1424" s="111"/>
    </row>
    <row r="1425" spans="1:8">
      <c r="A1425" s="67"/>
      <c r="B1425" s="210"/>
      <c r="C1425" s="31"/>
      <c r="D1425" s="111"/>
      <c r="E1425" s="31"/>
      <c r="F1425" s="111"/>
    </row>
    <row r="1426" spans="1:8">
      <c r="A1426" s="67"/>
      <c r="B1426" s="210"/>
      <c r="C1426" s="31"/>
      <c r="D1426" s="111"/>
      <c r="E1426" s="31"/>
      <c r="F1426" s="111"/>
    </row>
    <row r="1427" spans="1:8">
      <c r="A1427" s="67"/>
      <c r="B1427" s="210"/>
      <c r="C1427" s="31"/>
      <c r="D1427" s="111"/>
      <c r="E1427" s="31"/>
      <c r="F1427" s="111"/>
    </row>
    <row r="1428" spans="1:8">
      <c r="A1428" s="67"/>
      <c r="B1428" s="210"/>
      <c r="C1428" s="31"/>
      <c r="D1428" s="111"/>
      <c r="E1428" s="31"/>
      <c r="F1428" s="111"/>
    </row>
    <row r="1429" spans="1:8">
      <c r="A1429" s="67"/>
      <c r="B1429" s="210"/>
      <c r="C1429" s="31"/>
      <c r="D1429" s="111"/>
      <c r="E1429" s="31"/>
      <c r="F1429" s="111"/>
    </row>
    <row r="1430" spans="1:8">
      <c r="A1430" s="67"/>
      <c r="B1430" s="210"/>
      <c r="C1430" s="31"/>
      <c r="D1430" s="111"/>
      <c r="E1430" s="31"/>
      <c r="F1430" s="111"/>
    </row>
    <row r="1431" spans="1:8">
      <c r="A1431" s="67"/>
      <c r="B1431" s="210"/>
      <c r="C1431" s="31"/>
      <c r="D1431" s="111"/>
      <c r="E1431" s="31"/>
      <c r="F1431" s="111"/>
    </row>
    <row r="1432" spans="1:8">
      <c r="A1432" s="67"/>
      <c r="B1432" s="210"/>
      <c r="C1432" s="31"/>
      <c r="D1432" s="111"/>
      <c r="E1432" s="31"/>
      <c r="F1432" s="111"/>
    </row>
    <row r="1433" spans="1:8">
      <c r="A1433" s="67"/>
      <c r="B1433" s="210"/>
      <c r="C1433" s="31"/>
      <c r="D1433" s="111"/>
      <c r="E1433" s="31"/>
      <c r="F1433" s="111"/>
    </row>
    <row r="1434" spans="1:8">
      <c r="A1434" s="67"/>
      <c r="B1434" s="210"/>
      <c r="C1434" s="31"/>
      <c r="D1434" s="111"/>
      <c r="E1434" s="31"/>
      <c r="F1434" s="111"/>
    </row>
    <row r="1435" spans="1:8" ht="15.6" thickBot="1">
      <c r="B1435" s="2" t="s">
        <v>200</v>
      </c>
    </row>
    <row r="1436" spans="1:8" ht="29.25" customHeight="1">
      <c r="B1436" s="431" t="s">
        <v>188</v>
      </c>
      <c r="C1436" s="529" t="s">
        <v>118</v>
      </c>
      <c r="D1436" s="571"/>
      <c r="E1436" s="532" t="s">
        <v>103</v>
      </c>
      <c r="F1436" s="572"/>
      <c r="G1436" s="539" t="s">
        <v>74</v>
      </c>
      <c r="H1436" s="577"/>
    </row>
    <row r="1437" spans="1:8">
      <c r="B1437" s="159" t="s">
        <v>201</v>
      </c>
      <c r="C1437" s="160" t="s">
        <v>83</v>
      </c>
      <c r="D1437" s="160" t="s">
        <v>84</v>
      </c>
      <c r="E1437" s="96" t="s">
        <v>83</v>
      </c>
      <c r="F1437" s="96" t="s">
        <v>84</v>
      </c>
      <c r="G1437" s="96" t="s">
        <v>83</v>
      </c>
      <c r="H1437" s="97" t="s">
        <v>84</v>
      </c>
    </row>
    <row r="1438" spans="1:8">
      <c r="B1438" s="217" t="s">
        <v>202</v>
      </c>
      <c r="C1438" s="88">
        <v>2.6558073654390935E-3</v>
      </c>
      <c r="D1438" s="51">
        <v>30</v>
      </c>
      <c r="E1438" s="88">
        <v>5.1422694549194377E-3</v>
      </c>
      <c r="F1438" s="51">
        <v>45</v>
      </c>
      <c r="G1438" s="309">
        <v>3.9837110481586403E-3</v>
      </c>
      <c r="H1438" s="52">
        <v>45</v>
      </c>
    </row>
    <row r="1439" spans="1:8">
      <c r="B1439" s="217" t="s">
        <v>203</v>
      </c>
      <c r="C1439" s="88">
        <v>0.2835516997167139</v>
      </c>
      <c r="D1439" s="51">
        <v>3203</v>
      </c>
      <c r="E1439" s="88">
        <v>0.42635127414009827</v>
      </c>
      <c r="F1439" s="51">
        <v>3731</v>
      </c>
      <c r="G1439" s="309">
        <v>0.33029390934844194</v>
      </c>
      <c r="H1439" s="52">
        <v>3731</v>
      </c>
    </row>
    <row r="1440" spans="1:8">
      <c r="B1440" s="217" t="s">
        <v>204</v>
      </c>
      <c r="C1440" s="88">
        <v>1.5049575070821529E-3</v>
      </c>
      <c r="D1440" s="51">
        <v>17</v>
      </c>
      <c r="E1440" s="88">
        <v>3.9995429093817852E-3</v>
      </c>
      <c r="F1440" s="51">
        <v>35</v>
      </c>
      <c r="G1440" s="309">
        <v>3.0984419263456091E-3</v>
      </c>
      <c r="H1440" s="52">
        <v>35</v>
      </c>
    </row>
    <row r="1441" spans="2:8">
      <c r="B1441" s="217" t="s">
        <v>205</v>
      </c>
      <c r="C1441" s="88">
        <v>8.8526912181303118E-4</v>
      </c>
      <c r="D1441" s="51">
        <v>10</v>
      </c>
      <c r="E1441" s="88">
        <v>1.599817163752714E-3</v>
      </c>
      <c r="F1441" s="51">
        <v>14</v>
      </c>
      <c r="G1441" s="309">
        <v>1.2393767705382436E-3</v>
      </c>
      <c r="H1441" s="52">
        <v>14</v>
      </c>
    </row>
    <row r="1442" spans="2:8">
      <c r="B1442" s="217" t="s">
        <v>206</v>
      </c>
      <c r="C1442" s="88">
        <v>1.6820113314447592E-3</v>
      </c>
      <c r="D1442" s="51">
        <v>19</v>
      </c>
      <c r="E1442" s="88">
        <v>5.8279053822420292E-3</v>
      </c>
      <c r="F1442" s="51">
        <v>51</v>
      </c>
      <c r="G1442" s="309">
        <v>4.5148725212464588E-3</v>
      </c>
      <c r="H1442" s="52">
        <v>51</v>
      </c>
    </row>
    <row r="1443" spans="2:8">
      <c r="B1443" s="217" t="s">
        <v>207</v>
      </c>
      <c r="C1443" s="88">
        <v>1.6820113314447592E-3</v>
      </c>
      <c r="D1443" s="51">
        <v>19</v>
      </c>
      <c r="E1443" s="88">
        <v>3.4281796366129585E-3</v>
      </c>
      <c r="F1443" s="51">
        <v>30</v>
      </c>
      <c r="G1443" s="309">
        <v>2.6558073654390935E-3</v>
      </c>
      <c r="H1443" s="52">
        <v>30</v>
      </c>
    </row>
    <row r="1444" spans="2:8">
      <c r="B1444" s="217" t="s">
        <v>208</v>
      </c>
      <c r="C1444" s="88">
        <v>0.69900849858356939</v>
      </c>
      <c r="D1444" s="51">
        <v>7896</v>
      </c>
      <c r="E1444" s="88">
        <v>0</v>
      </c>
      <c r="F1444" s="51">
        <v>0</v>
      </c>
      <c r="G1444" s="309">
        <v>0</v>
      </c>
      <c r="H1444" s="52">
        <v>0</v>
      </c>
    </row>
    <row r="1445" spans="2:8">
      <c r="B1445" s="217" t="s">
        <v>209</v>
      </c>
      <c r="C1445" s="88">
        <v>0</v>
      </c>
      <c r="D1445" s="51">
        <v>0</v>
      </c>
      <c r="E1445" s="88">
        <v>0.37561421551822649</v>
      </c>
      <c r="F1445" s="51">
        <v>3287</v>
      </c>
      <c r="G1445" s="309">
        <v>0.29098796033994334</v>
      </c>
      <c r="H1445" s="52">
        <v>3287</v>
      </c>
    </row>
    <row r="1446" spans="2:8">
      <c r="B1446" s="217" t="s">
        <v>15</v>
      </c>
      <c r="C1446" s="88">
        <v>9.0297450424929177E-3</v>
      </c>
      <c r="D1446" s="51">
        <v>102</v>
      </c>
      <c r="E1446" s="88">
        <v>4.9708604730887895E-2</v>
      </c>
      <c r="F1446" s="51">
        <v>435</v>
      </c>
      <c r="G1446" s="309">
        <v>3.8509206798866859E-2</v>
      </c>
      <c r="H1446" s="52">
        <v>435</v>
      </c>
    </row>
    <row r="1447" spans="2:8">
      <c r="B1447" s="217" t="s">
        <v>210</v>
      </c>
      <c r="C1447" s="88">
        <v>0</v>
      </c>
      <c r="D1447" s="51">
        <v>0</v>
      </c>
      <c r="E1447" s="88">
        <v>0</v>
      </c>
      <c r="F1447" s="51">
        <v>0</v>
      </c>
      <c r="G1447" s="309">
        <v>0</v>
      </c>
      <c r="H1447" s="52">
        <v>0</v>
      </c>
    </row>
    <row r="1448" spans="2:8">
      <c r="B1448" s="217" t="s">
        <v>121</v>
      </c>
      <c r="C1448" s="88">
        <v>0</v>
      </c>
      <c r="D1448" s="51">
        <v>0</v>
      </c>
      <c r="E1448" s="88">
        <v>0.12832819106387841</v>
      </c>
      <c r="F1448" s="51">
        <v>1123</v>
      </c>
      <c r="G1448" s="309">
        <v>9.9415722379603402E-2</v>
      </c>
      <c r="H1448" s="52">
        <v>1123</v>
      </c>
    </row>
    <row r="1449" spans="2:8" ht="15" customHeight="1">
      <c r="B1449" s="432" t="s">
        <v>73</v>
      </c>
      <c r="C1449" s="433"/>
      <c r="D1449" s="166"/>
      <c r="E1449" s="165"/>
      <c r="F1449" s="166"/>
      <c r="G1449" s="434">
        <v>0.22530099150141644</v>
      </c>
      <c r="H1449" s="168">
        <v>2545</v>
      </c>
    </row>
    <row r="1450" spans="2:8" ht="15.6" thickBot="1">
      <c r="B1450" s="363" t="s">
        <v>70</v>
      </c>
      <c r="C1450" s="435"/>
      <c r="D1450" s="55">
        <v>11296</v>
      </c>
      <c r="E1450" s="436"/>
      <c r="F1450" s="55">
        <v>8751</v>
      </c>
      <c r="G1450" s="55"/>
      <c r="H1450" s="172">
        <v>11296</v>
      </c>
    </row>
    <row r="1451" spans="2:8">
      <c r="B1451" s="307"/>
      <c r="C1451" s="29"/>
      <c r="D1451" s="437"/>
      <c r="E1451" s="27"/>
      <c r="F1451" s="59"/>
      <c r="G1451" s="59"/>
      <c r="H1451" s="59"/>
    </row>
    <row r="1452" spans="2:8">
      <c r="B1452" s="307"/>
      <c r="C1452" s="29"/>
      <c r="D1452" s="437"/>
      <c r="E1452" s="27"/>
      <c r="F1452" s="59"/>
      <c r="G1452" s="59"/>
      <c r="H1452" s="59"/>
    </row>
    <row r="1453" spans="2:8">
      <c r="B1453" s="307"/>
      <c r="C1453" s="29"/>
      <c r="D1453" s="437"/>
      <c r="E1453" s="27"/>
      <c r="F1453" s="59"/>
      <c r="G1453" s="59"/>
      <c r="H1453" s="59"/>
    </row>
    <row r="1454" spans="2:8">
      <c r="B1454" s="307"/>
      <c r="C1454" s="29"/>
      <c r="D1454" s="437"/>
      <c r="E1454" s="27"/>
      <c r="F1454" s="59"/>
      <c r="G1454" s="59"/>
      <c r="H1454" s="59"/>
    </row>
    <row r="1455" spans="2:8">
      <c r="B1455" s="307"/>
      <c r="C1455" s="29"/>
      <c r="D1455" s="437"/>
      <c r="E1455" s="27"/>
      <c r="F1455" s="59"/>
      <c r="G1455" s="59"/>
      <c r="H1455" s="59"/>
    </row>
    <row r="1456" spans="2:8">
      <c r="B1456" s="307"/>
      <c r="C1456" s="29"/>
      <c r="D1456" s="437"/>
      <c r="E1456" s="27"/>
      <c r="F1456" s="59"/>
      <c r="G1456" s="59"/>
      <c r="H1456" s="59"/>
    </row>
    <row r="1457" spans="2:8">
      <c r="B1457" s="307"/>
      <c r="C1457" s="29"/>
      <c r="D1457" s="437"/>
      <c r="E1457" s="27"/>
      <c r="F1457" s="59"/>
      <c r="G1457" s="59"/>
      <c r="H1457" s="59"/>
    </row>
    <row r="1458" spans="2:8">
      <c r="B1458" s="307"/>
      <c r="C1458" s="29"/>
      <c r="D1458" s="437"/>
      <c r="E1458" s="27"/>
      <c r="F1458" s="59"/>
      <c r="G1458" s="59"/>
      <c r="H1458" s="59"/>
    </row>
    <row r="1459" spans="2:8">
      <c r="B1459" s="307"/>
      <c r="C1459" s="29"/>
      <c r="D1459" s="437"/>
      <c r="E1459" s="27"/>
      <c r="F1459" s="59"/>
      <c r="G1459" s="59"/>
      <c r="H1459" s="59"/>
    </row>
    <row r="1460" spans="2:8">
      <c r="B1460" s="307"/>
      <c r="C1460" s="29"/>
      <c r="D1460" s="437"/>
      <c r="E1460" s="27"/>
      <c r="F1460" s="59"/>
      <c r="G1460" s="59"/>
      <c r="H1460" s="59"/>
    </row>
    <row r="1461" spans="2:8">
      <c r="B1461" s="307"/>
      <c r="C1461" s="29"/>
      <c r="D1461" s="437"/>
      <c r="E1461" s="27"/>
      <c r="F1461" s="59"/>
      <c r="G1461" s="59"/>
      <c r="H1461" s="59"/>
    </row>
    <row r="1462" spans="2:8">
      <c r="B1462" s="307"/>
      <c r="C1462" s="29"/>
      <c r="D1462" s="437"/>
      <c r="E1462" s="27"/>
      <c r="F1462" s="59"/>
      <c r="G1462" s="59"/>
      <c r="H1462" s="59"/>
    </row>
    <row r="1463" spans="2:8">
      <c r="B1463" s="307"/>
      <c r="C1463" s="29"/>
      <c r="D1463" s="437"/>
      <c r="E1463" s="27"/>
      <c r="F1463" s="59"/>
      <c r="G1463" s="59"/>
      <c r="H1463" s="59"/>
    </row>
    <row r="1464" spans="2:8">
      <c r="B1464" s="307"/>
      <c r="C1464" s="29"/>
      <c r="D1464" s="437"/>
      <c r="E1464" s="27"/>
      <c r="F1464" s="59"/>
      <c r="G1464" s="59"/>
      <c r="H1464" s="59"/>
    </row>
    <row r="1465" spans="2:8">
      <c r="B1465" s="307"/>
      <c r="C1465" s="29"/>
      <c r="D1465" s="437"/>
      <c r="E1465" s="27"/>
      <c r="F1465" s="59"/>
      <c r="G1465" s="59"/>
      <c r="H1465" s="59"/>
    </row>
    <row r="1466" spans="2:8">
      <c r="B1466" s="307"/>
      <c r="C1466" s="29"/>
      <c r="D1466" s="437"/>
      <c r="E1466" s="27"/>
      <c r="F1466" s="59"/>
      <c r="G1466" s="59"/>
      <c r="H1466" s="59"/>
    </row>
    <row r="1467" spans="2:8">
      <c r="B1467" s="307"/>
      <c r="C1467" s="29"/>
      <c r="D1467" s="437"/>
      <c r="E1467" s="27"/>
      <c r="F1467" s="59"/>
      <c r="G1467" s="59"/>
      <c r="H1467" s="59"/>
    </row>
    <row r="1468" spans="2:8">
      <c r="B1468" s="307"/>
      <c r="C1468" s="29"/>
      <c r="D1468" s="437"/>
      <c r="E1468" s="27"/>
      <c r="F1468" s="59"/>
      <c r="G1468" s="59"/>
      <c r="H1468" s="59"/>
    </row>
    <row r="1469" spans="2:8">
      <c r="B1469" s="307"/>
      <c r="C1469" s="29"/>
      <c r="D1469" s="437"/>
      <c r="E1469" s="27"/>
      <c r="F1469" s="59"/>
      <c r="G1469" s="59"/>
      <c r="H1469" s="59"/>
    </row>
    <row r="1470" spans="2:8">
      <c r="B1470" s="307"/>
      <c r="C1470" s="29"/>
      <c r="D1470" s="437"/>
      <c r="E1470" s="27"/>
      <c r="F1470" s="59"/>
      <c r="G1470" s="59"/>
      <c r="H1470" s="59"/>
    </row>
    <row r="1471" spans="2:8">
      <c r="B1471" s="307"/>
      <c r="C1471" s="29"/>
      <c r="D1471" s="437"/>
      <c r="E1471" s="27"/>
      <c r="F1471" s="59"/>
      <c r="G1471" s="59"/>
      <c r="H1471" s="59"/>
    </row>
    <row r="1472" spans="2:8">
      <c r="B1472" s="307"/>
      <c r="C1472" s="29"/>
      <c r="D1472" s="437"/>
      <c r="E1472" s="27"/>
      <c r="F1472" s="59"/>
      <c r="G1472" s="59"/>
      <c r="H1472" s="59"/>
    </row>
    <row r="1473" spans="2:8">
      <c r="B1473" s="307"/>
      <c r="C1473" s="29"/>
      <c r="D1473" s="437"/>
      <c r="E1473" s="27"/>
      <c r="F1473" s="59"/>
      <c r="G1473" s="59"/>
      <c r="H1473" s="59"/>
    </row>
    <row r="1474" spans="2:8">
      <c r="B1474" s="307"/>
      <c r="C1474" s="29"/>
      <c r="D1474" s="437"/>
      <c r="E1474" s="27"/>
      <c r="F1474" s="59"/>
      <c r="G1474" s="59"/>
      <c r="H1474" s="59"/>
    </row>
    <row r="1475" spans="2:8">
      <c r="B1475" s="307"/>
      <c r="C1475" s="29"/>
      <c r="D1475" s="437"/>
      <c r="E1475" s="27"/>
      <c r="F1475" s="59"/>
      <c r="G1475" s="59"/>
      <c r="H1475" s="59"/>
    </row>
    <row r="1476" spans="2:8">
      <c r="B1476" s="307"/>
      <c r="C1476" s="29"/>
      <c r="D1476" s="437"/>
      <c r="E1476" s="27"/>
      <c r="F1476" s="59"/>
      <c r="G1476" s="59"/>
      <c r="H1476" s="59"/>
    </row>
    <row r="1477" spans="2:8">
      <c r="B1477" s="307"/>
      <c r="C1477" s="29"/>
      <c r="D1477" s="437"/>
      <c r="E1477" s="27"/>
      <c r="F1477" s="59"/>
      <c r="G1477" s="59"/>
      <c r="H1477" s="59"/>
    </row>
    <row r="1478" spans="2:8">
      <c r="B1478" s="307"/>
      <c r="C1478" s="29"/>
      <c r="D1478" s="437"/>
      <c r="E1478" s="27"/>
      <c r="F1478" s="59"/>
      <c r="G1478" s="59"/>
      <c r="H1478" s="59"/>
    </row>
    <row r="1479" spans="2:8">
      <c r="B1479" s="307"/>
      <c r="C1479" s="29"/>
      <c r="D1479" s="437"/>
      <c r="E1479" s="27"/>
      <c r="F1479" s="59"/>
      <c r="G1479" s="59"/>
      <c r="H1479" s="59"/>
    </row>
    <row r="1480" spans="2:8">
      <c r="B1480" s="307"/>
      <c r="C1480" s="29"/>
      <c r="D1480" s="437"/>
      <c r="E1480" s="27"/>
      <c r="F1480" s="59"/>
      <c r="G1480" s="59"/>
      <c r="H1480" s="59"/>
    </row>
    <row r="1481" spans="2:8">
      <c r="B1481" s="307"/>
      <c r="C1481" s="29"/>
      <c r="D1481" s="437"/>
      <c r="E1481" s="27"/>
      <c r="F1481" s="59"/>
      <c r="G1481" s="59"/>
      <c r="H1481" s="59"/>
    </row>
    <row r="1482" spans="2:8">
      <c r="B1482" s="307"/>
      <c r="C1482" s="29"/>
      <c r="D1482" s="437"/>
      <c r="E1482" s="27"/>
      <c r="F1482" s="59"/>
      <c r="G1482" s="59"/>
      <c r="H1482" s="59"/>
    </row>
    <row r="1483" spans="2:8">
      <c r="B1483" s="307"/>
      <c r="C1483" s="29"/>
      <c r="D1483" s="437"/>
      <c r="E1483" s="27"/>
      <c r="F1483" s="59"/>
      <c r="G1483" s="59"/>
      <c r="H1483" s="59"/>
    </row>
    <row r="1484" spans="2:8">
      <c r="B1484" s="307"/>
      <c r="C1484" s="29"/>
      <c r="D1484" s="437"/>
      <c r="E1484" s="27"/>
      <c r="F1484" s="59"/>
      <c r="G1484" s="59"/>
      <c r="H1484" s="59"/>
    </row>
    <row r="1485" spans="2:8">
      <c r="B1485" s="307"/>
      <c r="C1485" s="29"/>
      <c r="D1485" s="437"/>
      <c r="E1485" s="27"/>
      <c r="F1485" s="59"/>
      <c r="G1485" s="59"/>
      <c r="H1485" s="59"/>
    </row>
    <row r="1486" spans="2:8">
      <c r="B1486" s="307"/>
      <c r="C1486" s="29"/>
      <c r="D1486" s="437"/>
      <c r="E1486" s="27"/>
      <c r="F1486" s="59"/>
      <c r="G1486" s="59"/>
      <c r="H1486" s="59"/>
    </row>
    <row r="1487" spans="2:8">
      <c r="B1487" s="307"/>
      <c r="C1487" s="29"/>
      <c r="D1487" s="437"/>
      <c r="E1487" s="27"/>
      <c r="F1487" s="59"/>
      <c r="G1487" s="59"/>
      <c r="H1487" s="59"/>
    </row>
    <row r="1488" spans="2:8">
      <c r="B1488" s="307"/>
      <c r="C1488" s="29"/>
      <c r="D1488" s="437"/>
      <c r="E1488" s="27"/>
      <c r="F1488" s="59"/>
      <c r="G1488" s="59"/>
      <c r="H1488" s="59"/>
    </row>
    <row r="1489" spans="2:8">
      <c r="B1489" s="307"/>
      <c r="C1489" s="29"/>
      <c r="D1489" s="437"/>
      <c r="E1489" s="27"/>
      <c r="F1489" s="59"/>
      <c r="G1489" s="59"/>
      <c r="H1489" s="59"/>
    </row>
    <row r="1490" spans="2:8">
      <c r="B1490" s="307"/>
      <c r="C1490" s="29"/>
      <c r="D1490" s="437"/>
      <c r="E1490" s="27"/>
      <c r="F1490" s="59"/>
      <c r="G1490" s="59"/>
      <c r="H1490" s="59"/>
    </row>
    <row r="1491" spans="2:8">
      <c r="B1491" s="307"/>
      <c r="C1491" s="29"/>
      <c r="D1491" s="437"/>
      <c r="E1491" s="27"/>
      <c r="F1491" s="59"/>
      <c r="G1491" s="59"/>
      <c r="H1491" s="59"/>
    </row>
    <row r="1492" spans="2:8">
      <c r="B1492" s="307"/>
      <c r="C1492" s="29"/>
      <c r="D1492" s="437"/>
      <c r="E1492" s="27"/>
      <c r="F1492" s="59"/>
      <c r="G1492" s="59"/>
      <c r="H1492" s="59"/>
    </row>
    <row r="1493" spans="2:8">
      <c r="B1493" s="307"/>
      <c r="C1493" s="29"/>
      <c r="D1493" s="437"/>
      <c r="E1493" s="27"/>
      <c r="F1493" s="59"/>
      <c r="G1493" s="59"/>
      <c r="H1493" s="59"/>
    </row>
    <row r="1494" spans="2:8">
      <c r="B1494" s="307"/>
      <c r="C1494" s="29"/>
      <c r="D1494" s="437"/>
      <c r="E1494" s="27"/>
      <c r="F1494" s="59"/>
      <c r="G1494" s="59"/>
      <c r="H1494" s="59"/>
    </row>
    <row r="1495" spans="2:8">
      <c r="B1495" s="307"/>
      <c r="C1495" s="29"/>
      <c r="D1495" s="437"/>
      <c r="E1495" s="27"/>
      <c r="F1495" s="59"/>
      <c r="G1495" s="59"/>
      <c r="H1495" s="59"/>
    </row>
    <row r="1496" spans="2:8">
      <c r="B1496" s="307"/>
      <c r="C1496" s="29"/>
      <c r="D1496" s="437"/>
      <c r="E1496" s="27"/>
      <c r="F1496" s="59"/>
      <c r="G1496" s="59"/>
      <c r="H1496" s="59"/>
    </row>
    <row r="1497" spans="2:8">
      <c r="B1497" s="307"/>
      <c r="C1497" s="29"/>
      <c r="D1497" s="437"/>
      <c r="E1497" s="27"/>
      <c r="F1497" s="59"/>
      <c r="G1497" s="59"/>
      <c r="H1497" s="59"/>
    </row>
    <row r="1498" spans="2:8">
      <c r="B1498" s="307"/>
      <c r="C1498" s="29"/>
      <c r="D1498" s="437"/>
      <c r="E1498" s="27"/>
      <c r="F1498" s="59"/>
      <c r="G1498" s="59"/>
      <c r="H1498" s="59"/>
    </row>
    <row r="1499" spans="2:8">
      <c r="B1499" s="307"/>
      <c r="C1499" s="29"/>
      <c r="D1499" s="437"/>
      <c r="E1499" s="27"/>
      <c r="F1499" s="59"/>
      <c r="G1499" s="59"/>
      <c r="H1499" s="59"/>
    </row>
    <row r="1500" spans="2:8">
      <c r="B1500" s="307"/>
      <c r="C1500" s="29"/>
      <c r="D1500" s="437"/>
      <c r="E1500" s="27"/>
      <c r="F1500" s="59"/>
      <c r="G1500" s="59"/>
      <c r="H1500" s="59"/>
    </row>
    <row r="1501" spans="2:8">
      <c r="B1501" s="307"/>
      <c r="C1501" s="29"/>
      <c r="D1501" s="437"/>
      <c r="E1501" s="27"/>
      <c r="F1501" s="59"/>
      <c r="G1501" s="59"/>
      <c r="H1501" s="59"/>
    </row>
    <row r="1502" spans="2:8">
      <c r="B1502" s="307"/>
      <c r="C1502" s="29"/>
      <c r="D1502" s="437"/>
      <c r="E1502" s="27"/>
      <c r="F1502" s="59"/>
      <c r="G1502" s="59"/>
      <c r="H1502" s="59"/>
    </row>
    <row r="1503" spans="2:8">
      <c r="B1503" s="307"/>
      <c r="C1503" s="29"/>
      <c r="D1503" s="437"/>
      <c r="E1503" s="27"/>
      <c r="F1503" s="59"/>
      <c r="G1503" s="59"/>
      <c r="H1503" s="59"/>
    </row>
    <row r="1504" spans="2:8">
      <c r="B1504" s="307"/>
      <c r="C1504" s="29"/>
      <c r="D1504" s="437"/>
      <c r="E1504" s="27"/>
      <c r="F1504" s="59"/>
      <c r="G1504" s="59"/>
      <c r="H1504" s="59"/>
    </row>
    <row r="1505" spans="2:12">
      <c r="B1505" s="307"/>
      <c r="C1505" s="29"/>
      <c r="D1505" s="437"/>
      <c r="E1505" s="27"/>
      <c r="F1505" s="59"/>
      <c r="G1505" s="59"/>
      <c r="H1505" s="59"/>
    </row>
    <row r="1506" spans="2:12">
      <c r="B1506" s="307"/>
      <c r="C1506" s="29"/>
      <c r="D1506" s="437"/>
      <c r="E1506" s="27"/>
      <c r="F1506" s="59"/>
      <c r="G1506" s="59"/>
      <c r="H1506" s="59"/>
    </row>
    <row r="1507" spans="2:12">
      <c r="B1507" s="307"/>
      <c r="C1507" s="29"/>
      <c r="D1507" s="437"/>
      <c r="E1507" s="27"/>
      <c r="F1507" s="59"/>
      <c r="G1507" s="59"/>
      <c r="H1507" s="59"/>
    </row>
    <row r="1508" spans="2:12">
      <c r="B1508" s="307"/>
      <c r="C1508" s="29"/>
      <c r="D1508" s="437"/>
      <c r="E1508" s="27"/>
      <c r="F1508" s="59"/>
      <c r="G1508" s="59"/>
      <c r="H1508" s="59"/>
    </row>
    <row r="1509" spans="2:12" ht="15.6" thickBot="1">
      <c r="B1509" s="2" t="s">
        <v>211</v>
      </c>
      <c r="C1509" s="29"/>
      <c r="D1509" s="59"/>
      <c r="E1509" s="27"/>
      <c r="F1509" s="59"/>
      <c r="G1509" s="59"/>
      <c r="H1509" s="59"/>
    </row>
    <row r="1510" spans="2:12">
      <c r="B1510" s="321" t="s">
        <v>201</v>
      </c>
      <c r="C1510" s="438" t="s">
        <v>76</v>
      </c>
      <c r="D1510" s="439" t="s">
        <v>9</v>
      </c>
      <c r="E1510" s="439" t="s">
        <v>10</v>
      </c>
      <c r="F1510" s="439" t="s">
        <v>11</v>
      </c>
      <c r="G1510" s="439" t="s">
        <v>12</v>
      </c>
      <c r="H1510" s="439" t="s">
        <v>13</v>
      </c>
      <c r="I1510" s="439" t="s">
        <v>14</v>
      </c>
      <c r="J1510" s="439" t="s">
        <v>77</v>
      </c>
      <c r="K1510" s="440" t="s">
        <v>78</v>
      </c>
      <c r="L1510" s="441" t="s">
        <v>70</v>
      </c>
    </row>
    <row r="1511" spans="2:12">
      <c r="B1511" s="217" t="s">
        <v>202</v>
      </c>
      <c r="C1511" s="442">
        <v>0</v>
      </c>
      <c r="D1511" s="442">
        <v>5</v>
      </c>
      <c r="E1511" s="442">
        <v>5</v>
      </c>
      <c r="F1511" s="443">
        <v>9</v>
      </c>
      <c r="G1511" s="442">
        <v>8</v>
      </c>
      <c r="H1511" s="442">
        <v>1</v>
      </c>
      <c r="I1511" s="442">
        <v>1</v>
      </c>
      <c r="J1511" s="442">
        <v>1</v>
      </c>
      <c r="K1511" s="444">
        <v>0</v>
      </c>
      <c r="L1511" s="445">
        <v>30</v>
      </c>
    </row>
    <row r="1512" spans="2:12">
      <c r="B1512" s="217" t="s">
        <v>203</v>
      </c>
      <c r="C1512" s="442">
        <v>147</v>
      </c>
      <c r="D1512" s="442">
        <v>318</v>
      </c>
      <c r="E1512" s="442">
        <v>679</v>
      </c>
      <c r="F1512" s="443">
        <v>963</v>
      </c>
      <c r="G1512" s="442">
        <v>452</v>
      </c>
      <c r="H1512" s="442">
        <v>248</v>
      </c>
      <c r="I1512" s="442">
        <v>63</v>
      </c>
      <c r="J1512" s="442">
        <v>310</v>
      </c>
      <c r="K1512" s="444">
        <v>23</v>
      </c>
      <c r="L1512" s="446">
        <v>3203</v>
      </c>
    </row>
    <row r="1513" spans="2:12">
      <c r="B1513" s="217" t="s">
        <v>204</v>
      </c>
      <c r="C1513" s="442">
        <v>1</v>
      </c>
      <c r="D1513" s="442">
        <v>4</v>
      </c>
      <c r="E1513" s="442">
        <v>2</v>
      </c>
      <c r="F1513" s="443">
        <v>5</v>
      </c>
      <c r="G1513" s="442">
        <v>2</v>
      </c>
      <c r="H1513" s="442">
        <v>3</v>
      </c>
      <c r="I1513" s="442">
        <v>0</v>
      </c>
      <c r="J1513" s="442">
        <v>0</v>
      </c>
      <c r="K1513" s="444">
        <v>0</v>
      </c>
      <c r="L1513" s="446">
        <v>17</v>
      </c>
    </row>
    <row r="1514" spans="2:12">
      <c r="B1514" s="217" t="s">
        <v>205</v>
      </c>
      <c r="C1514" s="442">
        <v>0</v>
      </c>
      <c r="D1514" s="442">
        <v>0</v>
      </c>
      <c r="E1514" s="442">
        <v>4</v>
      </c>
      <c r="F1514" s="443">
        <v>5</v>
      </c>
      <c r="G1514" s="442">
        <v>0</v>
      </c>
      <c r="H1514" s="442">
        <v>0</v>
      </c>
      <c r="I1514" s="442">
        <v>0</v>
      </c>
      <c r="J1514" s="442">
        <v>1</v>
      </c>
      <c r="K1514" s="444">
        <v>0</v>
      </c>
      <c r="L1514" s="446">
        <v>10</v>
      </c>
    </row>
    <row r="1515" spans="2:12">
      <c r="B1515" s="217" t="s">
        <v>206</v>
      </c>
      <c r="C1515" s="442">
        <v>1</v>
      </c>
      <c r="D1515" s="442">
        <v>0</v>
      </c>
      <c r="E1515" s="442">
        <v>5</v>
      </c>
      <c r="F1515" s="443">
        <v>9</v>
      </c>
      <c r="G1515" s="442">
        <v>3</v>
      </c>
      <c r="H1515" s="442">
        <v>1</v>
      </c>
      <c r="I1515" s="442">
        <v>0</v>
      </c>
      <c r="J1515" s="442">
        <v>0</v>
      </c>
      <c r="K1515" s="444">
        <v>0</v>
      </c>
      <c r="L1515" s="446">
        <v>19</v>
      </c>
    </row>
    <row r="1516" spans="2:12">
      <c r="B1516" s="217" t="s">
        <v>207</v>
      </c>
      <c r="C1516" s="442">
        <v>1</v>
      </c>
      <c r="D1516" s="442">
        <v>3</v>
      </c>
      <c r="E1516" s="442">
        <v>4</v>
      </c>
      <c r="F1516" s="443">
        <v>6</v>
      </c>
      <c r="G1516" s="442">
        <v>5</v>
      </c>
      <c r="H1516" s="442">
        <v>0</v>
      </c>
      <c r="I1516" s="442">
        <v>0</v>
      </c>
      <c r="J1516" s="442">
        <v>0</v>
      </c>
      <c r="K1516" s="444">
        <v>0</v>
      </c>
      <c r="L1516" s="446">
        <v>19</v>
      </c>
    </row>
    <row r="1517" spans="2:12">
      <c r="B1517" s="217" t="s">
        <v>208</v>
      </c>
      <c r="C1517" s="442">
        <v>0</v>
      </c>
      <c r="D1517" s="442">
        <v>0</v>
      </c>
      <c r="E1517" s="442">
        <v>0</v>
      </c>
      <c r="F1517" s="443">
        <v>0</v>
      </c>
      <c r="G1517" s="442">
        <v>0</v>
      </c>
      <c r="H1517" s="442">
        <v>0</v>
      </c>
      <c r="I1517" s="442">
        <v>0</v>
      </c>
      <c r="J1517" s="442">
        <v>0</v>
      </c>
      <c r="K1517" s="444">
        <v>0</v>
      </c>
      <c r="L1517" s="446">
        <v>0</v>
      </c>
    </row>
    <row r="1518" spans="2:12">
      <c r="B1518" s="217" t="s">
        <v>209</v>
      </c>
      <c r="C1518" s="442">
        <v>583</v>
      </c>
      <c r="D1518" s="442">
        <v>1327</v>
      </c>
      <c r="E1518" s="442">
        <v>1893</v>
      </c>
      <c r="F1518" s="443">
        <v>2155</v>
      </c>
      <c r="G1518" s="443">
        <v>804</v>
      </c>
      <c r="H1518" s="443">
        <v>262</v>
      </c>
      <c r="I1518" s="443">
        <v>79</v>
      </c>
      <c r="J1518" s="443">
        <v>698</v>
      </c>
      <c r="K1518" s="447">
        <v>95</v>
      </c>
      <c r="L1518" s="446">
        <v>7896</v>
      </c>
    </row>
    <row r="1519" spans="2:12">
      <c r="B1519" s="217" t="s">
        <v>15</v>
      </c>
      <c r="C1519" s="442">
        <v>4</v>
      </c>
      <c r="D1519" s="442">
        <v>12</v>
      </c>
      <c r="E1519" s="442">
        <v>27</v>
      </c>
      <c r="F1519" s="443">
        <v>36</v>
      </c>
      <c r="G1519" s="442">
        <v>19</v>
      </c>
      <c r="H1519" s="442">
        <v>2</v>
      </c>
      <c r="I1519" s="442">
        <v>0</v>
      </c>
      <c r="J1519" s="442">
        <v>2</v>
      </c>
      <c r="K1519" s="444">
        <v>0</v>
      </c>
      <c r="L1519" s="446">
        <v>102</v>
      </c>
    </row>
    <row r="1520" spans="2:12">
      <c r="B1520" s="217" t="s">
        <v>210</v>
      </c>
      <c r="C1520" s="442">
        <v>0</v>
      </c>
      <c r="D1520" s="442">
        <v>0</v>
      </c>
      <c r="E1520" s="442">
        <v>0</v>
      </c>
      <c r="F1520" s="443">
        <v>0</v>
      </c>
      <c r="G1520" s="442">
        <v>0</v>
      </c>
      <c r="H1520" s="442">
        <v>0</v>
      </c>
      <c r="I1520" s="442">
        <v>0</v>
      </c>
      <c r="J1520" s="442">
        <v>0</v>
      </c>
      <c r="K1520" s="444">
        <v>0</v>
      </c>
      <c r="L1520" s="446">
        <v>0</v>
      </c>
    </row>
    <row r="1521" spans="2:12">
      <c r="B1521" s="217" t="s">
        <v>121</v>
      </c>
      <c r="C1521" s="448">
        <v>0</v>
      </c>
      <c r="D1521" s="448">
        <v>0</v>
      </c>
      <c r="E1521" s="448">
        <v>0</v>
      </c>
      <c r="F1521" s="448">
        <v>0</v>
      </c>
      <c r="G1521" s="448">
        <v>0</v>
      </c>
      <c r="H1521" s="448">
        <v>0</v>
      </c>
      <c r="I1521" s="448">
        <v>0</v>
      </c>
      <c r="J1521" s="448">
        <v>0</v>
      </c>
      <c r="K1521" s="449">
        <v>0</v>
      </c>
      <c r="L1521" s="446">
        <v>0</v>
      </c>
    </row>
    <row r="1522" spans="2:12">
      <c r="B1522" s="217" t="s">
        <v>73</v>
      </c>
      <c r="C1522" s="194"/>
      <c r="D1522" s="194"/>
      <c r="E1522" s="194"/>
      <c r="F1522" s="194"/>
      <c r="G1522" s="194"/>
      <c r="H1522" s="194"/>
      <c r="I1522" s="194"/>
      <c r="J1522" s="194"/>
      <c r="K1522" s="450"/>
      <c r="L1522" s="446">
        <v>0</v>
      </c>
    </row>
    <row r="1523" spans="2:12" ht="15.6" thickBot="1">
      <c r="B1523" s="220" t="s">
        <v>70</v>
      </c>
      <c r="C1523" s="207">
        <v>737</v>
      </c>
      <c r="D1523" s="207">
        <v>1669</v>
      </c>
      <c r="E1523" s="207">
        <v>2619</v>
      </c>
      <c r="F1523" s="207">
        <v>3188</v>
      </c>
      <c r="G1523" s="207">
        <v>1293</v>
      </c>
      <c r="H1523" s="207">
        <v>517</v>
      </c>
      <c r="I1523" s="207">
        <v>143</v>
      </c>
      <c r="J1523" s="207">
        <v>1012</v>
      </c>
      <c r="K1523" s="198">
        <v>118</v>
      </c>
      <c r="L1523" s="157">
        <v>11296</v>
      </c>
    </row>
    <row r="1524" spans="2:12">
      <c r="B1524" s="307"/>
      <c r="C1524" s="31"/>
      <c r="D1524" s="31"/>
      <c r="E1524" s="31"/>
      <c r="F1524" s="31"/>
      <c r="G1524" s="31"/>
      <c r="H1524" s="31"/>
      <c r="I1524" s="31"/>
      <c r="J1524" s="31"/>
      <c r="K1524" s="31"/>
    </row>
    <row r="1525" spans="2:12">
      <c r="B1525" s="307"/>
      <c r="C1525" s="31"/>
      <c r="D1525" s="31"/>
      <c r="E1525" s="31"/>
      <c r="F1525" s="31"/>
      <c r="G1525" s="31"/>
      <c r="H1525" s="31"/>
      <c r="I1525" s="31"/>
      <c r="J1525" s="31"/>
      <c r="K1525" s="31"/>
    </row>
    <row r="1526" spans="2:12">
      <c r="B1526" s="307"/>
      <c r="C1526" s="31"/>
      <c r="D1526" s="31"/>
      <c r="E1526" s="31"/>
      <c r="F1526" s="31"/>
      <c r="G1526" s="31"/>
      <c r="H1526" s="31"/>
      <c r="I1526" s="31"/>
      <c r="J1526" s="31"/>
      <c r="K1526" s="31"/>
    </row>
    <row r="1527" spans="2:12">
      <c r="B1527" s="307"/>
      <c r="C1527" s="31"/>
      <c r="D1527" s="31"/>
      <c r="E1527" s="31"/>
      <c r="F1527" s="31"/>
      <c r="G1527" s="31"/>
      <c r="H1527" s="31"/>
      <c r="I1527" s="31"/>
      <c r="J1527" s="31"/>
      <c r="K1527" s="31"/>
    </row>
    <row r="1528" spans="2:12">
      <c r="B1528" s="307"/>
      <c r="C1528" s="31"/>
      <c r="D1528" s="31"/>
      <c r="E1528" s="31"/>
      <c r="F1528" s="31"/>
      <c r="G1528" s="31"/>
      <c r="H1528" s="31"/>
      <c r="I1528" s="31"/>
      <c r="J1528" s="31"/>
      <c r="K1528" s="31"/>
    </row>
    <row r="1529" spans="2:12">
      <c r="B1529" s="307"/>
      <c r="C1529" s="31"/>
      <c r="D1529" s="31"/>
      <c r="E1529" s="31"/>
      <c r="F1529" s="31"/>
      <c r="G1529" s="31"/>
      <c r="H1529" s="31"/>
      <c r="I1529" s="31"/>
      <c r="J1529" s="31"/>
      <c r="K1529" s="31"/>
    </row>
    <row r="1530" spans="2:12">
      <c r="B1530" s="307"/>
      <c r="C1530" s="31"/>
      <c r="D1530" s="31"/>
      <c r="E1530" s="31"/>
      <c r="F1530" s="31"/>
      <c r="G1530" s="31"/>
      <c r="H1530" s="31"/>
      <c r="I1530" s="31"/>
      <c r="J1530" s="31"/>
      <c r="K1530" s="31"/>
    </row>
    <row r="1531" spans="2:12">
      <c r="B1531" s="307"/>
      <c r="C1531" s="31"/>
      <c r="D1531" s="31"/>
      <c r="E1531" s="31"/>
      <c r="F1531" s="31"/>
      <c r="G1531" s="31"/>
      <c r="H1531" s="31"/>
      <c r="I1531" s="31"/>
      <c r="J1531" s="31"/>
      <c r="K1531" s="31"/>
    </row>
    <row r="1532" spans="2:12">
      <c r="B1532" s="307"/>
      <c r="C1532" s="31"/>
      <c r="D1532" s="31"/>
      <c r="E1532" s="31"/>
      <c r="F1532" s="31"/>
      <c r="G1532" s="31"/>
      <c r="H1532" s="31"/>
      <c r="I1532" s="31"/>
      <c r="J1532" s="31"/>
      <c r="K1532" s="31"/>
    </row>
    <row r="1533" spans="2:12">
      <c r="B1533" s="307"/>
      <c r="C1533" s="31"/>
      <c r="D1533" s="31"/>
      <c r="E1533" s="31"/>
      <c r="F1533" s="31"/>
      <c r="G1533" s="31"/>
      <c r="H1533" s="31"/>
      <c r="I1533" s="31"/>
      <c r="J1533" s="31"/>
      <c r="K1533" s="31"/>
    </row>
    <row r="1534" spans="2:12">
      <c r="B1534" s="307"/>
      <c r="C1534" s="31"/>
      <c r="D1534" s="31"/>
      <c r="E1534" s="31"/>
      <c r="F1534" s="31"/>
      <c r="G1534" s="31"/>
      <c r="H1534" s="31"/>
      <c r="I1534" s="31"/>
      <c r="J1534" s="31"/>
      <c r="K1534" s="31"/>
    </row>
    <row r="1535" spans="2:12">
      <c r="B1535" s="307"/>
      <c r="C1535" s="31"/>
      <c r="D1535" s="31"/>
      <c r="E1535" s="31"/>
      <c r="F1535" s="31"/>
      <c r="G1535" s="31"/>
      <c r="H1535" s="31"/>
      <c r="I1535" s="31"/>
      <c r="J1535" s="31"/>
      <c r="K1535" s="31"/>
    </row>
    <row r="1536" spans="2:12">
      <c r="B1536" s="307"/>
      <c r="C1536" s="31"/>
      <c r="D1536" s="31"/>
      <c r="E1536" s="31"/>
      <c r="F1536" s="31"/>
      <c r="G1536" s="31"/>
      <c r="H1536" s="31"/>
      <c r="I1536" s="31"/>
      <c r="J1536" s="31"/>
      <c r="K1536" s="31"/>
    </row>
    <row r="1537" spans="2:13">
      <c r="B1537" s="307"/>
      <c r="C1537" s="31"/>
      <c r="D1537" s="31"/>
      <c r="E1537" s="31"/>
      <c r="F1537" s="31"/>
      <c r="G1537" s="31"/>
      <c r="H1537" s="31"/>
      <c r="I1537" s="31"/>
      <c r="J1537" s="31"/>
      <c r="K1537" s="31"/>
    </row>
    <row r="1538" spans="2:13">
      <c r="B1538" s="307"/>
      <c r="C1538" s="31"/>
      <c r="D1538" s="31"/>
      <c r="E1538" s="31"/>
      <c r="F1538" s="31"/>
      <c r="G1538" s="31"/>
      <c r="H1538" s="31"/>
      <c r="I1538" s="31"/>
      <c r="J1538" s="31"/>
      <c r="K1538" s="31"/>
    </row>
    <row r="1539" spans="2:13">
      <c r="B1539" s="307"/>
      <c r="C1539" s="31"/>
      <c r="D1539" s="31"/>
      <c r="E1539" s="31"/>
      <c r="F1539" s="31"/>
      <c r="G1539" s="31"/>
      <c r="H1539" s="31"/>
      <c r="I1539" s="31"/>
      <c r="J1539" s="31"/>
      <c r="K1539" s="31"/>
    </row>
    <row r="1540" spans="2:13">
      <c r="B1540" s="307"/>
      <c r="C1540" s="31"/>
      <c r="D1540" s="31"/>
      <c r="E1540" s="31"/>
      <c r="F1540" s="31"/>
      <c r="G1540" s="31"/>
      <c r="H1540" s="31"/>
      <c r="I1540" s="31"/>
      <c r="J1540" s="31"/>
      <c r="K1540" s="31"/>
    </row>
    <row r="1541" spans="2:13">
      <c r="B1541" s="307"/>
      <c r="C1541" s="31"/>
      <c r="D1541" s="31"/>
      <c r="E1541" s="31"/>
      <c r="F1541" s="31"/>
      <c r="G1541" s="31"/>
      <c r="H1541" s="31"/>
      <c r="I1541" s="31"/>
      <c r="J1541" s="31"/>
      <c r="K1541" s="31"/>
    </row>
    <row r="1542" spans="2:13">
      <c r="B1542" s="307"/>
      <c r="C1542" s="31"/>
      <c r="D1542" s="31"/>
      <c r="E1542" s="31"/>
      <c r="F1542" s="31"/>
      <c r="G1542" s="31"/>
      <c r="H1542" s="31"/>
      <c r="I1542" s="31"/>
      <c r="J1542" s="31"/>
      <c r="K1542" s="31"/>
    </row>
    <row r="1543" spans="2:13" ht="15.6" thickBot="1">
      <c r="B1543" s="307"/>
      <c r="C1543" s="31"/>
      <c r="D1543" s="31"/>
      <c r="E1543" s="31"/>
      <c r="F1543" s="31"/>
      <c r="G1543" s="31"/>
      <c r="H1543" s="31"/>
      <c r="I1543" s="31"/>
      <c r="J1543" s="31"/>
      <c r="K1543" s="31"/>
    </row>
    <row r="1544" spans="2:13" ht="30.75" customHeight="1" thickBot="1">
      <c r="B1544" s="2" t="s">
        <v>212</v>
      </c>
      <c r="C1544" s="29"/>
      <c r="D1544" s="59"/>
      <c r="E1544" s="27"/>
      <c r="F1544" s="59"/>
      <c r="G1544" s="59"/>
      <c r="H1544" s="59"/>
      <c r="L1544" s="578" t="s">
        <v>74</v>
      </c>
      <c r="M1544" s="577"/>
    </row>
    <row r="1545" spans="2:13">
      <c r="B1545" s="451" t="s">
        <v>201</v>
      </c>
      <c r="C1545" s="452" t="s">
        <v>76</v>
      </c>
      <c r="D1545" s="453" t="s">
        <v>9</v>
      </c>
      <c r="E1545" s="453" t="s">
        <v>10</v>
      </c>
      <c r="F1545" s="453" t="s">
        <v>11</v>
      </c>
      <c r="G1545" s="453" t="s">
        <v>12</v>
      </c>
      <c r="H1545" s="453" t="s">
        <v>13</v>
      </c>
      <c r="I1545" s="453" t="s">
        <v>14</v>
      </c>
      <c r="J1545" s="453" t="s">
        <v>77</v>
      </c>
      <c r="K1545" s="454" t="s">
        <v>78</v>
      </c>
      <c r="L1545" s="96" t="s">
        <v>83</v>
      </c>
      <c r="M1545" s="97" t="s">
        <v>84</v>
      </c>
    </row>
    <row r="1546" spans="2:13">
      <c r="B1546" s="217" t="s">
        <v>202</v>
      </c>
      <c r="C1546" s="442">
        <v>3</v>
      </c>
      <c r="D1546" s="442">
        <v>8</v>
      </c>
      <c r="E1546" s="442">
        <v>16</v>
      </c>
      <c r="F1546" s="442">
        <v>5</v>
      </c>
      <c r="G1546" s="442">
        <v>7</v>
      </c>
      <c r="H1546" s="442">
        <v>1</v>
      </c>
      <c r="I1546" s="442">
        <v>0</v>
      </c>
      <c r="J1546" s="442">
        <v>5</v>
      </c>
      <c r="K1546" s="444">
        <v>0</v>
      </c>
      <c r="L1546" s="455">
        <v>3.9837110481586403E-3</v>
      </c>
      <c r="M1546" s="456">
        <v>45</v>
      </c>
    </row>
    <row r="1547" spans="2:13">
      <c r="B1547" s="217" t="s">
        <v>203</v>
      </c>
      <c r="C1547" s="442">
        <v>251</v>
      </c>
      <c r="D1547" s="442">
        <v>507</v>
      </c>
      <c r="E1547" s="442">
        <v>816</v>
      </c>
      <c r="F1547" s="442">
        <v>1053</v>
      </c>
      <c r="G1547" s="442">
        <v>457</v>
      </c>
      <c r="H1547" s="442">
        <v>200</v>
      </c>
      <c r="I1547" s="442">
        <v>69</v>
      </c>
      <c r="J1547" s="442">
        <v>344</v>
      </c>
      <c r="K1547" s="444">
        <v>34</v>
      </c>
      <c r="L1547" s="455">
        <v>0.33029390934844194</v>
      </c>
      <c r="M1547" s="456">
        <v>3731</v>
      </c>
    </row>
    <row r="1548" spans="2:13">
      <c r="B1548" s="217" t="s">
        <v>204</v>
      </c>
      <c r="C1548" s="442">
        <v>5</v>
      </c>
      <c r="D1548" s="442">
        <v>4</v>
      </c>
      <c r="E1548" s="442">
        <v>10</v>
      </c>
      <c r="F1548" s="442">
        <v>8</v>
      </c>
      <c r="G1548" s="442">
        <v>4</v>
      </c>
      <c r="H1548" s="442">
        <v>2</v>
      </c>
      <c r="I1548" s="442">
        <v>0</v>
      </c>
      <c r="J1548" s="442">
        <v>1</v>
      </c>
      <c r="K1548" s="444">
        <v>1</v>
      </c>
      <c r="L1548" s="455">
        <v>3.0984419263456091E-3</v>
      </c>
      <c r="M1548" s="456">
        <v>35</v>
      </c>
    </row>
    <row r="1549" spans="2:13">
      <c r="B1549" s="217" t="s">
        <v>205</v>
      </c>
      <c r="C1549" s="442">
        <v>0</v>
      </c>
      <c r="D1549" s="442">
        <v>0</v>
      </c>
      <c r="E1549" s="442">
        <v>3</v>
      </c>
      <c r="F1549" s="442">
        <v>6</v>
      </c>
      <c r="G1549" s="442">
        <v>1</v>
      </c>
      <c r="H1549" s="442">
        <v>1</v>
      </c>
      <c r="I1549" s="442">
        <v>0</v>
      </c>
      <c r="J1549" s="442">
        <v>3</v>
      </c>
      <c r="K1549" s="444">
        <v>0</v>
      </c>
      <c r="L1549" s="455">
        <v>1.2393767705382436E-3</v>
      </c>
      <c r="M1549" s="456">
        <v>14</v>
      </c>
    </row>
    <row r="1550" spans="2:13">
      <c r="B1550" s="217" t="s">
        <v>206</v>
      </c>
      <c r="C1550" s="442">
        <v>6</v>
      </c>
      <c r="D1550" s="442">
        <v>8</v>
      </c>
      <c r="E1550" s="442">
        <v>14</v>
      </c>
      <c r="F1550" s="442">
        <v>14</v>
      </c>
      <c r="G1550" s="442">
        <v>6</v>
      </c>
      <c r="H1550" s="442">
        <v>0</v>
      </c>
      <c r="I1550" s="442">
        <v>1</v>
      </c>
      <c r="J1550" s="442">
        <v>2</v>
      </c>
      <c r="K1550" s="444">
        <v>0</v>
      </c>
      <c r="L1550" s="455">
        <v>4.5148725212464588E-3</v>
      </c>
      <c r="M1550" s="456">
        <v>51</v>
      </c>
    </row>
    <row r="1551" spans="2:13">
      <c r="B1551" s="217" t="s">
        <v>207</v>
      </c>
      <c r="C1551" s="442">
        <v>4</v>
      </c>
      <c r="D1551" s="442">
        <v>5</v>
      </c>
      <c r="E1551" s="442">
        <v>7</v>
      </c>
      <c r="F1551" s="442">
        <v>8</v>
      </c>
      <c r="G1551" s="442">
        <v>4</v>
      </c>
      <c r="H1551" s="442">
        <v>0</v>
      </c>
      <c r="I1551" s="442">
        <v>0</v>
      </c>
      <c r="J1551" s="442">
        <v>2</v>
      </c>
      <c r="K1551" s="444">
        <v>0</v>
      </c>
      <c r="L1551" s="455">
        <v>2.6558073654390935E-3</v>
      </c>
      <c r="M1551" s="456">
        <v>30</v>
      </c>
    </row>
    <row r="1552" spans="2:13">
      <c r="B1552" s="217" t="s">
        <v>208</v>
      </c>
      <c r="C1552" s="442">
        <v>0</v>
      </c>
      <c r="D1552" s="442">
        <v>0</v>
      </c>
      <c r="E1552" s="442">
        <v>0</v>
      </c>
      <c r="F1552" s="442">
        <v>0</v>
      </c>
      <c r="G1552" s="442">
        <v>0</v>
      </c>
      <c r="H1552" s="442">
        <v>0</v>
      </c>
      <c r="I1552" s="442">
        <v>0</v>
      </c>
      <c r="J1552" s="442">
        <v>0</v>
      </c>
      <c r="K1552" s="444">
        <v>0</v>
      </c>
      <c r="L1552" s="455">
        <v>0</v>
      </c>
      <c r="M1552" s="456">
        <v>0</v>
      </c>
    </row>
    <row r="1553" spans="1:13">
      <c r="B1553" s="217" t="s">
        <v>209</v>
      </c>
      <c r="C1553" s="442">
        <v>174</v>
      </c>
      <c r="D1553" s="442">
        <v>478</v>
      </c>
      <c r="E1553" s="442">
        <v>780</v>
      </c>
      <c r="F1553" s="442">
        <v>1023</v>
      </c>
      <c r="G1553" s="442">
        <v>405</v>
      </c>
      <c r="H1553" s="442">
        <v>181</v>
      </c>
      <c r="I1553" s="442">
        <v>31</v>
      </c>
      <c r="J1553" s="442">
        <v>167</v>
      </c>
      <c r="K1553" s="444">
        <v>48</v>
      </c>
      <c r="L1553" s="455">
        <v>0.29098796033994334</v>
      </c>
      <c r="M1553" s="456">
        <v>3287</v>
      </c>
    </row>
    <row r="1554" spans="1:13">
      <c r="B1554" s="217" t="s">
        <v>15</v>
      </c>
      <c r="C1554" s="442">
        <v>28</v>
      </c>
      <c r="D1554" s="442">
        <v>67</v>
      </c>
      <c r="E1554" s="442">
        <v>117</v>
      </c>
      <c r="F1554" s="442">
        <v>134</v>
      </c>
      <c r="G1554" s="442">
        <v>46</v>
      </c>
      <c r="H1554" s="442">
        <v>15</v>
      </c>
      <c r="I1554" s="442">
        <v>3</v>
      </c>
      <c r="J1554" s="442">
        <v>24</v>
      </c>
      <c r="K1554" s="444">
        <v>1</v>
      </c>
      <c r="L1554" s="455">
        <v>3.8509206798866859E-2</v>
      </c>
      <c r="M1554" s="456">
        <v>435</v>
      </c>
    </row>
    <row r="1555" spans="1:13">
      <c r="B1555" s="217" t="s">
        <v>210</v>
      </c>
      <c r="C1555" s="442">
        <v>0</v>
      </c>
      <c r="D1555" s="442">
        <v>0</v>
      </c>
      <c r="E1555" s="442">
        <v>0</v>
      </c>
      <c r="F1555" s="442">
        <v>0</v>
      </c>
      <c r="G1555" s="442">
        <v>0</v>
      </c>
      <c r="H1555" s="442">
        <v>0</v>
      </c>
      <c r="I1555" s="442">
        <v>0</v>
      </c>
      <c r="J1555" s="442">
        <v>0</v>
      </c>
      <c r="K1555" s="444">
        <v>0</v>
      </c>
      <c r="L1555" s="455">
        <v>0</v>
      </c>
      <c r="M1555" s="456">
        <v>0</v>
      </c>
    </row>
    <row r="1556" spans="1:13">
      <c r="B1556" s="217" t="s">
        <v>121</v>
      </c>
      <c r="C1556" s="448">
        <v>44</v>
      </c>
      <c r="D1556" s="442">
        <v>135</v>
      </c>
      <c r="E1556" s="442">
        <v>278</v>
      </c>
      <c r="F1556" s="442">
        <v>344</v>
      </c>
      <c r="G1556" s="442">
        <v>136</v>
      </c>
      <c r="H1556" s="442">
        <v>43</v>
      </c>
      <c r="I1556" s="442">
        <v>12</v>
      </c>
      <c r="J1556" s="442">
        <v>117</v>
      </c>
      <c r="K1556" s="444">
        <v>14</v>
      </c>
      <c r="L1556" s="455">
        <v>9.9415722379603402E-2</v>
      </c>
      <c r="M1556" s="456">
        <v>1123</v>
      </c>
    </row>
    <row r="1557" spans="1:13">
      <c r="B1557" s="217" t="s">
        <v>73</v>
      </c>
      <c r="C1557" s="194"/>
      <c r="D1557" s="194"/>
      <c r="E1557" s="194"/>
      <c r="F1557" s="194"/>
      <c r="G1557" s="194"/>
      <c r="H1557" s="194"/>
      <c r="I1557" s="194"/>
      <c r="J1557" s="194"/>
      <c r="K1557" s="457"/>
      <c r="L1557" s="458">
        <v>0.22530099150141644</v>
      </c>
      <c r="M1557" s="459">
        <v>2545</v>
      </c>
    </row>
    <row r="1558" spans="1:13" ht="15.6" thickBot="1">
      <c r="B1558" s="220" t="s">
        <v>70</v>
      </c>
      <c r="C1558" s="207">
        <v>515</v>
      </c>
      <c r="D1558" s="207">
        <v>1212</v>
      </c>
      <c r="E1558" s="207">
        <v>2041</v>
      </c>
      <c r="F1558" s="207">
        <v>2595</v>
      </c>
      <c r="G1558" s="207">
        <v>1066</v>
      </c>
      <c r="H1558" s="207">
        <v>443</v>
      </c>
      <c r="I1558" s="207">
        <v>116</v>
      </c>
      <c r="J1558" s="207">
        <v>665</v>
      </c>
      <c r="K1558" s="198">
        <v>98</v>
      </c>
      <c r="L1558" s="55"/>
      <c r="M1558" s="172">
        <v>11296</v>
      </c>
    </row>
    <row r="1559" spans="1:13">
      <c r="A1559" s="67" t="s">
        <v>80</v>
      </c>
      <c r="B1559" s="307"/>
    </row>
    <row r="1560" spans="1:13">
      <c r="A1560" s="67"/>
      <c r="B1560" s="307"/>
    </row>
    <row r="1561" spans="1:13">
      <c r="A1561" s="67"/>
      <c r="B1561" s="307"/>
    </row>
    <row r="1562" spans="1:13">
      <c r="A1562" s="67"/>
      <c r="B1562" s="307"/>
    </row>
    <row r="1563" spans="1:13">
      <c r="A1563" s="67"/>
      <c r="B1563" s="307"/>
    </row>
    <row r="1564" spans="1:13">
      <c r="A1564" s="67"/>
      <c r="B1564" s="307"/>
    </row>
    <row r="1565" spans="1:13">
      <c r="A1565" s="67"/>
      <c r="B1565" s="307"/>
    </row>
    <row r="1566" spans="1:13">
      <c r="A1566" s="67"/>
      <c r="B1566" s="307"/>
    </row>
    <row r="1567" spans="1:13">
      <c r="A1567" s="67"/>
      <c r="B1567" s="307"/>
    </row>
    <row r="1568" spans="1:13">
      <c r="A1568" s="67"/>
      <c r="B1568" s="307"/>
    </row>
    <row r="1569" spans="1:6">
      <c r="A1569" s="67"/>
      <c r="B1569" s="307"/>
    </row>
    <row r="1570" spans="1:6">
      <c r="A1570" s="67"/>
      <c r="B1570" s="307"/>
    </row>
    <row r="1571" spans="1:6">
      <c r="A1571" s="67"/>
      <c r="B1571" s="307"/>
    </row>
    <row r="1572" spans="1:6">
      <c r="A1572" s="67"/>
      <c r="B1572" s="307"/>
    </row>
    <row r="1573" spans="1:6">
      <c r="A1573" s="67"/>
      <c r="B1573" s="307"/>
    </row>
    <row r="1574" spans="1:6">
      <c r="A1574" s="67"/>
      <c r="B1574" s="307"/>
    </row>
    <row r="1575" spans="1:6">
      <c r="A1575" s="67"/>
      <c r="B1575" s="307"/>
    </row>
    <row r="1576" spans="1:6">
      <c r="A1576" s="67"/>
      <c r="B1576" s="307"/>
    </row>
    <row r="1577" spans="1:6">
      <c r="A1577" s="67"/>
      <c r="B1577" s="307"/>
    </row>
    <row r="1578" spans="1:6">
      <c r="A1578" s="67"/>
      <c r="B1578" s="307"/>
    </row>
    <row r="1579" spans="1:6" ht="15.6" thickBot="1">
      <c r="B1579" s="2" t="s">
        <v>213</v>
      </c>
    </row>
    <row r="1580" spans="1:6" ht="30" customHeight="1">
      <c r="B1580" s="579" t="s">
        <v>214</v>
      </c>
      <c r="C1580" s="532" t="s">
        <v>103</v>
      </c>
      <c r="D1580" s="572"/>
      <c r="E1580" s="539" t="s">
        <v>74</v>
      </c>
      <c r="F1580" s="536"/>
    </row>
    <row r="1581" spans="1:6">
      <c r="B1581" s="580"/>
      <c r="C1581" s="96" t="s">
        <v>83</v>
      </c>
      <c r="D1581" s="460" t="s">
        <v>84</v>
      </c>
      <c r="E1581" s="96" t="s">
        <v>83</v>
      </c>
      <c r="F1581" s="97" t="s">
        <v>84</v>
      </c>
    </row>
    <row r="1582" spans="1:6">
      <c r="B1582" s="161" t="s">
        <v>215</v>
      </c>
      <c r="C1582" s="88">
        <v>0.87430007999085824</v>
      </c>
      <c r="D1582" s="51">
        <v>7651</v>
      </c>
      <c r="E1582" s="309">
        <v>0.67731940509915012</v>
      </c>
      <c r="F1582" s="190">
        <v>7651</v>
      </c>
    </row>
    <row r="1583" spans="1:6">
      <c r="B1583" s="161" t="s">
        <v>216</v>
      </c>
      <c r="C1583" s="88">
        <v>7.770540509656039E-3</v>
      </c>
      <c r="D1583" s="51">
        <v>68</v>
      </c>
      <c r="E1583" s="309">
        <v>6.0198300283286115E-3</v>
      </c>
      <c r="F1583" s="190">
        <v>68</v>
      </c>
    </row>
    <row r="1584" spans="1:6">
      <c r="B1584" s="161" t="s">
        <v>217</v>
      </c>
      <c r="C1584" s="88">
        <v>7.5419952005485085E-3</v>
      </c>
      <c r="D1584" s="51">
        <v>66</v>
      </c>
      <c r="E1584" s="309">
        <v>5.8427762039660056E-3</v>
      </c>
      <c r="F1584" s="190">
        <v>66</v>
      </c>
    </row>
    <row r="1585" spans="2:6" ht="15" customHeight="1">
      <c r="B1585" s="161" t="s">
        <v>218</v>
      </c>
      <c r="C1585" s="88">
        <v>7.8848131642098047E-3</v>
      </c>
      <c r="D1585" s="51">
        <v>69</v>
      </c>
      <c r="E1585" s="309">
        <v>6.1083569405099153E-3</v>
      </c>
      <c r="F1585" s="190">
        <v>69</v>
      </c>
    </row>
    <row r="1586" spans="2:6">
      <c r="B1586" s="161" t="s">
        <v>15</v>
      </c>
      <c r="C1586" s="88">
        <v>3.8852702548280195E-3</v>
      </c>
      <c r="D1586" s="51">
        <v>34</v>
      </c>
      <c r="E1586" s="309">
        <v>3.0099150141643057E-3</v>
      </c>
      <c r="F1586" s="190">
        <v>34</v>
      </c>
    </row>
    <row r="1587" spans="2:6">
      <c r="B1587" s="161" t="s">
        <v>121</v>
      </c>
      <c r="C1587" s="88">
        <v>9.8617300879899436E-2</v>
      </c>
      <c r="D1587" s="51">
        <v>863</v>
      </c>
      <c r="E1587" s="309">
        <v>7.6398725212464588E-2</v>
      </c>
      <c r="F1587" s="190">
        <v>863</v>
      </c>
    </row>
    <row r="1588" spans="2:6">
      <c r="B1588" s="161" t="s">
        <v>73</v>
      </c>
      <c r="C1588" s="461"/>
      <c r="D1588" s="194"/>
      <c r="E1588" s="309">
        <v>0.22530099150141644</v>
      </c>
      <c r="F1588" s="190">
        <v>2545</v>
      </c>
    </row>
    <row r="1589" spans="2:6" ht="15.75" customHeight="1" thickBot="1">
      <c r="B1589" s="169" t="s">
        <v>70</v>
      </c>
      <c r="C1589" s="436"/>
      <c r="D1589" s="462">
        <v>8751</v>
      </c>
      <c r="E1589" s="55"/>
      <c r="F1589" s="198">
        <v>11296</v>
      </c>
    </row>
    <row r="1590" spans="2:6" ht="15.75" customHeight="1">
      <c r="B1590" s="231"/>
      <c r="C1590" s="27"/>
      <c r="D1590" s="59"/>
      <c r="E1590" s="59"/>
      <c r="F1590" s="31"/>
    </row>
    <row r="1591" spans="2:6" ht="15.75" customHeight="1">
      <c r="B1591" s="231"/>
      <c r="C1591" s="27"/>
      <c r="D1591" s="59"/>
      <c r="E1591" s="59"/>
      <c r="F1591" s="31"/>
    </row>
    <row r="1592" spans="2:6" ht="15.75" customHeight="1">
      <c r="B1592" s="231"/>
      <c r="C1592" s="27"/>
      <c r="D1592" s="59"/>
      <c r="E1592" s="59"/>
      <c r="F1592" s="31"/>
    </row>
    <row r="1593" spans="2:6" ht="15.75" customHeight="1">
      <c r="B1593" s="231"/>
      <c r="C1593" s="27"/>
      <c r="D1593" s="59"/>
      <c r="E1593" s="59"/>
      <c r="F1593" s="31"/>
    </row>
    <row r="1594" spans="2:6" ht="15.75" customHeight="1">
      <c r="B1594" s="231"/>
      <c r="C1594" s="27"/>
      <c r="D1594" s="59"/>
      <c r="E1594" s="59"/>
      <c r="F1594" s="31"/>
    </row>
    <row r="1595" spans="2:6" ht="15.75" customHeight="1">
      <c r="B1595" s="231"/>
      <c r="C1595" s="27"/>
      <c r="D1595" s="59"/>
      <c r="E1595" s="59"/>
      <c r="F1595" s="31"/>
    </row>
    <row r="1596" spans="2:6" ht="15.75" customHeight="1">
      <c r="B1596" s="231"/>
      <c r="C1596" s="27"/>
      <c r="D1596" s="59"/>
      <c r="E1596" s="59"/>
      <c r="F1596" s="31"/>
    </row>
    <row r="1597" spans="2:6" ht="15.75" customHeight="1">
      <c r="B1597" s="231"/>
      <c r="C1597" s="27"/>
      <c r="D1597" s="59"/>
      <c r="E1597" s="59"/>
      <c r="F1597" s="31"/>
    </row>
    <row r="1598" spans="2:6" ht="15.75" customHeight="1">
      <c r="B1598" s="231"/>
      <c r="C1598" s="27"/>
      <c r="D1598" s="59"/>
      <c r="E1598" s="59"/>
      <c r="F1598" s="31"/>
    </row>
    <row r="1599" spans="2:6" ht="15.75" customHeight="1">
      <c r="B1599" s="231"/>
      <c r="C1599" s="27"/>
      <c r="D1599" s="59"/>
      <c r="E1599" s="59"/>
      <c r="F1599" s="31"/>
    </row>
    <row r="1600" spans="2:6" ht="15.75" customHeight="1">
      <c r="B1600" s="231"/>
      <c r="C1600" s="27"/>
      <c r="D1600" s="59"/>
      <c r="E1600" s="59"/>
      <c r="F1600" s="31"/>
    </row>
    <row r="1601" spans="2:11" ht="15.75" customHeight="1">
      <c r="B1601" s="231"/>
      <c r="C1601" s="27"/>
      <c r="D1601" s="59"/>
      <c r="E1601" s="59"/>
      <c r="F1601" s="31"/>
    </row>
    <row r="1602" spans="2:11" ht="15.75" customHeight="1">
      <c r="B1602" s="231"/>
      <c r="C1602" s="27"/>
      <c r="D1602" s="59"/>
      <c r="E1602" s="59"/>
      <c r="F1602" s="31"/>
    </row>
    <row r="1603" spans="2:11" ht="15.75" customHeight="1">
      <c r="B1603" s="231"/>
      <c r="C1603" s="27"/>
      <c r="D1603" s="59"/>
      <c r="E1603" s="59"/>
      <c r="F1603" s="31"/>
    </row>
    <row r="1604" spans="2:11" ht="15.75" customHeight="1">
      <c r="B1604" s="231"/>
      <c r="C1604" s="27"/>
      <c r="D1604" s="59"/>
      <c r="E1604" s="59"/>
      <c r="F1604" s="31"/>
    </row>
    <row r="1605" spans="2:11" ht="15.75" customHeight="1">
      <c r="B1605" s="231"/>
      <c r="C1605" s="27"/>
      <c r="D1605" s="59"/>
      <c r="E1605" s="59"/>
      <c r="F1605" s="31"/>
    </row>
    <row r="1606" spans="2:11" ht="15.75" customHeight="1">
      <c r="B1606" s="231"/>
      <c r="C1606" s="27"/>
      <c r="D1606" s="59"/>
      <c r="E1606" s="59"/>
      <c r="F1606" s="31"/>
    </row>
    <row r="1607" spans="2:11" ht="15.75" customHeight="1">
      <c r="B1607" s="231"/>
      <c r="C1607" s="27"/>
      <c r="D1607" s="59"/>
      <c r="E1607" s="59"/>
      <c r="F1607" s="31"/>
    </row>
    <row r="1608" spans="2:11" ht="15.75" customHeight="1">
      <c r="B1608" s="231"/>
      <c r="C1608" s="27"/>
      <c r="D1608" s="59"/>
      <c r="E1608" s="59"/>
      <c r="F1608" s="31"/>
    </row>
    <row r="1609" spans="2:11" ht="15.75" customHeight="1">
      <c r="B1609" s="231"/>
      <c r="C1609" s="27"/>
      <c r="D1609" s="59"/>
      <c r="E1609" s="59"/>
      <c r="F1609" s="31"/>
    </row>
    <row r="1610" spans="2:11" ht="15.6" thickBot="1">
      <c r="B1610" s="2" t="s">
        <v>219</v>
      </c>
      <c r="C1610" s="27"/>
      <c r="D1610" s="59"/>
      <c r="E1610" s="59"/>
      <c r="F1610"/>
      <c r="G1610"/>
      <c r="H1610"/>
      <c r="I1610"/>
      <c r="J1610"/>
    </row>
    <row r="1611" spans="2:11">
      <c r="B1611" s="36" t="s">
        <v>220</v>
      </c>
      <c r="C1611" s="463" t="s">
        <v>83</v>
      </c>
      <c r="D1611" s="464" t="s">
        <v>84</v>
      </c>
      <c r="E1611" s="59"/>
      <c r="F1611"/>
      <c r="G1611"/>
      <c r="H1611"/>
      <c r="I1611"/>
      <c r="J1611"/>
    </row>
    <row r="1612" spans="2:11" ht="15" customHeight="1">
      <c r="B1612" s="71" t="s">
        <v>76</v>
      </c>
      <c r="C1612" s="72">
        <v>9.7046413502109699E-2</v>
      </c>
      <c r="D1612" s="323">
        <v>23</v>
      </c>
      <c r="E1612" s="59"/>
      <c r="F1612"/>
      <c r="G1612"/>
      <c r="H1612"/>
      <c r="I1612"/>
      <c r="J1612"/>
      <c r="K1612" s="465"/>
    </row>
    <row r="1613" spans="2:11">
      <c r="B1613" s="71" t="s">
        <v>85</v>
      </c>
      <c r="C1613" s="72">
        <v>0.18565400843881857</v>
      </c>
      <c r="D1613" s="323">
        <v>44</v>
      </c>
      <c r="E1613" s="59"/>
      <c r="F1613"/>
      <c r="G1613"/>
      <c r="H1613"/>
      <c r="I1613"/>
      <c r="J1613"/>
      <c r="K1613" s="465"/>
    </row>
    <row r="1614" spans="2:11">
      <c r="B1614" s="71" t="s">
        <v>86</v>
      </c>
      <c r="C1614" s="72">
        <v>0.22784810126582278</v>
      </c>
      <c r="D1614" s="323">
        <v>54</v>
      </c>
      <c r="E1614" s="59"/>
      <c r="F1614"/>
      <c r="G1614"/>
      <c r="H1614"/>
      <c r="I1614"/>
      <c r="J1614"/>
      <c r="K1614" s="465"/>
    </row>
    <row r="1615" spans="2:11">
      <c r="B1615" s="74" t="s">
        <v>11</v>
      </c>
      <c r="C1615" s="75">
        <v>0.23628691983122363</v>
      </c>
      <c r="D1615" s="324">
        <v>56</v>
      </c>
      <c r="E1615" s="59"/>
      <c r="F1615"/>
      <c r="G1615"/>
      <c r="H1615"/>
      <c r="I1615"/>
      <c r="J1615"/>
      <c r="K1615" s="465"/>
    </row>
    <row r="1616" spans="2:11">
      <c r="B1616" s="74" t="s">
        <v>12</v>
      </c>
      <c r="C1616" s="77">
        <v>0.12236286919831224</v>
      </c>
      <c r="D1616" s="324">
        <v>29</v>
      </c>
      <c r="E1616" s="59"/>
      <c r="F1616"/>
      <c r="G1616"/>
      <c r="H1616"/>
      <c r="I1616"/>
      <c r="J1616"/>
      <c r="K1616" s="465"/>
    </row>
    <row r="1617" spans="1:11">
      <c r="B1617" s="74" t="s">
        <v>13</v>
      </c>
      <c r="C1617" s="77">
        <v>8.4388185654008432E-3</v>
      </c>
      <c r="D1617" s="324">
        <v>2</v>
      </c>
      <c r="E1617" s="59"/>
      <c r="F1617"/>
      <c r="G1617"/>
      <c r="H1617"/>
      <c r="I1617"/>
      <c r="J1617"/>
      <c r="K1617" s="465"/>
    </row>
    <row r="1618" spans="1:11">
      <c r="B1618" s="74" t="s">
        <v>14</v>
      </c>
      <c r="C1618" s="77">
        <v>1.6877637130801686E-2</v>
      </c>
      <c r="D1618" s="324">
        <v>4</v>
      </c>
      <c r="E1618" s="59"/>
      <c r="F1618"/>
      <c r="G1618"/>
      <c r="H1618"/>
      <c r="I1618"/>
      <c r="J1618"/>
      <c r="K1618" s="465"/>
    </row>
    <row r="1619" spans="1:11">
      <c r="B1619" s="78" t="s">
        <v>77</v>
      </c>
      <c r="C1619" s="79">
        <v>9.7046413502109699E-2</v>
      </c>
      <c r="D1619" s="325">
        <v>23</v>
      </c>
      <c r="E1619" s="59"/>
      <c r="F1619"/>
      <c r="G1619"/>
      <c r="H1619"/>
      <c r="I1619"/>
      <c r="J1619"/>
      <c r="K1619" s="465"/>
    </row>
    <row r="1620" spans="1:11">
      <c r="B1620" s="81" t="s">
        <v>78</v>
      </c>
      <c r="C1620" s="79">
        <v>8.4388185654008432E-3</v>
      </c>
      <c r="D1620" s="325">
        <v>2</v>
      </c>
      <c r="E1620" s="59"/>
      <c r="F1620"/>
      <c r="G1620"/>
      <c r="H1620"/>
      <c r="I1620"/>
      <c r="J1620"/>
      <c r="K1620" s="465"/>
    </row>
    <row r="1621" spans="1:11" ht="15.6" thickBot="1">
      <c r="B1621" s="82" t="s">
        <v>87</v>
      </c>
      <c r="C1621" s="83"/>
      <c r="D1621" s="84">
        <v>237</v>
      </c>
      <c r="E1621" s="59"/>
      <c r="F1621"/>
      <c r="G1621"/>
      <c r="H1621"/>
      <c r="I1621"/>
      <c r="J1621"/>
    </row>
    <row r="1622" spans="1:11">
      <c r="B1622" s="5" t="s">
        <v>8</v>
      </c>
    </row>
    <row r="1623" spans="1:11">
      <c r="B1623" s="5" t="s">
        <v>221</v>
      </c>
    </row>
    <row r="1624" spans="1:11">
      <c r="A1624" s="67" t="s">
        <v>80</v>
      </c>
      <c r="B1624" s="5"/>
    </row>
    <row r="1625" spans="1:11">
      <c r="A1625" s="67"/>
      <c r="B1625" s="5"/>
    </row>
    <row r="1626" spans="1:11">
      <c r="A1626" s="67"/>
      <c r="B1626" s="5"/>
    </row>
    <row r="1627" spans="1:11">
      <c r="A1627" s="67"/>
      <c r="B1627" s="5"/>
    </row>
    <row r="1628" spans="1:11">
      <c r="A1628" s="67"/>
      <c r="B1628" s="5"/>
    </row>
    <row r="1629" spans="1:11">
      <c r="A1629" s="67"/>
      <c r="B1629" s="5"/>
    </row>
    <row r="1630" spans="1:11">
      <c r="A1630" s="67"/>
      <c r="B1630" s="5"/>
    </row>
    <row r="1631" spans="1:11">
      <c r="A1631" s="67"/>
      <c r="B1631" s="5"/>
    </row>
    <row r="1632" spans="1:11">
      <c r="A1632" s="67"/>
      <c r="B1632" s="5"/>
    </row>
    <row r="1633" spans="1:8">
      <c r="A1633" s="67"/>
      <c r="B1633" s="5"/>
    </row>
    <row r="1634" spans="1:8">
      <c r="A1634" s="67"/>
      <c r="B1634" s="5"/>
    </row>
    <row r="1635" spans="1:8">
      <c r="A1635" s="67"/>
      <c r="B1635" s="5"/>
    </row>
    <row r="1636" spans="1:8">
      <c r="A1636" s="67"/>
      <c r="B1636" s="5"/>
    </row>
    <row r="1637" spans="1:8">
      <c r="A1637" s="67"/>
      <c r="B1637" s="5"/>
    </row>
    <row r="1638" spans="1:8">
      <c r="A1638" s="67"/>
      <c r="B1638" s="5"/>
    </row>
    <row r="1639" spans="1:8">
      <c r="A1639" s="67"/>
      <c r="B1639" s="5"/>
    </row>
    <row r="1640" spans="1:8">
      <c r="A1640" s="67"/>
      <c r="B1640" s="5"/>
    </row>
    <row r="1641" spans="1:8">
      <c r="A1641" s="67"/>
      <c r="B1641" s="5"/>
    </row>
    <row r="1642" spans="1:8">
      <c r="A1642" s="67"/>
      <c r="B1642" s="5"/>
    </row>
    <row r="1643" spans="1:8">
      <c r="A1643" s="67"/>
      <c r="B1643" s="5"/>
    </row>
    <row r="1644" spans="1:8" ht="15" customHeight="1" thickBot="1">
      <c r="B1644" s="2" t="s">
        <v>222</v>
      </c>
    </row>
    <row r="1645" spans="1:8" ht="30" customHeight="1">
      <c r="B1645" s="158"/>
      <c r="C1645" s="529" t="s">
        <v>118</v>
      </c>
      <c r="D1645" s="530"/>
      <c r="E1645" s="532" t="s">
        <v>103</v>
      </c>
      <c r="F1645" s="533"/>
      <c r="G1645" s="539" t="s">
        <v>74</v>
      </c>
      <c r="H1645" s="536"/>
    </row>
    <row r="1646" spans="1:8">
      <c r="B1646" s="159" t="s">
        <v>37</v>
      </c>
      <c r="C1646" s="160" t="s">
        <v>83</v>
      </c>
      <c r="D1646" s="160" t="s">
        <v>84</v>
      </c>
      <c r="E1646" s="96" t="s">
        <v>83</v>
      </c>
      <c r="F1646" s="96" t="s">
        <v>84</v>
      </c>
      <c r="G1646" s="96" t="s">
        <v>83</v>
      </c>
      <c r="H1646" s="97" t="s">
        <v>84</v>
      </c>
    </row>
    <row r="1647" spans="1:8">
      <c r="B1647" s="161" t="s">
        <v>119</v>
      </c>
      <c r="C1647" s="88">
        <v>0.13004603399433429</v>
      </c>
      <c r="D1647" s="51">
        <v>1469</v>
      </c>
      <c r="E1647" s="88">
        <v>0.11987201462689978</v>
      </c>
      <c r="F1647" s="51">
        <v>1049</v>
      </c>
      <c r="G1647" s="162">
        <v>9.2864730878186974E-2</v>
      </c>
      <c r="H1647" s="52">
        <v>1049</v>
      </c>
    </row>
    <row r="1648" spans="1:8">
      <c r="B1648" s="161" t="s">
        <v>120</v>
      </c>
      <c r="C1648" s="88">
        <v>0.86995396600566577</v>
      </c>
      <c r="D1648" s="51">
        <v>9827</v>
      </c>
      <c r="E1648" s="88">
        <v>0.78276768369329219</v>
      </c>
      <c r="F1648" s="51">
        <v>6850</v>
      </c>
      <c r="G1648" s="162">
        <v>0.6064093484419264</v>
      </c>
      <c r="H1648" s="52">
        <v>6850</v>
      </c>
    </row>
    <row r="1649" spans="2:8">
      <c r="B1649" s="161" t="s">
        <v>123</v>
      </c>
      <c r="C1649" s="88"/>
      <c r="D1649" s="51">
        <v>0</v>
      </c>
      <c r="E1649" s="88">
        <v>9.7360301679808026E-2</v>
      </c>
      <c r="F1649" s="51">
        <v>852</v>
      </c>
      <c r="G1649" s="162">
        <v>7.5424929178470254E-2</v>
      </c>
      <c r="H1649" s="52">
        <v>852</v>
      </c>
    </row>
    <row r="1650" spans="2:8">
      <c r="B1650" s="164" t="s">
        <v>73</v>
      </c>
      <c r="C1650" s="165"/>
      <c r="D1650" s="166"/>
      <c r="E1650" s="165"/>
      <c r="F1650" s="166"/>
      <c r="G1650" s="162">
        <v>0.22530099150141644</v>
      </c>
      <c r="H1650" s="168">
        <v>2545</v>
      </c>
    </row>
    <row r="1651" spans="2:8" ht="15.6" thickBot="1">
      <c r="B1651" s="296" t="s">
        <v>70</v>
      </c>
      <c r="C1651" s="91"/>
      <c r="D1651" s="55">
        <v>11296</v>
      </c>
      <c r="E1651" s="170"/>
      <c r="F1651" s="55">
        <v>8751</v>
      </c>
      <c r="G1651" s="171"/>
      <c r="H1651" s="172">
        <v>11296</v>
      </c>
    </row>
    <row r="1652" spans="2:8">
      <c r="B1652" s="287"/>
      <c r="C1652" s="29"/>
      <c r="D1652" s="59"/>
      <c r="E1652" s="34"/>
      <c r="F1652" s="59"/>
      <c r="G1652" s="177"/>
      <c r="H1652" s="59"/>
    </row>
    <row r="1653" spans="2:8">
      <c r="B1653" s="287"/>
      <c r="C1653" s="29"/>
      <c r="D1653" s="59"/>
      <c r="E1653" s="34"/>
      <c r="F1653" s="59"/>
      <c r="G1653" s="177"/>
      <c r="H1653" s="59"/>
    </row>
    <row r="1654" spans="2:8">
      <c r="B1654" s="287"/>
      <c r="C1654" s="29"/>
      <c r="D1654" s="59"/>
      <c r="E1654" s="34"/>
      <c r="F1654" s="59"/>
      <c r="G1654" s="177"/>
      <c r="H1654" s="59"/>
    </row>
    <row r="1655" spans="2:8">
      <c r="B1655" s="287"/>
      <c r="C1655" s="29"/>
      <c r="D1655" s="59"/>
      <c r="E1655" s="34"/>
      <c r="F1655" s="59"/>
      <c r="G1655" s="177"/>
      <c r="H1655" s="59"/>
    </row>
    <row r="1656" spans="2:8">
      <c r="B1656" s="287"/>
      <c r="C1656" s="29"/>
      <c r="D1656" s="59"/>
      <c r="E1656" s="34"/>
      <c r="F1656" s="59"/>
      <c r="G1656" s="177"/>
      <c r="H1656" s="59"/>
    </row>
    <row r="1657" spans="2:8">
      <c r="B1657" s="287"/>
      <c r="C1657" s="29"/>
      <c r="D1657" s="59"/>
      <c r="E1657" s="34"/>
      <c r="F1657" s="59"/>
      <c r="G1657" s="177"/>
      <c r="H1657" s="59"/>
    </row>
    <row r="1658" spans="2:8">
      <c r="B1658" s="287"/>
      <c r="C1658" s="29"/>
      <c r="D1658" s="59"/>
      <c r="E1658" s="34"/>
      <c r="F1658" s="59"/>
      <c r="G1658" s="177"/>
      <c r="H1658" s="59"/>
    </row>
    <row r="1659" spans="2:8">
      <c r="B1659" s="287"/>
      <c r="C1659" s="29"/>
      <c r="D1659" s="59"/>
      <c r="E1659" s="34"/>
      <c r="F1659" s="59"/>
      <c r="G1659" s="177"/>
      <c r="H1659" s="59"/>
    </row>
    <row r="1660" spans="2:8">
      <c r="B1660" s="287"/>
      <c r="C1660" s="29"/>
      <c r="D1660" s="59"/>
      <c r="E1660" s="34"/>
      <c r="F1660" s="59"/>
      <c r="G1660" s="177"/>
      <c r="H1660" s="59"/>
    </row>
    <row r="1661" spans="2:8">
      <c r="B1661" s="287"/>
      <c r="C1661" s="29"/>
      <c r="D1661" s="59"/>
      <c r="E1661" s="34"/>
      <c r="F1661" s="59"/>
      <c r="G1661" s="177"/>
      <c r="H1661" s="59"/>
    </row>
    <row r="1662" spans="2:8">
      <c r="B1662" s="287"/>
      <c r="C1662" s="29"/>
      <c r="D1662" s="59"/>
      <c r="E1662" s="34"/>
      <c r="F1662" s="59"/>
      <c r="G1662" s="177"/>
      <c r="H1662" s="59"/>
    </row>
    <row r="1663" spans="2:8">
      <c r="B1663" s="287"/>
      <c r="C1663" s="29"/>
      <c r="D1663" s="59"/>
      <c r="E1663" s="34"/>
      <c r="F1663" s="59"/>
      <c r="G1663" s="177"/>
      <c r="H1663" s="59"/>
    </row>
    <row r="1664" spans="2:8">
      <c r="B1664" s="287"/>
      <c r="C1664" s="29"/>
      <c r="D1664" s="59"/>
      <c r="E1664" s="34"/>
      <c r="F1664" s="59"/>
      <c r="G1664" s="177"/>
      <c r="H1664" s="59"/>
    </row>
    <row r="1665" spans="2:8">
      <c r="B1665" s="287"/>
      <c r="C1665" s="29"/>
      <c r="D1665" s="59"/>
      <c r="E1665" s="34"/>
      <c r="F1665" s="59"/>
      <c r="G1665" s="177"/>
      <c r="H1665" s="59"/>
    </row>
    <row r="1666" spans="2:8">
      <c r="B1666" s="287"/>
      <c r="C1666" s="29"/>
      <c r="D1666" s="59"/>
      <c r="E1666" s="34"/>
      <c r="F1666" s="59"/>
      <c r="G1666" s="177"/>
      <c r="H1666" s="59"/>
    </row>
    <row r="1667" spans="2:8">
      <c r="B1667" s="287"/>
      <c r="C1667" s="29"/>
      <c r="D1667" s="59"/>
      <c r="E1667" s="34"/>
      <c r="F1667" s="59"/>
      <c r="G1667" s="177"/>
      <c r="H1667" s="59"/>
    </row>
    <row r="1668" spans="2:8">
      <c r="B1668" s="287"/>
      <c r="C1668" s="29"/>
      <c r="D1668" s="59"/>
      <c r="E1668" s="34"/>
      <c r="F1668" s="59"/>
      <c r="G1668" s="177"/>
      <c r="H1668" s="59"/>
    </row>
    <row r="1669" spans="2:8">
      <c r="B1669" s="287"/>
      <c r="C1669" s="29"/>
      <c r="D1669" s="59"/>
      <c r="E1669" s="34"/>
      <c r="F1669" s="59"/>
      <c r="G1669" s="177"/>
      <c r="H1669" s="59"/>
    </row>
    <row r="1670" spans="2:8">
      <c r="B1670" s="287"/>
      <c r="C1670" s="29"/>
      <c r="D1670" s="59"/>
      <c r="E1670" s="34"/>
      <c r="F1670" s="59"/>
      <c r="G1670" s="177"/>
      <c r="H1670" s="59"/>
    </row>
    <row r="1671" spans="2:8">
      <c r="B1671" s="287"/>
      <c r="C1671" s="29"/>
      <c r="D1671" s="59"/>
      <c r="E1671" s="34"/>
      <c r="F1671" s="59"/>
      <c r="G1671" s="177"/>
      <c r="H1671" s="59"/>
    </row>
    <row r="1672" spans="2:8">
      <c r="B1672" s="287"/>
      <c r="C1672" s="29"/>
      <c r="D1672" s="59"/>
      <c r="E1672" s="34"/>
      <c r="F1672" s="59"/>
      <c r="G1672" s="177"/>
      <c r="H1672" s="59"/>
    </row>
    <row r="1673" spans="2:8">
      <c r="B1673" s="287"/>
      <c r="C1673" s="29"/>
      <c r="D1673" s="59"/>
      <c r="E1673" s="34"/>
      <c r="F1673" s="59"/>
      <c r="G1673" s="177"/>
      <c r="H1673" s="59"/>
    </row>
    <row r="1674" spans="2:8">
      <c r="B1674" s="287"/>
      <c r="C1674" s="29"/>
      <c r="D1674" s="59"/>
      <c r="E1674" s="34"/>
      <c r="F1674" s="59"/>
      <c r="G1674" s="177"/>
      <c r="H1674" s="59"/>
    </row>
    <row r="1675" spans="2:8">
      <c r="B1675" s="287"/>
      <c r="C1675" s="29"/>
      <c r="D1675" s="59"/>
      <c r="E1675" s="34"/>
      <c r="F1675" s="59"/>
      <c r="G1675" s="177"/>
      <c r="H1675" s="59"/>
    </row>
    <row r="1676" spans="2:8">
      <c r="B1676" s="287"/>
      <c r="C1676" s="29"/>
      <c r="D1676" s="59"/>
      <c r="E1676" s="34"/>
      <c r="F1676" s="59"/>
      <c r="G1676" s="177"/>
      <c r="H1676" s="59"/>
    </row>
    <row r="1677" spans="2:8">
      <c r="B1677" s="287"/>
      <c r="C1677" s="29"/>
      <c r="D1677" s="59"/>
      <c r="E1677" s="34"/>
      <c r="F1677" s="59"/>
      <c r="G1677" s="177"/>
      <c r="H1677" s="59"/>
    </row>
    <row r="1678" spans="2:8">
      <c r="B1678" s="287"/>
      <c r="C1678" s="29"/>
      <c r="D1678" s="59"/>
      <c r="E1678" s="34"/>
      <c r="F1678" s="59"/>
      <c r="G1678" s="177"/>
      <c r="H1678" s="59"/>
    </row>
    <row r="1679" spans="2:8">
      <c r="B1679" s="287"/>
      <c r="C1679" s="29"/>
      <c r="D1679" s="59"/>
      <c r="E1679" s="34"/>
      <c r="F1679" s="59"/>
      <c r="G1679" s="177"/>
      <c r="H1679" s="59"/>
    </row>
    <row r="1680" spans="2:8">
      <c r="B1680" s="287"/>
      <c r="C1680" s="29"/>
      <c r="D1680" s="59"/>
      <c r="E1680" s="34"/>
      <c r="F1680" s="59"/>
      <c r="G1680" s="177"/>
      <c r="H1680" s="59"/>
    </row>
    <row r="1681" spans="2:8">
      <c r="B1681" s="287"/>
      <c r="C1681" s="29"/>
      <c r="D1681" s="59"/>
      <c r="E1681" s="34"/>
      <c r="F1681" s="59"/>
      <c r="G1681" s="177"/>
      <c r="H1681" s="59"/>
    </row>
    <row r="1682" spans="2:8">
      <c r="B1682" s="287"/>
      <c r="C1682" s="29"/>
      <c r="D1682" s="59"/>
      <c r="E1682" s="34"/>
      <c r="F1682" s="59"/>
      <c r="G1682" s="177"/>
      <c r="H1682" s="59"/>
    </row>
    <row r="1683" spans="2:8">
      <c r="B1683" s="287"/>
      <c r="C1683" s="29"/>
      <c r="D1683" s="59"/>
      <c r="E1683" s="34"/>
      <c r="F1683" s="59"/>
      <c r="G1683" s="177"/>
      <c r="H1683" s="59"/>
    </row>
    <row r="1684" spans="2:8">
      <c r="B1684" s="287"/>
      <c r="C1684" s="29"/>
      <c r="D1684" s="59"/>
      <c r="E1684" s="34"/>
      <c r="F1684" s="59"/>
      <c r="G1684" s="177"/>
      <c r="H1684" s="59"/>
    </row>
    <row r="1685" spans="2:8">
      <c r="B1685" s="287"/>
      <c r="C1685" s="29"/>
      <c r="D1685" s="59"/>
      <c r="E1685" s="34"/>
      <c r="F1685" s="59"/>
      <c r="G1685" s="177"/>
      <c r="H1685" s="59"/>
    </row>
    <row r="1686" spans="2:8">
      <c r="B1686" s="287"/>
      <c r="C1686" s="29"/>
      <c r="D1686" s="59"/>
      <c r="E1686" s="34"/>
      <c r="F1686" s="59"/>
      <c r="G1686" s="177"/>
      <c r="H1686" s="59"/>
    </row>
    <row r="1687" spans="2:8">
      <c r="B1687" s="287"/>
      <c r="C1687" s="29"/>
      <c r="D1687" s="59"/>
      <c r="E1687" s="34"/>
      <c r="F1687" s="59"/>
      <c r="G1687" s="177"/>
      <c r="H1687" s="59"/>
    </row>
    <row r="1688" spans="2:8">
      <c r="B1688" s="287"/>
      <c r="C1688" s="29"/>
      <c r="D1688" s="59"/>
      <c r="E1688" s="34"/>
      <c r="F1688" s="59"/>
      <c r="G1688" s="177"/>
      <c r="H1688" s="59"/>
    </row>
    <row r="1689" spans="2:8">
      <c r="B1689" s="287"/>
      <c r="C1689" s="29"/>
      <c r="D1689" s="59"/>
      <c r="E1689" s="34"/>
      <c r="F1689" s="59"/>
      <c r="G1689" s="177"/>
      <c r="H1689" s="59"/>
    </row>
    <row r="1690" spans="2:8">
      <c r="B1690" s="287"/>
      <c r="C1690" s="29"/>
      <c r="D1690" s="59"/>
      <c r="E1690" s="34"/>
      <c r="F1690" s="59"/>
      <c r="G1690" s="177"/>
      <c r="H1690" s="59"/>
    </row>
    <row r="1691" spans="2:8">
      <c r="B1691" s="287"/>
      <c r="C1691" s="29"/>
      <c r="D1691" s="59"/>
      <c r="E1691" s="34"/>
      <c r="F1691" s="59"/>
      <c r="G1691" s="177"/>
      <c r="H1691" s="59"/>
    </row>
    <row r="1692" spans="2:8">
      <c r="B1692" s="287"/>
      <c r="C1692" s="29"/>
      <c r="D1692" s="59"/>
      <c r="E1692" s="34"/>
      <c r="F1692" s="59"/>
      <c r="G1692" s="177"/>
      <c r="H1692" s="59"/>
    </row>
    <row r="1693" spans="2:8">
      <c r="B1693" s="287"/>
      <c r="C1693" s="29"/>
      <c r="D1693" s="59"/>
      <c r="E1693" s="34"/>
      <c r="F1693" s="59"/>
      <c r="G1693" s="177"/>
      <c r="H1693" s="59"/>
    </row>
    <row r="1694" spans="2:8">
      <c r="B1694" s="287"/>
      <c r="C1694" s="29"/>
      <c r="D1694" s="59"/>
      <c r="E1694" s="34"/>
      <c r="F1694" s="59"/>
      <c r="G1694" s="177"/>
      <c r="H1694" s="59"/>
    </row>
    <row r="1695" spans="2:8">
      <c r="B1695" s="287"/>
      <c r="C1695" s="29"/>
      <c r="D1695" s="59"/>
      <c r="E1695" s="34"/>
      <c r="F1695" s="59"/>
      <c r="G1695" s="177"/>
      <c r="H1695" s="59"/>
    </row>
    <row r="1696" spans="2:8">
      <c r="B1696" s="287"/>
      <c r="C1696" s="29"/>
      <c r="D1696" s="59"/>
      <c r="E1696" s="34"/>
      <c r="F1696" s="59"/>
      <c r="G1696" s="177"/>
      <c r="H1696" s="59"/>
    </row>
    <row r="1697" spans="2:8">
      <c r="B1697" s="287"/>
      <c r="C1697" s="29"/>
      <c r="D1697" s="59"/>
      <c r="E1697" s="34"/>
      <c r="F1697" s="59"/>
      <c r="G1697" s="177"/>
      <c r="H1697" s="59"/>
    </row>
    <row r="1698" spans="2:8">
      <c r="B1698" s="287"/>
      <c r="C1698" s="29"/>
      <c r="D1698" s="59"/>
      <c r="E1698" s="34"/>
      <c r="F1698" s="59"/>
      <c r="G1698" s="177"/>
      <c r="H1698" s="59"/>
    </row>
    <row r="1699" spans="2:8">
      <c r="B1699" s="287"/>
      <c r="C1699" s="29"/>
      <c r="D1699" s="59"/>
      <c r="E1699" s="34"/>
      <c r="F1699" s="59"/>
      <c r="G1699" s="177"/>
      <c r="H1699" s="59"/>
    </row>
    <row r="1700" spans="2:8">
      <c r="B1700" s="287"/>
      <c r="C1700" s="29"/>
      <c r="D1700" s="59"/>
      <c r="E1700" s="34"/>
      <c r="F1700" s="59"/>
      <c r="G1700" s="177"/>
      <c r="H1700" s="59"/>
    </row>
    <row r="1701" spans="2:8">
      <c r="B1701" s="287"/>
      <c r="C1701" s="29"/>
      <c r="D1701" s="59"/>
      <c r="E1701" s="34"/>
      <c r="F1701" s="59"/>
      <c r="G1701" s="177"/>
      <c r="H1701" s="59"/>
    </row>
    <row r="1702" spans="2:8">
      <c r="B1702" s="287"/>
      <c r="C1702" s="29"/>
      <c r="D1702" s="59"/>
      <c r="E1702" s="34"/>
      <c r="F1702" s="59"/>
      <c r="G1702" s="177"/>
      <c r="H1702" s="59"/>
    </row>
    <row r="1703" spans="2:8">
      <c r="B1703" s="287"/>
      <c r="C1703" s="29"/>
      <c r="D1703" s="59"/>
      <c r="E1703" s="34"/>
      <c r="F1703" s="59"/>
      <c r="G1703" s="177"/>
      <c r="H1703" s="59"/>
    </row>
    <row r="1704" spans="2:8">
      <c r="B1704" s="287"/>
      <c r="C1704" s="29"/>
      <c r="D1704" s="59"/>
      <c r="E1704" s="34"/>
      <c r="F1704" s="59"/>
      <c r="G1704" s="177"/>
      <c r="H1704" s="59"/>
    </row>
    <row r="1705" spans="2:8">
      <c r="B1705" s="287"/>
      <c r="C1705" s="29"/>
      <c r="D1705" s="59"/>
      <c r="E1705" s="34"/>
      <c r="F1705" s="59"/>
      <c r="G1705" s="177"/>
      <c r="H1705" s="59"/>
    </row>
    <row r="1706" spans="2:8">
      <c r="B1706" s="287"/>
      <c r="C1706" s="29"/>
      <c r="D1706" s="59"/>
      <c r="E1706" s="34"/>
      <c r="F1706" s="59"/>
      <c r="G1706" s="177"/>
      <c r="H1706" s="59"/>
    </row>
    <row r="1707" spans="2:8">
      <c r="B1707" s="287"/>
      <c r="C1707" s="29"/>
      <c r="D1707" s="59"/>
      <c r="E1707" s="34"/>
      <c r="F1707" s="59"/>
      <c r="G1707" s="177"/>
      <c r="H1707" s="59"/>
    </row>
    <row r="1708" spans="2:8">
      <c r="B1708" s="287"/>
      <c r="C1708" s="29"/>
      <c r="D1708" s="59"/>
      <c r="E1708" s="34"/>
      <c r="F1708" s="59"/>
      <c r="G1708" s="177"/>
      <c r="H1708" s="59"/>
    </row>
    <row r="1709" spans="2:8">
      <c r="B1709" s="287"/>
      <c r="C1709" s="29"/>
      <c r="D1709" s="59"/>
      <c r="E1709" s="34"/>
      <c r="F1709" s="59"/>
      <c r="G1709" s="177"/>
      <c r="H1709" s="59"/>
    </row>
    <row r="1710" spans="2:8" ht="15.6" thickBot="1">
      <c r="B1710" s="2" t="s">
        <v>225</v>
      </c>
    </row>
    <row r="1711" spans="2:8">
      <c r="B1711" s="178"/>
      <c r="C1711" s="529" t="s">
        <v>126</v>
      </c>
      <c r="D1711" s="530"/>
      <c r="E1711" s="529" t="s">
        <v>127</v>
      </c>
      <c r="F1711" s="530"/>
      <c r="G1711" s="575" t="s">
        <v>70</v>
      </c>
      <c r="H1711" s="576"/>
    </row>
    <row r="1712" spans="2:8">
      <c r="B1712" s="179" t="s">
        <v>37</v>
      </c>
      <c r="C1712" s="160" t="s">
        <v>83</v>
      </c>
      <c r="D1712" s="160" t="s">
        <v>84</v>
      </c>
      <c r="E1712" s="160" t="s">
        <v>83</v>
      </c>
      <c r="F1712" s="160" t="s">
        <v>84</v>
      </c>
      <c r="G1712" s="160" t="s">
        <v>83</v>
      </c>
      <c r="H1712" s="180" t="s">
        <v>84</v>
      </c>
    </row>
    <row r="1713" spans="2:8">
      <c r="B1713" s="161" t="s">
        <v>119</v>
      </c>
      <c r="C1713" s="88">
        <v>3.7526587663324215E-2</v>
      </c>
      <c r="D1713" s="51">
        <v>247</v>
      </c>
      <c r="E1713" s="88">
        <v>0.25922783198981758</v>
      </c>
      <c r="F1713" s="51">
        <v>1222</v>
      </c>
      <c r="G1713" s="88">
        <v>0.13004603399433429</v>
      </c>
      <c r="H1713" s="52">
        <v>1469</v>
      </c>
    </row>
    <row r="1714" spans="2:8">
      <c r="B1714" s="161" t="s">
        <v>120</v>
      </c>
      <c r="C1714" s="88">
        <v>0.96247341233667583</v>
      </c>
      <c r="D1714" s="51">
        <v>6335</v>
      </c>
      <c r="E1714" s="88">
        <v>0.74077216801018242</v>
      </c>
      <c r="F1714" s="51">
        <v>3492</v>
      </c>
      <c r="G1714" s="88">
        <v>0.86995396600566577</v>
      </c>
      <c r="H1714" s="52">
        <v>9827</v>
      </c>
    </row>
    <row r="1715" spans="2:8" ht="15.6" thickBot="1">
      <c r="B1715" s="296" t="s">
        <v>70</v>
      </c>
      <c r="C1715" s="91"/>
      <c r="D1715" s="55">
        <v>6582</v>
      </c>
      <c r="E1715" s="170"/>
      <c r="F1715" s="55">
        <v>4714</v>
      </c>
      <c r="G1715" s="171"/>
      <c r="H1715" s="172">
        <v>11296</v>
      </c>
    </row>
    <row r="1716" spans="2:8">
      <c r="B1716" s="287"/>
      <c r="C1716" s="29"/>
      <c r="D1716" s="59"/>
      <c r="E1716" s="34"/>
      <c r="F1716" s="59"/>
      <c r="G1716" s="177"/>
      <c r="H1716" s="59"/>
    </row>
    <row r="1717" spans="2:8">
      <c r="B1717" s="287"/>
      <c r="C1717" s="29"/>
      <c r="D1717" s="59"/>
      <c r="E1717" s="34"/>
      <c r="F1717" s="59"/>
      <c r="G1717" s="177"/>
      <c r="H1717" s="59"/>
    </row>
    <row r="1718" spans="2:8">
      <c r="B1718" s="287"/>
      <c r="C1718" s="29"/>
      <c r="D1718" s="59"/>
      <c r="E1718" s="34"/>
      <c r="F1718" s="59"/>
      <c r="G1718" s="177"/>
      <c r="H1718" s="59"/>
    </row>
    <row r="1719" spans="2:8">
      <c r="B1719" s="287"/>
      <c r="C1719" s="29"/>
      <c r="D1719" s="59"/>
      <c r="E1719" s="34"/>
      <c r="F1719" s="59"/>
      <c r="G1719" s="177"/>
      <c r="H1719" s="59"/>
    </row>
    <row r="1720" spans="2:8">
      <c r="B1720" s="287"/>
      <c r="C1720" s="29"/>
      <c r="D1720" s="59"/>
      <c r="E1720" s="34"/>
      <c r="F1720" s="59"/>
      <c r="G1720" s="177"/>
      <c r="H1720" s="59"/>
    </row>
    <row r="1721" spans="2:8">
      <c r="B1721" s="287"/>
      <c r="C1721" s="29"/>
      <c r="D1721" s="59"/>
      <c r="E1721" s="34"/>
      <c r="F1721" s="59"/>
      <c r="G1721" s="177"/>
      <c r="H1721" s="59"/>
    </row>
    <row r="1722" spans="2:8">
      <c r="B1722" s="287"/>
      <c r="C1722" s="29"/>
      <c r="D1722" s="59"/>
      <c r="E1722" s="34"/>
      <c r="F1722" s="59"/>
      <c r="G1722" s="177"/>
      <c r="H1722" s="59"/>
    </row>
    <row r="1723" spans="2:8">
      <c r="B1723" s="287"/>
      <c r="C1723" s="29"/>
      <c r="D1723" s="59"/>
      <c r="E1723" s="34"/>
      <c r="F1723" s="59"/>
      <c r="G1723" s="177"/>
      <c r="H1723" s="59"/>
    </row>
    <row r="1724" spans="2:8">
      <c r="B1724" s="287"/>
      <c r="C1724" s="29"/>
      <c r="D1724" s="59"/>
      <c r="E1724" s="34"/>
      <c r="F1724" s="59"/>
      <c r="G1724" s="177"/>
      <c r="H1724" s="59"/>
    </row>
    <row r="1725" spans="2:8">
      <c r="B1725" s="287"/>
      <c r="C1725" s="29"/>
      <c r="D1725" s="59"/>
      <c r="E1725" s="34"/>
      <c r="F1725" s="59"/>
      <c r="G1725" s="177"/>
      <c r="H1725" s="59"/>
    </row>
    <row r="1726" spans="2:8">
      <c r="B1726" s="287"/>
      <c r="C1726" s="29"/>
      <c r="D1726" s="59"/>
      <c r="E1726" s="34"/>
      <c r="F1726" s="59"/>
      <c r="G1726" s="177"/>
      <c r="H1726" s="59"/>
    </row>
    <row r="1727" spans="2:8">
      <c r="B1727" s="287"/>
      <c r="C1727" s="29"/>
      <c r="D1727" s="59"/>
      <c r="E1727" s="34"/>
      <c r="F1727" s="59"/>
      <c r="G1727" s="177"/>
      <c r="H1727" s="59"/>
    </row>
    <row r="1728" spans="2:8">
      <c r="B1728" s="287"/>
      <c r="C1728" s="29"/>
      <c r="D1728" s="59"/>
      <c r="E1728" s="34"/>
      <c r="F1728" s="59"/>
      <c r="G1728" s="177"/>
      <c r="H1728" s="59"/>
    </row>
    <row r="1729" spans="2:8">
      <c r="B1729" s="287"/>
      <c r="C1729" s="29"/>
      <c r="D1729" s="59"/>
      <c r="E1729" s="34"/>
      <c r="F1729" s="59"/>
      <c r="G1729" s="177"/>
      <c r="H1729" s="59"/>
    </row>
    <row r="1730" spans="2:8">
      <c r="B1730" s="287"/>
      <c r="C1730" s="29"/>
      <c r="D1730" s="59"/>
      <c r="E1730" s="34"/>
      <c r="F1730" s="59"/>
      <c r="G1730" s="177"/>
      <c r="H1730" s="59"/>
    </row>
    <row r="1731" spans="2:8">
      <c r="B1731" s="287"/>
      <c r="C1731" s="29"/>
      <c r="D1731" s="59"/>
      <c r="E1731" s="34"/>
      <c r="F1731" s="59"/>
      <c r="G1731" s="177"/>
      <c r="H1731" s="59"/>
    </row>
    <row r="1732" spans="2:8">
      <c r="B1732" s="287"/>
      <c r="C1732" s="29"/>
      <c r="D1732" s="59"/>
      <c r="E1732" s="34"/>
      <c r="F1732" s="59"/>
      <c r="G1732" s="177"/>
      <c r="H1732" s="59"/>
    </row>
    <row r="1733" spans="2:8">
      <c r="B1733" s="287"/>
      <c r="C1733" s="29"/>
      <c r="D1733" s="59"/>
      <c r="E1733" s="34"/>
      <c r="F1733" s="59"/>
      <c r="G1733" s="177"/>
      <c r="H1733" s="59"/>
    </row>
    <row r="1734" spans="2:8">
      <c r="B1734" s="287"/>
      <c r="C1734" s="29"/>
      <c r="D1734" s="59"/>
      <c r="E1734" s="34"/>
      <c r="F1734" s="59"/>
      <c r="G1734" s="177"/>
      <c r="H1734" s="59"/>
    </row>
    <row r="1735" spans="2:8">
      <c r="B1735" s="287"/>
      <c r="C1735" s="29"/>
      <c r="D1735" s="59"/>
      <c r="E1735" s="34"/>
      <c r="F1735" s="59"/>
      <c r="G1735" s="177"/>
      <c r="H1735" s="59"/>
    </row>
    <row r="1736" spans="2:8" ht="15.6" thickBot="1">
      <c r="B1736" s="2" t="s">
        <v>226</v>
      </c>
    </row>
    <row r="1737" spans="2:8" ht="29.25" customHeight="1">
      <c r="B1737" s="182"/>
      <c r="C1737" s="532" t="s">
        <v>119</v>
      </c>
      <c r="D1737" s="533"/>
      <c r="E1737" s="532" t="s">
        <v>120</v>
      </c>
      <c r="F1737" s="533"/>
      <c r="G1737" s="539" t="s">
        <v>74</v>
      </c>
      <c r="H1737" s="536"/>
    </row>
    <row r="1738" spans="2:8">
      <c r="B1738" s="183" t="s">
        <v>37</v>
      </c>
      <c r="C1738" s="96" t="s">
        <v>83</v>
      </c>
      <c r="D1738" s="96" t="s">
        <v>84</v>
      </c>
      <c r="E1738" s="96" t="s">
        <v>83</v>
      </c>
      <c r="F1738" s="96" t="s">
        <v>84</v>
      </c>
      <c r="G1738" s="96" t="s">
        <v>83</v>
      </c>
      <c r="H1738" s="97" t="s">
        <v>84</v>
      </c>
    </row>
    <row r="1739" spans="2:8">
      <c r="B1739" s="71" t="s">
        <v>76</v>
      </c>
      <c r="C1739" s="466">
        <v>9.4375595805529081E-2</v>
      </c>
      <c r="D1739" s="467">
        <v>99</v>
      </c>
      <c r="E1739" s="466">
        <v>5.4744525547445258E-2</v>
      </c>
      <c r="F1739" s="467">
        <v>375</v>
      </c>
      <c r="G1739" s="466">
        <v>4.1961756373937675E-2</v>
      </c>
      <c r="H1739" s="468">
        <v>474</v>
      </c>
    </row>
    <row r="1740" spans="2:8">
      <c r="B1740" s="71" t="s">
        <v>85</v>
      </c>
      <c r="C1740" s="469">
        <v>0.14680648236415633</v>
      </c>
      <c r="D1740" s="470">
        <v>154</v>
      </c>
      <c r="E1740" s="469">
        <v>0.13985401459854013</v>
      </c>
      <c r="F1740" s="470">
        <v>958</v>
      </c>
      <c r="G1740" s="469">
        <v>9.8441926345609068E-2</v>
      </c>
      <c r="H1740" s="471">
        <v>1112</v>
      </c>
    </row>
    <row r="1741" spans="2:8">
      <c r="B1741" s="71" t="s">
        <v>86</v>
      </c>
      <c r="C1741" s="469">
        <v>0.28217349857006674</v>
      </c>
      <c r="D1741" s="467">
        <v>296</v>
      </c>
      <c r="E1741" s="469">
        <v>0.22656934306569343</v>
      </c>
      <c r="F1741" s="470">
        <v>1552</v>
      </c>
      <c r="G1741" s="469">
        <v>0.16359773371104816</v>
      </c>
      <c r="H1741" s="471">
        <v>1848</v>
      </c>
    </row>
    <row r="1742" spans="2:8">
      <c r="B1742" s="74" t="s">
        <v>11</v>
      </c>
      <c r="C1742" s="472">
        <v>0.31458531935176359</v>
      </c>
      <c r="D1742" s="473">
        <v>330</v>
      </c>
      <c r="E1742" s="472">
        <v>0.30102189781021899</v>
      </c>
      <c r="F1742" s="473">
        <v>2062</v>
      </c>
      <c r="G1742" s="472">
        <v>0.21175637393767704</v>
      </c>
      <c r="H1742" s="474">
        <v>2392</v>
      </c>
    </row>
    <row r="1743" spans="2:8">
      <c r="B1743" s="74" t="s">
        <v>12</v>
      </c>
      <c r="C1743" s="472">
        <v>0.11058150619637751</v>
      </c>
      <c r="D1743" s="473">
        <v>116</v>
      </c>
      <c r="E1743" s="472">
        <v>0.12627737226277372</v>
      </c>
      <c r="F1743" s="473">
        <v>865</v>
      </c>
      <c r="G1743" s="472">
        <v>8.6844900849858353E-2</v>
      </c>
      <c r="H1743" s="474">
        <v>981</v>
      </c>
    </row>
    <row r="1744" spans="2:8">
      <c r="B1744" s="74" t="s">
        <v>13</v>
      </c>
      <c r="C1744" s="472">
        <v>3.2411820781696854E-2</v>
      </c>
      <c r="D1744" s="473">
        <v>34</v>
      </c>
      <c r="E1744" s="472">
        <v>5.5474452554744529E-2</v>
      </c>
      <c r="F1744" s="473">
        <v>380</v>
      </c>
      <c r="G1744" s="472">
        <v>3.6650141643059492E-2</v>
      </c>
      <c r="H1744" s="474">
        <v>414</v>
      </c>
    </row>
    <row r="1745" spans="2:8">
      <c r="B1745" s="74" t="s">
        <v>14</v>
      </c>
      <c r="C1745" s="472">
        <v>4.7664442326024788E-3</v>
      </c>
      <c r="D1745" s="473">
        <v>5</v>
      </c>
      <c r="E1745" s="472">
        <v>1.5474452554744526E-2</v>
      </c>
      <c r="F1745" s="473">
        <v>106</v>
      </c>
      <c r="G1745" s="472">
        <v>9.8264872521246459E-3</v>
      </c>
      <c r="H1745" s="474">
        <v>111</v>
      </c>
    </row>
    <row r="1746" spans="2:8">
      <c r="B1746" s="78" t="s">
        <v>77</v>
      </c>
      <c r="C1746" s="475">
        <v>9.5328884652049577E-3</v>
      </c>
      <c r="D1746" s="476">
        <v>10</v>
      </c>
      <c r="E1746" s="475">
        <v>6.9343065693430656E-2</v>
      </c>
      <c r="F1746" s="476">
        <v>475</v>
      </c>
      <c r="G1746" s="475">
        <v>4.2935552407932009E-2</v>
      </c>
      <c r="H1746" s="477">
        <v>485</v>
      </c>
    </row>
    <row r="1747" spans="2:8">
      <c r="B1747" s="81" t="s">
        <v>78</v>
      </c>
      <c r="C1747" s="475">
        <v>4.7664442326024788E-3</v>
      </c>
      <c r="D1747" s="476">
        <v>5</v>
      </c>
      <c r="E1747" s="475">
        <v>1.1240875912408759E-2</v>
      </c>
      <c r="F1747" s="476">
        <v>77</v>
      </c>
      <c r="G1747" s="475">
        <v>7.2592067988668553E-3</v>
      </c>
      <c r="H1747" s="478">
        <v>82</v>
      </c>
    </row>
    <row r="1748" spans="2:8">
      <c r="B1748" s="395" t="s">
        <v>123</v>
      </c>
      <c r="C1748" s="479"/>
      <c r="D1748" s="480"/>
      <c r="E1748" s="481"/>
      <c r="F1748" s="480"/>
      <c r="G1748" s="482">
        <v>7.5424929178470254E-2</v>
      </c>
      <c r="H1748" s="483">
        <v>852</v>
      </c>
    </row>
    <row r="1749" spans="2:8">
      <c r="B1749" s="395" t="s">
        <v>73</v>
      </c>
      <c r="C1749" s="479"/>
      <c r="D1749" s="480"/>
      <c r="E1749" s="481"/>
      <c r="F1749" s="480"/>
      <c r="G1749" s="482">
        <v>0.22530099150141644</v>
      </c>
      <c r="H1749" s="483">
        <v>2545</v>
      </c>
    </row>
    <row r="1750" spans="2:8" ht="15.6" thickBot="1">
      <c r="B1750" s="82" t="s">
        <v>87</v>
      </c>
      <c r="C1750" s="484"/>
      <c r="D1750" s="55">
        <v>1049</v>
      </c>
      <c r="E1750" s="91"/>
      <c r="F1750" s="55">
        <v>6850</v>
      </c>
      <c r="G1750" s="485"/>
      <c r="H1750" s="172">
        <v>11296</v>
      </c>
    </row>
    <row r="1751" spans="2:8">
      <c r="B1751" s="5" t="s">
        <v>8</v>
      </c>
    </row>
    <row r="1752" spans="2:8">
      <c r="B1752" s="287"/>
      <c r="C1752" s="29"/>
      <c r="D1752" s="59"/>
      <c r="E1752" s="34"/>
      <c r="F1752" s="59"/>
      <c r="G1752" s="177"/>
      <c r="H1752" s="59"/>
    </row>
    <row r="1753" spans="2:8">
      <c r="B1753" s="287"/>
      <c r="C1753" s="29"/>
      <c r="D1753" s="59"/>
      <c r="E1753" s="34"/>
      <c r="F1753" s="59"/>
      <c r="G1753" s="177"/>
      <c r="H1753" s="59"/>
    </row>
    <row r="1754" spans="2:8">
      <c r="B1754" s="287"/>
      <c r="C1754" s="29"/>
      <c r="D1754" s="59"/>
      <c r="E1754" s="34"/>
      <c r="F1754" s="59"/>
      <c r="G1754" s="177"/>
      <c r="H1754" s="59"/>
    </row>
    <row r="1755" spans="2:8">
      <c r="B1755" s="287"/>
      <c r="C1755" s="29"/>
      <c r="D1755" s="59"/>
      <c r="E1755" s="34"/>
      <c r="F1755" s="59"/>
      <c r="G1755" s="177"/>
      <c r="H1755" s="59"/>
    </row>
    <row r="1756" spans="2:8">
      <c r="B1756" s="287"/>
      <c r="C1756" s="29"/>
      <c r="D1756" s="59"/>
      <c r="E1756" s="34"/>
      <c r="F1756" s="59"/>
      <c r="G1756" s="177"/>
      <c r="H1756" s="59"/>
    </row>
    <row r="1757" spans="2:8">
      <c r="B1757" s="287"/>
      <c r="C1757" s="29"/>
      <c r="D1757" s="59"/>
      <c r="E1757" s="34"/>
      <c r="F1757" s="59"/>
      <c r="G1757" s="177"/>
      <c r="H1757" s="59"/>
    </row>
    <row r="1758" spans="2:8">
      <c r="B1758" s="287"/>
      <c r="C1758" s="29"/>
      <c r="D1758" s="59"/>
      <c r="E1758" s="34"/>
      <c r="F1758" s="59"/>
      <c r="G1758" s="177"/>
      <c r="H1758" s="59"/>
    </row>
    <row r="1759" spans="2:8">
      <c r="B1759" s="287"/>
      <c r="C1759" s="29"/>
      <c r="D1759" s="59"/>
      <c r="E1759" s="34"/>
      <c r="F1759" s="59"/>
      <c r="G1759" s="177"/>
      <c r="H1759" s="59"/>
    </row>
    <row r="1760" spans="2:8">
      <c r="B1760" s="287"/>
      <c r="C1760" s="29"/>
      <c r="D1760" s="59"/>
      <c r="E1760" s="34"/>
      <c r="F1760" s="59"/>
      <c r="G1760" s="177"/>
      <c r="H1760" s="59"/>
    </row>
    <row r="1761" spans="2:8">
      <c r="B1761" s="287"/>
      <c r="C1761" s="29"/>
      <c r="D1761" s="59"/>
      <c r="E1761" s="34"/>
      <c r="F1761" s="59"/>
      <c r="G1761" s="177"/>
      <c r="H1761" s="59"/>
    </row>
    <row r="1762" spans="2:8">
      <c r="B1762" s="287"/>
      <c r="C1762" s="29"/>
      <c r="D1762" s="59"/>
      <c r="E1762" s="34"/>
      <c r="F1762" s="59"/>
      <c r="G1762" s="177"/>
      <c r="H1762" s="59"/>
    </row>
    <row r="1763" spans="2:8">
      <c r="B1763" s="287"/>
      <c r="C1763" s="29"/>
      <c r="D1763" s="59"/>
      <c r="E1763" s="34"/>
      <c r="F1763" s="59"/>
      <c r="G1763" s="177"/>
      <c r="H1763" s="59"/>
    </row>
    <row r="1764" spans="2:8">
      <c r="B1764" s="287"/>
      <c r="C1764" s="29"/>
      <c r="D1764" s="59"/>
      <c r="E1764" s="34"/>
      <c r="F1764" s="59"/>
      <c r="G1764" s="177"/>
      <c r="H1764" s="59"/>
    </row>
    <row r="1765" spans="2:8">
      <c r="B1765" s="287"/>
      <c r="C1765" s="29"/>
      <c r="D1765" s="59"/>
      <c r="E1765" s="34"/>
      <c r="F1765" s="59"/>
      <c r="G1765" s="177"/>
      <c r="H1765" s="59"/>
    </row>
    <row r="1766" spans="2:8">
      <c r="B1766" s="287"/>
      <c r="C1766" s="29"/>
      <c r="D1766" s="59"/>
      <c r="E1766" s="34"/>
      <c r="F1766" s="59"/>
      <c r="G1766" s="177"/>
      <c r="H1766" s="59"/>
    </row>
    <row r="1767" spans="2:8">
      <c r="B1767" s="287"/>
      <c r="C1767" s="29"/>
      <c r="D1767" s="59"/>
      <c r="E1767" s="34"/>
      <c r="F1767" s="59"/>
      <c r="G1767" s="177"/>
      <c r="H1767" s="59"/>
    </row>
    <row r="1768" spans="2:8">
      <c r="B1768" s="287"/>
      <c r="C1768" s="29"/>
      <c r="D1768" s="59"/>
      <c r="E1768" s="34"/>
      <c r="F1768" s="59"/>
      <c r="G1768" s="177"/>
      <c r="H1768" s="59"/>
    </row>
    <row r="1769" spans="2:8">
      <c r="B1769" s="287"/>
      <c r="C1769" s="29"/>
      <c r="D1769" s="59"/>
      <c r="E1769" s="34"/>
      <c r="F1769" s="59"/>
      <c r="G1769" s="177"/>
      <c r="H1769" s="59"/>
    </row>
    <row r="1770" spans="2:8">
      <c r="B1770" s="287"/>
      <c r="C1770" s="29"/>
      <c r="D1770" s="59"/>
      <c r="E1770" s="34"/>
      <c r="F1770" s="59"/>
      <c r="G1770" s="177"/>
      <c r="H1770" s="59"/>
    </row>
    <row r="1771" spans="2:8">
      <c r="B1771" s="287"/>
      <c r="C1771" s="29"/>
      <c r="D1771" s="59"/>
      <c r="E1771" s="34"/>
      <c r="F1771" s="59"/>
      <c r="G1771" s="177"/>
      <c r="H1771" s="59"/>
    </row>
    <row r="1772" spans="2:8" ht="15.6" thickBot="1">
      <c r="B1772" s="2" t="s">
        <v>227</v>
      </c>
      <c r="C1772" s="29"/>
      <c r="D1772" s="59"/>
      <c r="E1772" s="34"/>
      <c r="F1772" s="59"/>
      <c r="G1772" s="177"/>
      <c r="H1772" s="59"/>
    </row>
    <row r="1773" spans="2:8">
      <c r="B1773" s="486" t="s">
        <v>37</v>
      </c>
      <c r="C1773" s="529" t="s">
        <v>119</v>
      </c>
      <c r="D1773" s="530"/>
      <c r="E1773" s="529" t="s">
        <v>120</v>
      </c>
      <c r="F1773" s="530"/>
      <c r="G1773" s="575" t="s">
        <v>70</v>
      </c>
      <c r="H1773" s="576"/>
    </row>
    <row r="1774" spans="2:8">
      <c r="B1774" s="179" t="s">
        <v>126</v>
      </c>
      <c r="C1774" s="160" t="s">
        <v>83</v>
      </c>
      <c r="D1774" s="160" t="s">
        <v>84</v>
      </c>
      <c r="E1774" s="160" t="s">
        <v>83</v>
      </c>
      <c r="F1774" s="160" t="s">
        <v>84</v>
      </c>
      <c r="G1774" s="160" t="s">
        <v>83</v>
      </c>
      <c r="H1774" s="180" t="s">
        <v>84</v>
      </c>
    </row>
    <row r="1775" spans="2:8">
      <c r="B1775" s="487" t="s">
        <v>148</v>
      </c>
      <c r="C1775" s="488">
        <v>0</v>
      </c>
      <c r="D1775" s="489">
        <v>0</v>
      </c>
      <c r="E1775" s="488">
        <v>1.3259668508287293E-2</v>
      </c>
      <c r="F1775" s="489">
        <v>84</v>
      </c>
      <c r="G1775" s="488">
        <v>1.276207839562443E-2</v>
      </c>
      <c r="H1775" s="490">
        <v>84</v>
      </c>
    </row>
    <row r="1776" spans="2:8">
      <c r="B1776" s="491" t="s">
        <v>149</v>
      </c>
      <c r="C1776" s="492">
        <v>4.048582995951417E-3</v>
      </c>
      <c r="D1776" s="489">
        <v>1</v>
      </c>
      <c r="E1776" s="492">
        <v>1.0102604577742699E-2</v>
      </c>
      <c r="F1776" s="489">
        <v>64</v>
      </c>
      <c r="G1776" s="492">
        <v>9.8754178061379524E-3</v>
      </c>
      <c r="H1776" s="493">
        <v>65</v>
      </c>
    </row>
    <row r="1777" spans="2:8">
      <c r="B1777" s="491" t="s">
        <v>150</v>
      </c>
      <c r="C1777" s="492">
        <v>4.048582995951417E-3</v>
      </c>
      <c r="D1777" s="489">
        <v>1</v>
      </c>
      <c r="E1777" s="492">
        <v>1.8942383583267562E-3</v>
      </c>
      <c r="F1777" s="489">
        <v>12</v>
      </c>
      <c r="G1777" s="492">
        <v>1.9750835612275903E-3</v>
      </c>
      <c r="H1777" s="493">
        <v>13</v>
      </c>
    </row>
    <row r="1778" spans="2:8">
      <c r="B1778" s="491" t="s">
        <v>151</v>
      </c>
      <c r="C1778" s="492">
        <v>8.0971659919028341E-3</v>
      </c>
      <c r="D1778" s="489">
        <v>2</v>
      </c>
      <c r="E1778" s="492">
        <v>6.4719810576164168E-3</v>
      </c>
      <c r="F1778" s="489">
        <v>41</v>
      </c>
      <c r="G1778" s="492">
        <v>6.5329687025220294E-3</v>
      </c>
      <c r="H1778" s="493">
        <v>43</v>
      </c>
    </row>
    <row r="1779" spans="2:8">
      <c r="B1779" s="491" t="s">
        <v>152</v>
      </c>
      <c r="C1779" s="492">
        <v>0</v>
      </c>
      <c r="D1779" s="489">
        <v>0</v>
      </c>
      <c r="E1779" s="492">
        <v>1.7363851617995265E-3</v>
      </c>
      <c r="F1779" s="489">
        <v>11</v>
      </c>
      <c r="G1779" s="492">
        <v>1.6712245518079611E-3</v>
      </c>
      <c r="H1779" s="493">
        <v>11</v>
      </c>
    </row>
    <row r="1780" spans="2:8">
      <c r="B1780" s="491" t="s">
        <v>153</v>
      </c>
      <c r="C1780" s="492">
        <v>0.95951417004048578</v>
      </c>
      <c r="D1780" s="489">
        <v>237</v>
      </c>
      <c r="E1780" s="492">
        <v>0.94206787687450666</v>
      </c>
      <c r="F1780" s="489">
        <v>5968</v>
      </c>
      <c r="G1780" s="492">
        <v>0.94272257672439985</v>
      </c>
      <c r="H1780" s="493">
        <v>6205</v>
      </c>
    </row>
    <row r="1781" spans="2:8">
      <c r="B1781" s="491" t="s">
        <v>121</v>
      </c>
      <c r="C1781" s="492">
        <v>8.0971659919028341E-3</v>
      </c>
      <c r="D1781" s="489">
        <v>2</v>
      </c>
      <c r="E1781" s="492">
        <v>1.0576164167324388E-2</v>
      </c>
      <c r="F1781" s="489">
        <v>67</v>
      </c>
      <c r="G1781" s="492">
        <v>1.0483135824977211E-2</v>
      </c>
      <c r="H1781" s="493">
        <v>69</v>
      </c>
    </row>
    <row r="1782" spans="2:8">
      <c r="B1782" s="491" t="s">
        <v>123</v>
      </c>
      <c r="C1782" s="492">
        <v>1.6194331983805668E-2</v>
      </c>
      <c r="D1782" s="489">
        <v>4</v>
      </c>
      <c r="E1782" s="492">
        <v>1.3891081294396212E-2</v>
      </c>
      <c r="F1782" s="489">
        <v>88</v>
      </c>
      <c r="G1782" s="492">
        <v>1.3977514433302947E-2</v>
      </c>
      <c r="H1782" s="493">
        <v>92</v>
      </c>
    </row>
    <row r="1783" spans="2:8" ht="15.6" thickBot="1">
      <c r="B1783" s="118" t="s">
        <v>70</v>
      </c>
      <c r="C1783" s="494"/>
      <c r="D1783" s="495">
        <v>247</v>
      </c>
      <c r="E1783" s="496"/>
      <c r="F1783" s="495">
        <v>6335</v>
      </c>
      <c r="G1783" s="497"/>
      <c r="H1783" s="498">
        <v>6582</v>
      </c>
    </row>
    <row r="1784" spans="2:8">
      <c r="B1784" s="287"/>
      <c r="C1784" s="29"/>
      <c r="D1784" s="59"/>
      <c r="E1784" s="34"/>
      <c r="F1784" s="59"/>
      <c r="G1784" s="177"/>
      <c r="H1784" s="59"/>
    </row>
    <row r="1785" spans="2:8">
      <c r="B1785" s="287"/>
      <c r="C1785" s="29"/>
      <c r="D1785" s="59"/>
      <c r="E1785" s="34"/>
      <c r="F1785" s="59"/>
      <c r="G1785" s="177"/>
      <c r="H1785" s="59"/>
    </row>
    <row r="1786" spans="2:8">
      <c r="B1786" s="287"/>
      <c r="C1786" s="29"/>
      <c r="D1786" s="59"/>
      <c r="E1786" s="34"/>
      <c r="F1786" s="59"/>
      <c r="G1786" s="177"/>
      <c r="H1786" s="59"/>
    </row>
    <row r="1787" spans="2:8">
      <c r="B1787" s="287"/>
      <c r="C1787" s="29"/>
      <c r="D1787" s="59"/>
      <c r="E1787" s="34"/>
      <c r="F1787" s="59"/>
      <c r="G1787" s="177"/>
      <c r="H1787" s="59"/>
    </row>
    <row r="1788" spans="2:8">
      <c r="B1788" s="287"/>
      <c r="C1788" s="29"/>
      <c r="D1788" s="59"/>
      <c r="E1788" s="34"/>
      <c r="F1788" s="59"/>
      <c r="G1788" s="177"/>
      <c r="H1788" s="59"/>
    </row>
    <row r="1789" spans="2:8">
      <c r="B1789" s="287"/>
      <c r="C1789" s="29"/>
      <c r="D1789" s="59"/>
      <c r="E1789" s="34"/>
      <c r="F1789" s="59"/>
      <c r="G1789" s="177"/>
      <c r="H1789" s="59"/>
    </row>
    <row r="1790" spans="2:8">
      <c r="B1790" s="287"/>
      <c r="C1790" s="29"/>
      <c r="D1790" s="59"/>
      <c r="E1790" s="34"/>
      <c r="F1790" s="59"/>
      <c r="G1790" s="177"/>
      <c r="H1790" s="59"/>
    </row>
    <row r="1791" spans="2:8">
      <c r="B1791" s="287"/>
      <c r="C1791" s="29"/>
      <c r="D1791" s="59"/>
      <c r="E1791" s="34"/>
      <c r="F1791" s="59"/>
      <c r="G1791" s="177"/>
      <c r="H1791" s="59"/>
    </row>
    <row r="1792" spans="2:8">
      <c r="B1792" s="287"/>
      <c r="C1792" s="29"/>
      <c r="D1792" s="59"/>
      <c r="E1792" s="34"/>
      <c r="F1792" s="59"/>
      <c r="G1792" s="177"/>
      <c r="H1792" s="59"/>
    </row>
    <row r="1793" spans="2:8">
      <c r="B1793" s="287"/>
      <c r="C1793" s="29"/>
      <c r="D1793" s="59"/>
      <c r="E1793" s="34"/>
      <c r="F1793" s="59"/>
      <c r="G1793" s="177"/>
      <c r="H1793" s="59"/>
    </row>
    <row r="1794" spans="2:8">
      <c r="B1794" s="287"/>
      <c r="C1794" s="29"/>
      <c r="D1794" s="59"/>
      <c r="E1794" s="34"/>
      <c r="F1794" s="59"/>
      <c r="G1794" s="177"/>
      <c r="H1794" s="59"/>
    </row>
    <row r="1795" spans="2:8">
      <c r="B1795" s="287"/>
      <c r="C1795" s="29"/>
      <c r="D1795" s="59"/>
      <c r="E1795" s="34"/>
      <c r="F1795" s="59"/>
      <c r="G1795" s="177"/>
      <c r="H1795" s="59"/>
    </row>
    <row r="1796" spans="2:8">
      <c r="B1796" s="287"/>
      <c r="C1796" s="29"/>
      <c r="D1796" s="59"/>
      <c r="E1796" s="34"/>
      <c r="F1796" s="59"/>
      <c r="G1796" s="177"/>
      <c r="H1796" s="59"/>
    </row>
    <row r="1797" spans="2:8">
      <c r="B1797" s="287"/>
      <c r="C1797" s="29"/>
      <c r="D1797" s="59"/>
      <c r="E1797" s="34"/>
      <c r="F1797" s="59"/>
      <c r="G1797" s="177"/>
      <c r="H1797" s="59"/>
    </row>
    <row r="1798" spans="2:8">
      <c r="B1798" s="287"/>
      <c r="C1798" s="29"/>
      <c r="D1798" s="59"/>
      <c r="E1798" s="34"/>
      <c r="F1798" s="59"/>
      <c r="G1798" s="177"/>
      <c r="H1798" s="59"/>
    </row>
    <row r="1799" spans="2:8">
      <c r="B1799" s="287"/>
      <c r="C1799" s="29"/>
      <c r="D1799" s="59"/>
      <c r="E1799" s="34"/>
      <c r="F1799" s="59"/>
      <c r="G1799" s="177"/>
      <c r="H1799" s="59"/>
    </row>
    <row r="1800" spans="2:8">
      <c r="B1800" s="287"/>
      <c r="C1800" s="29"/>
      <c r="D1800" s="59"/>
      <c r="E1800" s="34"/>
      <c r="F1800" s="59"/>
      <c r="G1800" s="177"/>
      <c r="H1800" s="59"/>
    </row>
    <row r="1801" spans="2:8">
      <c r="B1801" s="287"/>
      <c r="C1801" s="29"/>
      <c r="D1801" s="59"/>
      <c r="E1801" s="34"/>
      <c r="F1801" s="59"/>
      <c r="G1801" s="177"/>
      <c r="H1801" s="59"/>
    </row>
    <row r="1802" spans="2:8">
      <c r="B1802" s="287"/>
      <c r="C1802" s="29"/>
      <c r="D1802" s="59"/>
      <c r="E1802" s="34"/>
      <c r="F1802" s="59"/>
      <c r="G1802" s="177"/>
      <c r="H1802" s="59"/>
    </row>
    <row r="1803" spans="2:8">
      <c r="B1803" s="287"/>
      <c r="C1803" s="29"/>
      <c r="D1803" s="59"/>
      <c r="E1803" s="34"/>
      <c r="F1803" s="59"/>
      <c r="G1803" s="177"/>
      <c r="H1803" s="59"/>
    </row>
    <row r="1804" spans="2:8" ht="15.6" thickBot="1">
      <c r="B1804" s="2" t="s">
        <v>228</v>
      </c>
      <c r="C1804" s="29"/>
      <c r="D1804" s="59"/>
      <c r="E1804" s="34"/>
      <c r="F1804" s="59"/>
      <c r="G1804" s="177"/>
      <c r="H1804" s="59"/>
    </row>
    <row r="1805" spans="2:8">
      <c r="B1805" s="486" t="s">
        <v>37</v>
      </c>
      <c r="C1805" s="529" t="s">
        <v>119</v>
      </c>
      <c r="D1805" s="530"/>
      <c r="E1805" s="529" t="s">
        <v>120</v>
      </c>
      <c r="F1805" s="530"/>
      <c r="G1805" s="575" t="s">
        <v>70</v>
      </c>
      <c r="H1805" s="576"/>
    </row>
    <row r="1806" spans="2:8">
      <c r="B1806" s="179" t="s">
        <v>127</v>
      </c>
      <c r="C1806" s="160" t="s">
        <v>83</v>
      </c>
      <c r="D1806" s="160" t="s">
        <v>84</v>
      </c>
      <c r="E1806" s="160" t="s">
        <v>83</v>
      </c>
      <c r="F1806" s="160" t="s">
        <v>84</v>
      </c>
      <c r="G1806" s="160" t="s">
        <v>83</v>
      </c>
      <c r="H1806" s="180" t="s">
        <v>84</v>
      </c>
    </row>
    <row r="1807" spans="2:8">
      <c r="B1807" s="161" t="s">
        <v>148</v>
      </c>
      <c r="C1807" s="499">
        <v>7.3649754500818331E-3</v>
      </c>
      <c r="D1807" s="489">
        <v>9</v>
      </c>
      <c r="E1807" s="488">
        <v>1.6609392898052692E-2</v>
      </c>
      <c r="F1807" s="489">
        <v>58</v>
      </c>
      <c r="G1807" s="488">
        <v>1.4212982605006363E-2</v>
      </c>
      <c r="H1807" s="490">
        <v>67</v>
      </c>
    </row>
    <row r="1808" spans="2:8">
      <c r="B1808" s="161" t="s">
        <v>149</v>
      </c>
      <c r="C1808" s="499">
        <v>6.5466448445171853E-3</v>
      </c>
      <c r="D1808" s="489">
        <v>8</v>
      </c>
      <c r="E1808" s="488">
        <v>1.4032073310423826E-2</v>
      </c>
      <c r="F1808" s="489">
        <v>49</v>
      </c>
      <c r="G1808" s="488">
        <v>1.2091641917691982E-2</v>
      </c>
      <c r="H1808" s="493">
        <v>57</v>
      </c>
    </row>
    <row r="1809" spans="2:8">
      <c r="B1809" s="161" t="s">
        <v>150</v>
      </c>
      <c r="C1809" s="499">
        <v>1.6366612111292963E-3</v>
      </c>
      <c r="D1809" s="489">
        <v>2</v>
      </c>
      <c r="E1809" s="488">
        <v>4.0091638029782356E-3</v>
      </c>
      <c r="F1809" s="489">
        <v>14</v>
      </c>
      <c r="G1809" s="488">
        <v>3.3941450997030122E-3</v>
      </c>
      <c r="H1809" s="493">
        <v>16</v>
      </c>
    </row>
    <row r="1810" spans="2:8">
      <c r="B1810" s="161" t="s">
        <v>151</v>
      </c>
      <c r="C1810" s="499">
        <v>4.9099836333878887E-3</v>
      </c>
      <c r="D1810" s="489">
        <v>6</v>
      </c>
      <c r="E1810" s="488">
        <v>9.1638029782359683E-3</v>
      </c>
      <c r="F1810" s="489">
        <v>32</v>
      </c>
      <c r="G1810" s="488">
        <v>8.0610946117946544E-3</v>
      </c>
      <c r="H1810" s="493">
        <v>38</v>
      </c>
    </row>
    <row r="1811" spans="2:8">
      <c r="B1811" s="161" t="s">
        <v>152</v>
      </c>
      <c r="C1811" s="499">
        <v>1.6366612111292963E-3</v>
      </c>
      <c r="D1811" s="489">
        <v>2</v>
      </c>
      <c r="E1811" s="488">
        <v>6.0137457044673543E-3</v>
      </c>
      <c r="F1811" s="489">
        <v>21</v>
      </c>
      <c r="G1811" s="488">
        <v>4.8790835808230799E-3</v>
      </c>
      <c r="H1811" s="493">
        <v>23</v>
      </c>
    </row>
    <row r="1812" spans="2:8">
      <c r="B1812" s="161" t="s">
        <v>153</v>
      </c>
      <c r="C1812" s="499">
        <v>0.96808510638297873</v>
      </c>
      <c r="D1812" s="489">
        <v>1183</v>
      </c>
      <c r="E1812" s="488">
        <v>0.92840778923253153</v>
      </c>
      <c r="F1812" s="489">
        <v>3242</v>
      </c>
      <c r="G1812" s="488">
        <v>0.93869325413661431</v>
      </c>
      <c r="H1812" s="493">
        <v>4425</v>
      </c>
    </row>
    <row r="1813" spans="2:8">
      <c r="B1813" s="161" t="s">
        <v>121</v>
      </c>
      <c r="C1813" s="499">
        <v>4.9099836333878887E-3</v>
      </c>
      <c r="D1813" s="489">
        <v>6</v>
      </c>
      <c r="E1813" s="488">
        <v>1.2313860252004582E-2</v>
      </c>
      <c r="F1813" s="489">
        <v>43</v>
      </c>
      <c r="G1813" s="488">
        <v>1.0394569367840474E-2</v>
      </c>
      <c r="H1813" s="493">
        <v>49</v>
      </c>
    </row>
    <row r="1814" spans="2:8">
      <c r="B1814" s="161" t="s">
        <v>123</v>
      </c>
      <c r="C1814" s="499">
        <v>4.9099836333878887E-3</v>
      </c>
      <c r="D1814" s="489">
        <v>6</v>
      </c>
      <c r="E1814" s="488">
        <v>9.4501718213058413E-3</v>
      </c>
      <c r="F1814" s="489">
        <v>33</v>
      </c>
      <c r="G1814" s="488">
        <v>8.2732286805260926E-3</v>
      </c>
      <c r="H1814" s="493">
        <v>39</v>
      </c>
    </row>
    <row r="1815" spans="2:8" ht="15.6" thickBot="1">
      <c r="B1815" s="296" t="s">
        <v>70</v>
      </c>
      <c r="C1815" s="500"/>
      <c r="D1815" s="495">
        <v>1222</v>
      </c>
      <c r="E1815" s="496"/>
      <c r="F1815" s="495">
        <v>3492</v>
      </c>
      <c r="G1815" s="497"/>
      <c r="H1815" s="498">
        <v>4714</v>
      </c>
    </row>
    <row r="1816" spans="2:8" ht="15.75" customHeight="1"/>
    <row r="1817" spans="2:8" ht="15.75" customHeight="1"/>
    <row r="1818" spans="2:8" ht="15.75" customHeight="1"/>
    <row r="1819" spans="2:8" ht="15.75" customHeight="1"/>
    <row r="1820" spans="2:8" ht="15.75" customHeight="1"/>
    <row r="1821" spans="2:8" ht="15.75" customHeight="1"/>
    <row r="1822" spans="2:8" ht="15.75" customHeight="1"/>
    <row r="1823" spans="2:8" ht="15.75" customHeight="1"/>
    <row r="1824" spans="2:8" ht="15.75" customHeight="1"/>
    <row r="1825" spans="2:6" ht="15.75" customHeight="1"/>
    <row r="1826" spans="2:6" ht="15.75" customHeight="1"/>
    <row r="1827" spans="2:6" ht="15.75" customHeight="1"/>
    <row r="1828" spans="2:6" ht="15.75" customHeight="1"/>
    <row r="1829" spans="2:6" ht="15.75" customHeight="1"/>
    <row r="1830" spans="2:6" ht="15.75" customHeight="1"/>
    <row r="1831" spans="2:6" ht="15.75" customHeight="1"/>
    <row r="1832" spans="2:6" ht="15.75" customHeight="1"/>
    <row r="1833" spans="2:6" ht="15.75" customHeight="1"/>
    <row r="1834" spans="2:6" ht="15.75" customHeight="1"/>
    <row r="1835" spans="2:6" ht="15.75" customHeight="1"/>
    <row r="1836" spans="2:6" ht="15.6" thickBot="1">
      <c r="B1836" s="2" t="s">
        <v>229</v>
      </c>
    </row>
    <row r="1837" spans="2:6">
      <c r="B1837" s="486" t="s">
        <v>230</v>
      </c>
      <c r="C1837" s="529" t="s">
        <v>223</v>
      </c>
      <c r="D1837" s="530"/>
      <c r="E1837" s="540" t="s">
        <v>224</v>
      </c>
      <c r="F1837" s="548"/>
    </row>
    <row r="1838" spans="2:6">
      <c r="B1838" s="179" t="s">
        <v>23</v>
      </c>
      <c r="C1838" s="160" t="s">
        <v>83</v>
      </c>
      <c r="D1838" s="160" t="s">
        <v>84</v>
      </c>
      <c r="E1838" s="160" t="s">
        <v>83</v>
      </c>
      <c r="F1838" s="180" t="s">
        <v>84</v>
      </c>
    </row>
    <row r="1839" spans="2:6">
      <c r="B1839" s="3" t="s">
        <v>104</v>
      </c>
      <c r="C1839" s="203">
        <v>2.722940776038121E-3</v>
      </c>
      <c r="D1839" s="204">
        <v>4</v>
      </c>
      <c r="E1839" s="203">
        <v>5.0574946575760657E-2</v>
      </c>
      <c r="F1839" s="190">
        <v>497</v>
      </c>
    </row>
    <row r="1840" spans="2:6">
      <c r="B1840" s="3" t="s">
        <v>0</v>
      </c>
      <c r="C1840" s="203">
        <v>3.4717494894486042E-2</v>
      </c>
      <c r="D1840" s="204">
        <v>51</v>
      </c>
      <c r="E1840" s="203">
        <v>0.13340795766765035</v>
      </c>
      <c r="F1840" s="190">
        <v>1311</v>
      </c>
    </row>
    <row r="1841" spans="1:8">
      <c r="B1841" s="3" t="s">
        <v>1</v>
      </c>
      <c r="C1841" s="203">
        <v>0.17358747447243023</v>
      </c>
      <c r="D1841" s="204">
        <v>255</v>
      </c>
      <c r="E1841" s="203">
        <v>0.16709066856619517</v>
      </c>
      <c r="F1841" s="190">
        <v>1642</v>
      </c>
    </row>
    <row r="1842" spans="1:8">
      <c r="B1842" s="3" t="s">
        <v>2</v>
      </c>
      <c r="C1842" s="203">
        <v>0.2607215793056501</v>
      </c>
      <c r="D1842" s="204">
        <v>383</v>
      </c>
      <c r="E1842" s="203">
        <v>0.13452732268240561</v>
      </c>
      <c r="F1842" s="190">
        <v>1322</v>
      </c>
    </row>
    <row r="1843" spans="1:8">
      <c r="B1843" s="3" t="s">
        <v>3</v>
      </c>
      <c r="C1843" s="203">
        <v>0.21715452688904016</v>
      </c>
      <c r="D1843" s="204">
        <v>319</v>
      </c>
      <c r="E1843" s="203">
        <v>0.13839422000610563</v>
      </c>
      <c r="F1843" s="190">
        <v>1360</v>
      </c>
    </row>
    <row r="1844" spans="1:8">
      <c r="B1844" s="3" t="s">
        <v>4</v>
      </c>
      <c r="C1844" s="203">
        <v>0.11708645336963922</v>
      </c>
      <c r="D1844" s="204">
        <v>172</v>
      </c>
      <c r="E1844" s="203">
        <v>0.14266815915335301</v>
      </c>
      <c r="F1844" s="190">
        <v>1402</v>
      </c>
    </row>
    <row r="1845" spans="1:8">
      <c r="B1845" s="3" t="s">
        <v>5</v>
      </c>
      <c r="C1845" s="203">
        <v>6.4669843430905372E-2</v>
      </c>
      <c r="D1845" s="204">
        <v>95</v>
      </c>
      <c r="E1845" s="203">
        <v>0.11346290831382924</v>
      </c>
      <c r="F1845" s="190">
        <v>1115</v>
      </c>
    </row>
    <row r="1846" spans="1:8">
      <c r="B1846" s="3" t="s">
        <v>6</v>
      </c>
      <c r="C1846" s="203">
        <v>5.3778080326752895E-2</v>
      </c>
      <c r="D1846" s="204">
        <v>79</v>
      </c>
      <c r="E1846" s="203">
        <v>8.4359417930192332E-2</v>
      </c>
      <c r="F1846" s="190">
        <v>829</v>
      </c>
    </row>
    <row r="1847" spans="1:8">
      <c r="B1847" s="3" t="s">
        <v>7</v>
      </c>
      <c r="C1847" s="203">
        <v>6.2627637848876788E-2</v>
      </c>
      <c r="D1847" s="204">
        <v>92</v>
      </c>
      <c r="E1847" s="203">
        <v>3.3479189986771143E-2</v>
      </c>
      <c r="F1847" s="190">
        <v>329</v>
      </c>
    </row>
    <row r="1848" spans="1:8">
      <c r="B1848" s="3" t="s">
        <v>105</v>
      </c>
      <c r="C1848" s="203">
        <v>1.2933968686181076E-2</v>
      </c>
      <c r="D1848" s="204">
        <v>19</v>
      </c>
      <c r="E1848" s="203">
        <v>2.0352091177368472E-3</v>
      </c>
      <c r="F1848" s="190">
        <v>20</v>
      </c>
    </row>
    <row r="1849" spans="1:8" ht="15.6" thickBot="1">
      <c r="B1849" s="206" t="s">
        <v>70</v>
      </c>
      <c r="C1849" s="197"/>
      <c r="D1849" s="207">
        <v>1469</v>
      </c>
      <c r="E1849" s="197"/>
      <c r="F1849" s="198">
        <v>9827</v>
      </c>
    </row>
    <row r="1850" spans="1:8">
      <c r="A1850" s="67" t="s">
        <v>80</v>
      </c>
      <c r="B1850" s="287"/>
      <c r="C1850" s="29"/>
      <c r="D1850" s="59"/>
      <c r="E1850" s="34"/>
      <c r="F1850" s="59"/>
      <c r="G1850" s="177"/>
      <c r="H1850" s="59"/>
    </row>
    <row r="1851" spans="1:8">
      <c r="A1851" s="67"/>
      <c r="B1851" s="287"/>
      <c r="C1851" s="29"/>
      <c r="D1851" s="59"/>
      <c r="E1851" s="34"/>
      <c r="F1851" s="59"/>
      <c r="G1851" s="177"/>
      <c r="H1851" s="59"/>
    </row>
    <row r="1852" spans="1:8">
      <c r="A1852" s="67"/>
      <c r="B1852" s="287"/>
      <c r="C1852" s="29"/>
      <c r="D1852" s="59"/>
      <c r="E1852" s="34"/>
      <c r="F1852" s="59"/>
      <c r="G1852" s="177"/>
      <c r="H1852" s="59"/>
    </row>
    <row r="1853" spans="1:8">
      <c r="A1853" s="67"/>
      <c r="B1853" s="287"/>
      <c r="C1853" s="29"/>
      <c r="D1853" s="59"/>
      <c r="E1853" s="34"/>
      <c r="F1853" s="59"/>
      <c r="G1853" s="177"/>
      <c r="H1853" s="59"/>
    </row>
    <row r="1854" spans="1:8">
      <c r="A1854" s="67"/>
      <c r="B1854" s="287"/>
      <c r="C1854" s="29"/>
      <c r="D1854" s="59"/>
      <c r="E1854" s="34"/>
      <c r="F1854" s="59"/>
      <c r="G1854" s="177"/>
      <c r="H1854" s="59"/>
    </row>
    <row r="1855" spans="1:8">
      <c r="A1855" s="67"/>
      <c r="B1855" s="287"/>
      <c r="C1855" s="29"/>
      <c r="D1855" s="59"/>
      <c r="E1855" s="34"/>
      <c r="F1855" s="59"/>
      <c r="G1855" s="177"/>
      <c r="H1855" s="59"/>
    </row>
    <row r="1856" spans="1:8">
      <c r="A1856" s="67"/>
      <c r="B1856" s="287"/>
      <c r="C1856" s="29"/>
      <c r="D1856" s="59"/>
      <c r="E1856" s="34"/>
      <c r="F1856" s="59"/>
      <c r="G1856" s="177"/>
      <c r="H1856" s="59"/>
    </row>
    <row r="1857" spans="1:8">
      <c r="A1857" s="67"/>
      <c r="B1857" s="287"/>
      <c r="C1857" s="29"/>
      <c r="D1857" s="59"/>
      <c r="E1857" s="34"/>
      <c r="F1857" s="59"/>
      <c r="G1857" s="177"/>
      <c r="H1857" s="59"/>
    </row>
    <row r="1858" spans="1:8">
      <c r="A1858" s="67"/>
      <c r="B1858" s="287"/>
      <c r="C1858" s="29"/>
      <c r="D1858" s="59"/>
      <c r="E1858" s="34"/>
      <c r="F1858" s="59"/>
      <c r="G1858" s="177"/>
      <c r="H1858" s="59"/>
    </row>
    <row r="1859" spans="1:8">
      <c r="A1859" s="67"/>
      <c r="B1859" s="287"/>
      <c r="C1859" s="29"/>
      <c r="D1859" s="59"/>
      <c r="E1859" s="34"/>
      <c r="F1859" s="59"/>
      <c r="G1859" s="177"/>
      <c r="H1859" s="59"/>
    </row>
    <row r="1860" spans="1:8">
      <c r="A1860" s="67"/>
      <c r="B1860" s="287"/>
      <c r="C1860" s="29"/>
      <c r="D1860" s="59"/>
      <c r="E1860" s="34"/>
      <c r="F1860" s="59"/>
      <c r="G1860" s="177"/>
      <c r="H1860" s="59"/>
    </row>
    <row r="1861" spans="1:8">
      <c r="A1861" s="67"/>
      <c r="B1861" s="287"/>
      <c r="C1861" s="29"/>
      <c r="D1861" s="59"/>
      <c r="E1861" s="34"/>
      <c r="F1861" s="59"/>
      <c r="G1861" s="177"/>
      <c r="H1861" s="59"/>
    </row>
    <row r="1862" spans="1:8">
      <c r="A1862" s="67"/>
      <c r="B1862" s="287"/>
      <c r="C1862" s="29"/>
      <c r="D1862" s="59"/>
      <c r="E1862" s="34"/>
      <c r="F1862" s="59"/>
      <c r="G1862" s="177"/>
      <c r="H1862" s="59"/>
    </row>
    <row r="1863" spans="1:8">
      <c r="A1863" s="67"/>
      <c r="B1863" s="287"/>
      <c r="C1863" s="29"/>
      <c r="D1863" s="59"/>
      <c r="E1863" s="34"/>
      <c r="F1863" s="59"/>
      <c r="G1863" s="177"/>
      <c r="H1863" s="59"/>
    </row>
    <row r="1864" spans="1:8">
      <c r="A1864" s="67"/>
      <c r="B1864" s="287"/>
      <c r="C1864" s="29"/>
      <c r="D1864" s="59"/>
      <c r="E1864" s="34"/>
      <c r="F1864" s="59"/>
      <c r="G1864" s="177"/>
      <c r="H1864" s="59"/>
    </row>
    <row r="1865" spans="1:8">
      <c r="A1865" s="67"/>
      <c r="B1865" s="287"/>
      <c r="C1865" s="29"/>
      <c r="D1865" s="59"/>
      <c r="E1865" s="34"/>
      <c r="F1865" s="59"/>
      <c r="G1865" s="177"/>
      <c r="H1865" s="59"/>
    </row>
    <row r="1866" spans="1:8">
      <c r="A1866" s="67"/>
      <c r="B1866" s="287"/>
      <c r="C1866" s="29"/>
      <c r="D1866" s="59"/>
      <c r="E1866" s="34"/>
      <c r="F1866" s="59"/>
      <c r="G1866" s="177"/>
      <c r="H1866" s="59"/>
    </row>
    <row r="1867" spans="1:8">
      <c r="A1867" s="67"/>
      <c r="B1867" s="287"/>
      <c r="C1867" s="29"/>
      <c r="D1867" s="59"/>
      <c r="E1867" s="34"/>
      <c r="F1867" s="59"/>
      <c r="G1867" s="177"/>
      <c r="H1867" s="59"/>
    </row>
    <row r="1868" spans="1:8">
      <c r="A1868" s="67"/>
      <c r="B1868" s="287"/>
      <c r="C1868" s="29"/>
      <c r="D1868" s="59"/>
      <c r="E1868" s="34"/>
      <c r="F1868" s="59"/>
      <c r="G1868" s="177"/>
      <c r="H1868" s="59"/>
    </row>
    <row r="1869" spans="1:8">
      <c r="A1869" s="67"/>
      <c r="B1869" s="287"/>
      <c r="C1869" s="29"/>
      <c r="D1869" s="59"/>
      <c r="E1869" s="34"/>
      <c r="F1869" s="59"/>
      <c r="G1869" s="177"/>
      <c r="H1869" s="59"/>
    </row>
    <row r="1870" spans="1:8" ht="15.6" thickBot="1">
      <c r="B1870" s="2" t="s">
        <v>231</v>
      </c>
    </row>
    <row r="1871" spans="1:8" ht="30" customHeight="1">
      <c r="B1871" s="182"/>
      <c r="C1871" s="532" t="s">
        <v>103</v>
      </c>
      <c r="D1871" s="534"/>
      <c r="E1871" s="578" t="s">
        <v>232</v>
      </c>
      <c r="F1871" s="536"/>
    </row>
    <row r="1872" spans="1:8">
      <c r="B1872" s="183" t="s">
        <v>233</v>
      </c>
      <c r="C1872" s="96" t="s">
        <v>83</v>
      </c>
      <c r="D1872" s="97" t="s">
        <v>84</v>
      </c>
      <c r="E1872" s="501" t="s">
        <v>83</v>
      </c>
      <c r="F1872" s="97" t="s">
        <v>84</v>
      </c>
    </row>
    <row r="1873" spans="2:6">
      <c r="B1873" s="161" t="s">
        <v>119</v>
      </c>
      <c r="C1873" s="88">
        <v>0.34567478002513996</v>
      </c>
      <c r="D1873" s="52">
        <v>3025</v>
      </c>
      <c r="E1873" s="502">
        <v>0.26779390934844194</v>
      </c>
      <c r="F1873" s="357">
        <v>3025</v>
      </c>
    </row>
    <row r="1874" spans="2:6">
      <c r="B1874" s="161" t="s">
        <v>120</v>
      </c>
      <c r="C1874" s="88">
        <v>0.4554908010513084</v>
      </c>
      <c r="D1874" s="52">
        <v>3986</v>
      </c>
      <c r="E1874" s="503">
        <v>0.35286827195467424</v>
      </c>
      <c r="F1874" s="105">
        <v>3986</v>
      </c>
    </row>
    <row r="1875" spans="2:6">
      <c r="B1875" s="161" t="s">
        <v>123</v>
      </c>
      <c r="C1875" s="88">
        <v>0.19883441892355158</v>
      </c>
      <c r="D1875" s="52">
        <v>1740</v>
      </c>
      <c r="E1875" s="503">
        <v>0.15403682719546744</v>
      </c>
      <c r="F1875" s="105">
        <v>1740</v>
      </c>
    </row>
    <row r="1876" spans="2:6">
      <c r="B1876" s="164" t="s">
        <v>73</v>
      </c>
      <c r="C1876" s="504"/>
      <c r="D1876" s="504"/>
      <c r="E1876" s="503">
        <v>0.22530099150141644</v>
      </c>
      <c r="F1876" s="105">
        <v>2545</v>
      </c>
    </row>
    <row r="1877" spans="2:6" ht="15.6" thickBot="1">
      <c r="B1877" s="296" t="s">
        <v>70</v>
      </c>
      <c r="C1877" s="170"/>
      <c r="D1877" s="172">
        <v>8751</v>
      </c>
      <c r="E1877" s="505"/>
      <c r="F1877" s="108">
        <v>11296</v>
      </c>
    </row>
    <row r="1878" spans="2:6">
      <c r="B1878" s="287"/>
      <c r="C1878" s="34"/>
      <c r="D1878" s="59"/>
      <c r="E1878" s="31"/>
      <c r="F1878" s="31"/>
    </row>
    <row r="1879" spans="2:6">
      <c r="B1879" s="287"/>
      <c r="C1879" s="34"/>
      <c r="D1879" s="59"/>
      <c r="E1879" s="31"/>
      <c r="F1879" s="31"/>
    </row>
    <row r="1880" spans="2:6">
      <c r="B1880" s="287"/>
      <c r="C1880" s="34"/>
      <c r="D1880" s="59"/>
      <c r="E1880" s="31"/>
      <c r="F1880" s="31"/>
    </row>
    <row r="1881" spans="2:6">
      <c r="B1881" s="287"/>
      <c r="C1881" s="34"/>
      <c r="D1881" s="59"/>
      <c r="E1881" s="31"/>
      <c r="F1881" s="31"/>
    </row>
    <row r="1882" spans="2:6">
      <c r="B1882" s="287"/>
      <c r="C1882" s="34"/>
      <c r="D1882" s="59"/>
      <c r="E1882" s="31"/>
      <c r="F1882" s="31"/>
    </row>
    <row r="1883" spans="2:6">
      <c r="B1883" s="287"/>
      <c r="C1883" s="34"/>
      <c r="D1883" s="59"/>
      <c r="E1883" s="31"/>
      <c r="F1883" s="31"/>
    </row>
    <row r="1884" spans="2:6">
      <c r="B1884" s="287"/>
      <c r="C1884" s="34"/>
      <c r="D1884" s="59"/>
      <c r="E1884" s="31"/>
      <c r="F1884" s="31"/>
    </row>
    <row r="1885" spans="2:6">
      <c r="B1885" s="287"/>
      <c r="C1885" s="34"/>
      <c r="D1885" s="59"/>
      <c r="E1885" s="31"/>
      <c r="F1885" s="31"/>
    </row>
    <row r="1886" spans="2:6">
      <c r="B1886" s="287"/>
      <c r="C1886" s="34"/>
      <c r="D1886" s="59"/>
      <c r="E1886" s="31"/>
      <c r="F1886" s="31"/>
    </row>
    <row r="1887" spans="2:6">
      <c r="B1887" s="287"/>
      <c r="C1887" s="34"/>
      <c r="D1887" s="59"/>
      <c r="E1887" s="31"/>
      <c r="F1887" s="31"/>
    </row>
    <row r="1888" spans="2:6">
      <c r="B1888" s="287"/>
      <c r="C1888" s="34"/>
      <c r="D1888" s="59"/>
      <c r="E1888" s="31"/>
      <c r="F1888" s="31"/>
    </row>
    <row r="1889" spans="2:8">
      <c r="B1889" s="287"/>
      <c r="C1889" s="34"/>
      <c r="D1889" s="59"/>
      <c r="E1889" s="31"/>
      <c r="F1889" s="31"/>
    </row>
    <row r="1890" spans="2:8">
      <c r="B1890" s="287"/>
      <c r="C1890" s="34"/>
      <c r="D1890" s="59"/>
      <c r="E1890" s="31"/>
      <c r="F1890" s="31"/>
    </row>
    <row r="1891" spans="2:8">
      <c r="B1891" s="287"/>
      <c r="C1891" s="34"/>
      <c r="D1891" s="59"/>
      <c r="E1891" s="31"/>
      <c r="F1891" s="31"/>
    </row>
    <row r="1892" spans="2:8">
      <c r="B1892" s="287"/>
      <c r="C1892" s="34"/>
      <c r="D1892" s="59"/>
      <c r="E1892" s="31"/>
      <c r="F1892" s="31"/>
    </row>
    <row r="1893" spans="2:8">
      <c r="B1893" s="287"/>
      <c r="C1893" s="34"/>
      <c r="D1893" s="59"/>
      <c r="E1893" s="31"/>
      <c r="F1893" s="31"/>
    </row>
    <row r="1894" spans="2:8">
      <c r="B1894" s="287"/>
      <c r="C1894" s="34"/>
      <c r="D1894" s="59"/>
      <c r="E1894" s="31"/>
      <c r="F1894" s="31"/>
    </row>
    <row r="1895" spans="2:8">
      <c r="B1895" s="287"/>
      <c r="C1895" s="34"/>
      <c r="D1895" s="59"/>
      <c r="E1895" s="31"/>
      <c r="F1895" s="31"/>
    </row>
    <row r="1896" spans="2:8">
      <c r="B1896" s="287"/>
      <c r="C1896" s="34"/>
      <c r="D1896" s="59"/>
      <c r="E1896" s="31"/>
      <c r="F1896" s="31"/>
    </row>
    <row r="1897" spans="2:8">
      <c r="B1897" s="287"/>
      <c r="C1897" s="34"/>
      <c r="D1897" s="59"/>
      <c r="E1897" s="31"/>
      <c r="F1897" s="31"/>
    </row>
    <row r="1898" spans="2:8" ht="15.6" thickBot="1">
      <c r="B1898" s="2" t="s">
        <v>234</v>
      </c>
    </row>
    <row r="1899" spans="2:8">
      <c r="B1899" s="182"/>
      <c r="C1899" s="532" t="s">
        <v>126</v>
      </c>
      <c r="D1899" s="533"/>
      <c r="E1899" s="532" t="s">
        <v>127</v>
      </c>
      <c r="F1899" s="533"/>
      <c r="G1899" s="532" t="s">
        <v>121</v>
      </c>
      <c r="H1899" s="534"/>
    </row>
    <row r="1900" spans="2:8">
      <c r="B1900" s="183" t="s">
        <v>233</v>
      </c>
      <c r="C1900" s="96" t="s">
        <v>83</v>
      </c>
      <c r="D1900" s="96" t="s">
        <v>84</v>
      </c>
      <c r="E1900" s="96" t="s">
        <v>83</v>
      </c>
      <c r="F1900" s="96" t="s">
        <v>84</v>
      </c>
      <c r="G1900" s="96" t="s">
        <v>83</v>
      </c>
      <c r="H1900" s="97" t="s">
        <v>84</v>
      </c>
    </row>
    <row r="1901" spans="2:8">
      <c r="B1901" s="161" t="s">
        <v>119</v>
      </c>
      <c r="C1901" s="88">
        <v>0.31179834780766785</v>
      </c>
      <c r="D1901" s="51">
        <v>1472</v>
      </c>
      <c r="E1901" s="88">
        <v>0.40086090933548563</v>
      </c>
      <c r="F1901" s="51">
        <v>1490</v>
      </c>
      <c r="G1901" s="88">
        <v>0.2012779552715655</v>
      </c>
      <c r="H1901" s="52">
        <v>63</v>
      </c>
    </row>
    <row r="1902" spans="2:8">
      <c r="B1902" s="161" t="s">
        <v>120</v>
      </c>
      <c r="C1902" s="88">
        <v>0.49883499258631647</v>
      </c>
      <c r="D1902" s="51">
        <v>2355</v>
      </c>
      <c r="E1902" s="88">
        <v>0.41323648103309119</v>
      </c>
      <c r="F1902" s="51">
        <v>1536</v>
      </c>
      <c r="G1902" s="88">
        <v>0.30351437699680511</v>
      </c>
      <c r="H1902" s="52">
        <v>95</v>
      </c>
    </row>
    <row r="1903" spans="2:8">
      <c r="B1903" s="161" t="s">
        <v>123</v>
      </c>
      <c r="C1903" s="88">
        <v>0.18936665960601567</v>
      </c>
      <c r="D1903" s="51">
        <v>894</v>
      </c>
      <c r="E1903" s="88">
        <v>0.18590260963142319</v>
      </c>
      <c r="F1903" s="51">
        <v>691</v>
      </c>
      <c r="G1903" s="88">
        <v>0.49520766773162939</v>
      </c>
      <c r="H1903" s="52">
        <v>155</v>
      </c>
    </row>
    <row r="1904" spans="2:8" ht="15.6" thickBot="1">
      <c r="B1904" s="296" t="s">
        <v>70</v>
      </c>
      <c r="C1904" s="91"/>
      <c r="D1904" s="55">
        <v>4721</v>
      </c>
      <c r="E1904" s="170"/>
      <c r="F1904" s="55">
        <v>3717</v>
      </c>
      <c r="G1904" s="55"/>
      <c r="H1904" s="172">
        <v>313</v>
      </c>
    </row>
    <row r="1905" spans="2:8">
      <c r="B1905" s="287"/>
      <c r="C1905" s="29"/>
      <c r="D1905" s="59"/>
      <c r="E1905" s="34"/>
      <c r="F1905" s="59"/>
      <c r="G1905" s="177"/>
      <c r="H1905" s="59"/>
    </row>
    <row r="1906" spans="2:8">
      <c r="B1906" s="287"/>
      <c r="C1906" s="29"/>
      <c r="D1906" s="59"/>
      <c r="E1906" s="34"/>
      <c r="F1906" s="59"/>
      <c r="G1906" s="177"/>
      <c r="H1906" s="59"/>
    </row>
    <row r="1907" spans="2:8">
      <c r="B1907" s="287"/>
      <c r="C1907" s="29"/>
      <c r="D1907" s="59"/>
      <c r="E1907" s="34"/>
      <c r="F1907" s="59"/>
      <c r="G1907" s="177"/>
      <c r="H1907" s="59"/>
    </row>
    <row r="1908" spans="2:8">
      <c r="B1908" s="287"/>
      <c r="C1908" s="29"/>
      <c r="D1908" s="59"/>
      <c r="E1908" s="34"/>
      <c r="F1908" s="59"/>
      <c r="G1908" s="177"/>
      <c r="H1908" s="59"/>
    </row>
    <row r="1909" spans="2:8">
      <c r="B1909" s="287"/>
      <c r="C1909" s="29"/>
      <c r="D1909" s="59"/>
      <c r="E1909" s="34"/>
      <c r="F1909" s="59"/>
      <c r="G1909" s="177"/>
      <c r="H1909" s="59"/>
    </row>
    <row r="1910" spans="2:8">
      <c r="B1910" s="287"/>
      <c r="C1910" s="29"/>
      <c r="D1910" s="59"/>
      <c r="E1910" s="34"/>
      <c r="F1910" s="59"/>
      <c r="G1910" s="177"/>
      <c r="H1910" s="59"/>
    </row>
    <row r="1911" spans="2:8">
      <c r="B1911" s="287"/>
      <c r="C1911" s="29"/>
      <c r="D1911" s="59"/>
      <c r="E1911" s="34"/>
      <c r="F1911" s="59"/>
      <c r="G1911" s="177"/>
      <c r="H1911" s="59"/>
    </row>
    <row r="1912" spans="2:8">
      <c r="B1912" s="287"/>
      <c r="C1912" s="29"/>
      <c r="D1912" s="59"/>
      <c r="E1912" s="34"/>
      <c r="F1912" s="59"/>
      <c r="G1912" s="177"/>
      <c r="H1912" s="59"/>
    </row>
    <row r="1913" spans="2:8">
      <c r="B1913" s="287"/>
      <c r="C1913" s="29"/>
      <c r="D1913" s="59"/>
      <c r="E1913" s="34"/>
      <c r="F1913" s="59"/>
      <c r="G1913" s="177"/>
      <c r="H1913" s="59"/>
    </row>
    <row r="1914" spans="2:8">
      <c r="B1914" s="287"/>
      <c r="C1914" s="29"/>
      <c r="D1914" s="59"/>
      <c r="E1914" s="34"/>
      <c r="F1914" s="59"/>
      <c r="G1914" s="177"/>
      <c r="H1914" s="59"/>
    </row>
    <row r="1915" spans="2:8">
      <c r="B1915" s="287"/>
      <c r="C1915" s="29"/>
      <c r="D1915" s="59"/>
      <c r="E1915" s="34"/>
      <c r="F1915" s="59"/>
      <c r="G1915" s="177"/>
      <c r="H1915" s="59"/>
    </row>
    <row r="1916" spans="2:8">
      <c r="B1916" s="287"/>
      <c r="C1916" s="29"/>
      <c r="D1916" s="59"/>
      <c r="E1916" s="34"/>
      <c r="F1916" s="59"/>
      <c r="G1916" s="177"/>
      <c r="H1916" s="59"/>
    </row>
    <row r="1917" spans="2:8">
      <c r="B1917" s="287"/>
      <c r="C1917" s="29"/>
      <c r="D1917" s="59"/>
      <c r="E1917" s="34"/>
      <c r="F1917" s="59"/>
      <c r="G1917" s="177"/>
      <c r="H1917" s="59"/>
    </row>
    <row r="1918" spans="2:8">
      <c r="B1918" s="287"/>
      <c r="C1918" s="29"/>
      <c r="D1918" s="59"/>
      <c r="E1918" s="34"/>
      <c r="F1918" s="59"/>
      <c r="G1918" s="177"/>
      <c r="H1918" s="59"/>
    </row>
    <row r="1919" spans="2:8">
      <c r="B1919" s="287"/>
      <c r="C1919" s="29"/>
      <c r="D1919" s="59"/>
      <c r="E1919" s="34"/>
      <c r="F1919" s="59"/>
      <c r="G1919" s="177"/>
      <c r="H1919" s="59"/>
    </row>
    <row r="1920" spans="2:8">
      <c r="B1920" s="287"/>
      <c r="C1920" s="29"/>
      <c r="D1920" s="59"/>
      <c r="E1920" s="34"/>
      <c r="F1920" s="59"/>
      <c r="G1920" s="177"/>
      <c r="H1920" s="59"/>
    </row>
    <row r="1921" spans="2:8">
      <c r="B1921" s="287"/>
      <c r="C1921" s="29"/>
      <c r="D1921" s="59"/>
      <c r="E1921" s="34"/>
      <c r="F1921" s="59"/>
      <c r="G1921" s="177"/>
      <c r="H1921" s="59"/>
    </row>
    <row r="1922" spans="2:8">
      <c r="B1922" s="287"/>
      <c r="C1922" s="29"/>
      <c r="D1922" s="59"/>
      <c r="E1922" s="34"/>
      <c r="F1922" s="59"/>
      <c r="G1922" s="177"/>
      <c r="H1922" s="59"/>
    </row>
    <row r="1923" spans="2:8">
      <c r="B1923" s="287"/>
      <c r="C1923" s="29"/>
      <c r="D1923" s="59"/>
      <c r="E1923" s="34"/>
      <c r="F1923" s="59"/>
      <c r="G1923" s="177"/>
      <c r="H1923" s="59"/>
    </row>
    <row r="1924" spans="2:8">
      <c r="B1924" s="287"/>
      <c r="C1924" s="29"/>
      <c r="D1924" s="59"/>
      <c r="E1924" s="34"/>
      <c r="F1924" s="59"/>
      <c r="G1924" s="177"/>
      <c r="H1924" s="59"/>
    </row>
    <row r="1925" spans="2:8" ht="15.6" thickBot="1">
      <c r="B1925" s="2" t="s">
        <v>235</v>
      </c>
      <c r="H1925" s="506">
        <v>1</v>
      </c>
    </row>
    <row r="1926" spans="2:8">
      <c r="B1926" s="182"/>
      <c r="C1926" s="532" t="s">
        <v>119</v>
      </c>
      <c r="D1926" s="533"/>
      <c r="E1926" s="532" t="s">
        <v>120</v>
      </c>
      <c r="F1926" s="533"/>
      <c r="G1926" s="539" t="s">
        <v>123</v>
      </c>
      <c r="H1926" s="536"/>
    </row>
    <row r="1927" spans="2:8">
      <c r="B1927" s="183" t="s">
        <v>233</v>
      </c>
      <c r="C1927" s="96" t="s">
        <v>83</v>
      </c>
      <c r="D1927" s="96" t="s">
        <v>84</v>
      </c>
      <c r="E1927" s="96" t="s">
        <v>83</v>
      </c>
      <c r="F1927" s="96" t="s">
        <v>84</v>
      </c>
      <c r="G1927" s="96" t="s">
        <v>83</v>
      </c>
      <c r="H1927" s="97" t="s">
        <v>84</v>
      </c>
    </row>
    <row r="1928" spans="2:8">
      <c r="B1928" s="71" t="s">
        <v>76</v>
      </c>
      <c r="C1928" s="466">
        <v>7.5702479338842971E-2</v>
      </c>
      <c r="D1928" s="467">
        <v>229</v>
      </c>
      <c r="E1928" s="466">
        <v>4.6914199698946314E-2</v>
      </c>
      <c r="F1928" s="467">
        <v>187</v>
      </c>
      <c r="G1928" s="466">
        <v>5.6896551724137934E-2</v>
      </c>
      <c r="H1928" s="468">
        <v>99</v>
      </c>
    </row>
    <row r="1929" spans="2:8">
      <c r="B1929" s="71" t="s">
        <v>85</v>
      </c>
      <c r="C1929" s="469">
        <v>0.17752066115702481</v>
      </c>
      <c r="D1929" s="470">
        <v>537</v>
      </c>
      <c r="E1929" s="469">
        <v>0.1053687907676869</v>
      </c>
      <c r="F1929" s="470">
        <v>420</v>
      </c>
      <c r="G1929" s="469">
        <v>0.14655172413793102</v>
      </c>
      <c r="H1929" s="471">
        <v>255</v>
      </c>
    </row>
    <row r="1930" spans="2:8">
      <c r="B1930" s="71" t="s">
        <v>86</v>
      </c>
      <c r="C1930" s="469">
        <v>0.27933884297520661</v>
      </c>
      <c r="D1930" s="470">
        <v>845</v>
      </c>
      <c r="E1930" s="469">
        <v>0.19041645760160561</v>
      </c>
      <c r="F1930" s="470">
        <v>759</v>
      </c>
      <c r="G1930" s="469">
        <v>0.25114942528735634</v>
      </c>
      <c r="H1930" s="471">
        <v>437</v>
      </c>
    </row>
    <row r="1931" spans="2:8">
      <c r="B1931" s="74" t="s">
        <v>11</v>
      </c>
      <c r="C1931" s="472">
        <v>0.29322314049586778</v>
      </c>
      <c r="D1931" s="473">
        <v>887</v>
      </c>
      <c r="E1931" s="472">
        <v>0.31234320120421477</v>
      </c>
      <c r="F1931" s="473">
        <v>1245</v>
      </c>
      <c r="G1931" s="472">
        <v>0.26609195402298852</v>
      </c>
      <c r="H1931" s="474">
        <v>463</v>
      </c>
    </row>
    <row r="1932" spans="2:8">
      <c r="B1932" s="74" t="s">
        <v>12</v>
      </c>
      <c r="C1932" s="472">
        <v>0.11206611570247933</v>
      </c>
      <c r="D1932" s="473">
        <v>339</v>
      </c>
      <c r="E1932" s="472">
        <v>0.13672854992473657</v>
      </c>
      <c r="F1932" s="473">
        <v>545</v>
      </c>
      <c r="G1932" s="472">
        <v>0.10459770114942529</v>
      </c>
      <c r="H1932" s="474">
        <v>182</v>
      </c>
    </row>
    <row r="1933" spans="2:8">
      <c r="B1933" s="74" t="s">
        <v>13</v>
      </c>
      <c r="C1933" s="472">
        <v>3.4710743801652892E-2</v>
      </c>
      <c r="D1933" s="473">
        <v>105</v>
      </c>
      <c r="E1933" s="472">
        <v>7.2252885097842445E-2</v>
      </c>
      <c r="F1933" s="473">
        <v>288</v>
      </c>
      <c r="G1933" s="472">
        <v>2.8735632183908046E-2</v>
      </c>
      <c r="H1933" s="474">
        <v>50</v>
      </c>
    </row>
    <row r="1934" spans="2:8">
      <c r="B1934" s="74" t="s">
        <v>14</v>
      </c>
      <c r="C1934" s="472">
        <v>6.6115702479338841E-3</v>
      </c>
      <c r="D1934" s="473">
        <v>20</v>
      </c>
      <c r="E1934" s="472">
        <v>2.0822880080280982E-2</v>
      </c>
      <c r="F1934" s="473">
        <v>83</v>
      </c>
      <c r="G1934" s="472">
        <v>7.4712643678160919E-3</v>
      </c>
      <c r="H1934" s="474">
        <v>13</v>
      </c>
    </row>
    <row r="1935" spans="2:8">
      <c r="B1935" s="78" t="s">
        <v>77</v>
      </c>
      <c r="C1935" s="475">
        <v>8.9256198347107442E-3</v>
      </c>
      <c r="D1935" s="476">
        <v>27</v>
      </c>
      <c r="E1935" s="475">
        <v>0.10436527847466132</v>
      </c>
      <c r="F1935" s="476">
        <v>416</v>
      </c>
      <c r="G1935" s="475">
        <v>0.12758620689655173</v>
      </c>
      <c r="H1935" s="477">
        <v>222</v>
      </c>
    </row>
    <row r="1936" spans="2:8">
      <c r="B1936" s="81" t="s">
        <v>78</v>
      </c>
      <c r="C1936" s="475">
        <v>1.1900826446280991E-2</v>
      </c>
      <c r="D1936" s="476">
        <v>36</v>
      </c>
      <c r="E1936" s="475">
        <v>1.0787757150025088E-2</v>
      </c>
      <c r="F1936" s="476">
        <v>43</v>
      </c>
      <c r="G1936" s="475">
        <v>1.0919540229885057E-2</v>
      </c>
      <c r="H1936" s="478">
        <v>19</v>
      </c>
    </row>
    <row r="1937" spans="2:8" ht="15.6" thickBot="1">
      <c r="B1937" s="82" t="s">
        <v>87</v>
      </c>
      <c r="C1937" s="484"/>
      <c r="D1937" s="55">
        <v>3025</v>
      </c>
      <c r="E1937" s="91"/>
      <c r="F1937" s="55">
        <v>3986</v>
      </c>
      <c r="G1937" s="485"/>
      <c r="H1937" s="172">
        <v>1740</v>
      </c>
    </row>
    <row r="1938" spans="2:8">
      <c r="B1938" s="5" t="s">
        <v>8</v>
      </c>
      <c r="C1938" s="29"/>
      <c r="D1938" s="59"/>
      <c r="E1938" s="29"/>
      <c r="F1938" s="59"/>
      <c r="G1938" s="68"/>
      <c r="H1938" s="59"/>
    </row>
    <row r="1939" spans="2:8">
      <c r="B1939" s="5"/>
      <c r="C1939" s="29"/>
      <c r="D1939" s="59"/>
      <c r="E1939" s="29"/>
      <c r="F1939" s="59"/>
      <c r="G1939" s="68"/>
      <c r="H1939" s="59"/>
    </row>
    <row r="1940" spans="2:8">
      <c r="B1940" s="5"/>
      <c r="C1940" s="29"/>
      <c r="D1940" s="59"/>
      <c r="E1940" s="29"/>
      <c r="F1940" s="59"/>
      <c r="G1940" s="68"/>
      <c r="H1940" s="59"/>
    </row>
    <row r="1941" spans="2:8">
      <c r="B1941" s="5"/>
      <c r="C1941" s="29"/>
      <c r="D1941" s="59"/>
      <c r="E1941" s="29"/>
      <c r="F1941" s="59"/>
      <c r="G1941" s="68"/>
      <c r="H1941" s="59"/>
    </row>
    <row r="1942" spans="2:8">
      <c r="B1942" s="5"/>
      <c r="C1942" s="29"/>
      <c r="D1942" s="59"/>
      <c r="E1942" s="29"/>
      <c r="F1942" s="59"/>
      <c r="G1942" s="68"/>
      <c r="H1942" s="59"/>
    </row>
    <row r="1943" spans="2:8">
      <c r="B1943" s="5"/>
      <c r="C1943" s="29"/>
      <c r="D1943" s="59"/>
      <c r="E1943" s="29"/>
      <c r="F1943" s="59"/>
      <c r="G1943" s="68"/>
      <c r="H1943" s="59"/>
    </row>
    <row r="1944" spans="2:8">
      <c r="B1944" s="5"/>
      <c r="C1944" s="29"/>
      <c r="D1944" s="59"/>
      <c r="E1944" s="29"/>
      <c r="F1944" s="59"/>
      <c r="G1944" s="68"/>
      <c r="H1944" s="59"/>
    </row>
    <row r="1945" spans="2:8">
      <c r="B1945" s="5"/>
      <c r="C1945" s="29"/>
      <c r="D1945" s="59"/>
      <c r="E1945" s="29"/>
      <c r="F1945" s="59"/>
      <c r="G1945" s="68"/>
      <c r="H1945" s="59"/>
    </row>
    <row r="1946" spans="2:8">
      <c r="B1946" s="5"/>
      <c r="C1946" s="29"/>
      <c r="D1946" s="59"/>
      <c r="E1946" s="29"/>
      <c r="F1946" s="59"/>
      <c r="G1946" s="68"/>
      <c r="H1946" s="59"/>
    </row>
    <row r="1947" spans="2:8">
      <c r="B1947" s="5"/>
      <c r="C1947" s="29"/>
      <c r="D1947" s="59"/>
      <c r="E1947" s="29"/>
      <c r="F1947" s="59"/>
      <c r="G1947" s="68"/>
      <c r="H1947" s="59"/>
    </row>
    <row r="1948" spans="2:8">
      <c r="B1948" s="5"/>
      <c r="C1948" s="29"/>
      <c r="D1948" s="59"/>
      <c r="E1948" s="29"/>
      <c r="F1948" s="59"/>
      <c r="G1948" s="68"/>
      <c r="H1948" s="59"/>
    </row>
    <row r="1949" spans="2:8">
      <c r="B1949" s="5"/>
      <c r="C1949" s="29"/>
      <c r="D1949" s="59"/>
      <c r="E1949" s="29"/>
      <c r="F1949" s="59"/>
      <c r="G1949" s="68"/>
      <c r="H1949" s="59"/>
    </row>
    <row r="1950" spans="2:8">
      <c r="B1950" s="5"/>
      <c r="C1950" s="29"/>
      <c r="D1950" s="59"/>
      <c r="E1950" s="29"/>
      <c r="F1950" s="59"/>
      <c r="G1950" s="68"/>
      <c r="H1950" s="59"/>
    </row>
    <row r="1951" spans="2:8">
      <c r="B1951" s="5"/>
      <c r="C1951" s="29"/>
      <c r="D1951" s="59"/>
      <c r="E1951" s="29"/>
      <c r="F1951" s="59"/>
      <c r="G1951" s="68"/>
      <c r="H1951" s="59"/>
    </row>
    <row r="1952" spans="2:8">
      <c r="B1952" s="5"/>
      <c r="C1952" s="29"/>
      <c r="D1952" s="59"/>
      <c r="E1952" s="29"/>
      <c r="F1952" s="59"/>
      <c r="G1952" s="68"/>
      <c r="H1952" s="59"/>
    </row>
    <row r="1953" spans="2:8">
      <c r="B1953" s="5"/>
      <c r="C1953" s="29"/>
      <c r="D1953" s="59"/>
      <c r="E1953" s="29"/>
      <c r="F1953" s="59"/>
      <c r="G1953" s="68"/>
      <c r="H1953" s="59"/>
    </row>
    <row r="1954" spans="2:8">
      <c r="B1954" s="5"/>
      <c r="C1954" s="29"/>
      <c r="D1954" s="59"/>
      <c r="E1954" s="29"/>
      <c r="F1954" s="59"/>
      <c r="G1954" s="68"/>
      <c r="H1954" s="59"/>
    </row>
    <row r="1955" spans="2:8">
      <c r="B1955" s="5"/>
      <c r="C1955" s="29"/>
      <c r="D1955" s="59"/>
      <c r="E1955" s="29"/>
      <c r="F1955" s="59"/>
      <c r="G1955" s="68"/>
      <c r="H1955" s="59"/>
    </row>
    <row r="1956" spans="2:8">
      <c r="B1956" s="5"/>
      <c r="C1956" s="29"/>
      <c r="D1956" s="59"/>
      <c r="E1956" s="29"/>
      <c r="F1956" s="59"/>
      <c r="G1956" s="68"/>
      <c r="H1956" s="59"/>
    </row>
    <row r="1957" spans="2:8">
      <c r="B1957" s="5"/>
      <c r="C1957" s="29"/>
      <c r="D1957" s="59"/>
      <c r="E1957" s="29"/>
      <c r="F1957" s="59"/>
      <c r="G1957" s="68"/>
      <c r="H1957" s="59"/>
    </row>
    <row r="1958" spans="2:8">
      <c r="B1958" s="5"/>
      <c r="C1958" s="29"/>
      <c r="D1958" s="59"/>
      <c r="E1958" s="29"/>
      <c r="F1958" s="59"/>
      <c r="G1958" s="68"/>
      <c r="H1958" s="59"/>
    </row>
    <row r="1959" spans="2:8" ht="15.6" thickBot="1">
      <c r="B1959" s="5" t="s">
        <v>236</v>
      </c>
      <c r="C1959" s="29"/>
      <c r="D1959" s="59"/>
      <c r="E1959" s="29"/>
      <c r="F1959" s="59"/>
      <c r="G1959" s="507">
        <v>1</v>
      </c>
      <c r="H1959" s="59"/>
    </row>
    <row r="1960" spans="2:8">
      <c r="B1960" s="182"/>
      <c r="C1960" s="532" t="s">
        <v>119</v>
      </c>
      <c r="D1960" s="533"/>
      <c r="E1960" s="532" t="s">
        <v>120</v>
      </c>
      <c r="F1960" s="533"/>
      <c r="G1960" s="539" t="s">
        <v>123</v>
      </c>
      <c r="H1960" s="536"/>
    </row>
    <row r="1961" spans="2:8">
      <c r="B1961" s="183" t="s">
        <v>23</v>
      </c>
      <c r="C1961" s="96" t="s">
        <v>83</v>
      </c>
      <c r="D1961" s="96" t="s">
        <v>84</v>
      </c>
      <c r="E1961" s="96" t="s">
        <v>83</v>
      </c>
      <c r="F1961" s="96" t="s">
        <v>84</v>
      </c>
      <c r="G1961" s="96" t="s">
        <v>83</v>
      </c>
      <c r="H1961" s="97" t="s">
        <v>84</v>
      </c>
    </row>
    <row r="1962" spans="2:8">
      <c r="B1962" s="3" t="s">
        <v>104</v>
      </c>
      <c r="C1962" s="88">
        <v>4.1322314049586778E-2</v>
      </c>
      <c r="D1962" s="51">
        <v>125</v>
      </c>
      <c r="E1962" s="88">
        <v>2.5087807325639738E-2</v>
      </c>
      <c r="F1962" s="51">
        <v>100</v>
      </c>
      <c r="G1962" s="88">
        <v>7.2988505747126439E-2</v>
      </c>
      <c r="H1962" s="52">
        <v>127</v>
      </c>
    </row>
    <row r="1963" spans="2:8">
      <c r="B1963" s="3" t="s">
        <v>0</v>
      </c>
      <c r="C1963" s="88">
        <v>0.11900826446280992</v>
      </c>
      <c r="D1963" s="51">
        <v>360</v>
      </c>
      <c r="E1963" s="88">
        <v>0.11364776718514802</v>
      </c>
      <c r="F1963" s="51">
        <v>453</v>
      </c>
      <c r="G1963" s="88">
        <v>0.1528735632183908</v>
      </c>
      <c r="H1963" s="52">
        <v>266</v>
      </c>
    </row>
    <row r="1964" spans="2:8">
      <c r="B1964" s="3" t="s">
        <v>1</v>
      </c>
      <c r="C1964" s="88">
        <v>0.16859504132231404</v>
      </c>
      <c r="D1964" s="51">
        <v>510</v>
      </c>
      <c r="E1964" s="88">
        <v>0.17486201705970897</v>
      </c>
      <c r="F1964" s="51">
        <v>697</v>
      </c>
      <c r="G1964" s="88">
        <v>0.17873563218390803</v>
      </c>
      <c r="H1964" s="52">
        <v>311</v>
      </c>
    </row>
    <row r="1965" spans="2:8">
      <c r="B1965" s="3" t="s">
        <v>2</v>
      </c>
      <c r="C1965" s="88">
        <v>0.16859504132231404</v>
      </c>
      <c r="D1965" s="51">
        <v>510</v>
      </c>
      <c r="E1965" s="88">
        <v>0.14701455092824886</v>
      </c>
      <c r="F1965" s="51">
        <v>586</v>
      </c>
      <c r="G1965" s="88">
        <v>0.14540229885057471</v>
      </c>
      <c r="H1965" s="52">
        <v>253</v>
      </c>
    </row>
    <row r="1966" spans="2:8">
      <c r="B1966" s="3" t="s">
        <v>3</v>
      </c>
      <c r="C1966" s="88">
        <v>0.15834710743801653</v>
      </c>
      <c r="D1966" s="51">
        <v>479</v>
      </c>
      <c r="E1966" s="88">
        <v>0.15604616156547918</v>
      </c>
      <c r="F1966" s="51">
        <v>622</v>
      </c>
      <c r="G1966" s="88">
        <v>0.14252873563218391</v>
      </c>
      <c r="H1966" s="52">
        <v>248</v>
      </c>
    </row>
    <row r="1967" spans="2:8">
      <c r="B1967" s="3" t="s">
        <v>4</v>
      </c>
      <c r="C1967" s="88">
        <v>0.12694214876033058</v>
      </c>
      <c r="D1967" s="51">
        <v>384</v>
      </c>
      <c r="E1967" s="88">
        <v>0.15353738083291521</v>
      </c>
      <c r="F1967" s="51">
        <v>612</v>
      </c>
      <c r="G1967" s="88">
        <v>0.11379310344827587</v>
      </c>
      <c r="H1967" s="52">
        <v>198</v>
      </c>
    </row>
    <row r="1968" spans="2:8">
      <c r="B1968" s="3" t="s">
        <v>5</v>
      </c>
      <c r="C1968" s="88">
        <v>0.10115702479338844</v>
      </c>
      <c r="D1968" s="51">
        <v>306</v>
      </c>
      <c r="E1968" s="88">
        <v>0.11791269443050677</v>
      </c>
      <c r="F1968" s="51">
        <v>470</v>
      </c>
      <c r="G1968" s="88">
        <v>8.0459770114942528E-2</v>
      </c>
      <c r="H1968" s="52">
        <v>140</v>
      </c>
    </row>
    <row r="1969" spans="2:8">
      <c r="B1969" s="3" t="s">
        <v>6</v>
      </c>
      <c r="C1969" s="88">
        <v>7.5702479338842971E-2</v>
      </c>
      <c r="D1969" s="51">
        <v>229</v>
      </c>
      <c r="E1969" s="88">
        <v>7.802308078273959E-2</v>
      </c>
      <c r="F1969" s="51">
        <v>311</v>
      </c>
      <c r="G1969" s="88">
        <v>7.8160919540229884E-2</v>
      </c>
      <c r="H1969" s="52">
        <v>136</v>
      </c>
    </row>
    <row r="1970" spans="2:8">
      <c r="B1970" s="3" t="s">
        <v>7</v>
      </c>
      <c r="C1970" s="88">
        <v>3.6694214876033054E-2</v>
      </c>
      <c r="D1970" s="51">
        <v>111</v>
      </c>
      <c r="E1970" s="88">
        <v>3.161063723030607E-2</v>
      </c>
      <c r="F1970" s="51">
        <v>126</v>
      </c>
      <c r="G1970" s="88">
        <v>3.3333333333333333E-2</v>
      </c>
      <c r="H1970" s="52">
        <v>58</v>
      </c>
    </row>
    <row r="1971" spans="2:8">
      <c r="B1971" s="3" t="s">
        <v>105</v>
      </c>
      <c r="C1971" s="88">
        <v>3.6363636363636364E-3</v>
      </c>
      <c r="D1971" s="51">
        <v>11</v>
      </c>
      <c r="E1971" s="88">
        <v>2.2579026593075764E-3</v>
      </c>
      <c r="F1971" s="51">
        <v>9</v>
      </c>
      <c r="G1971" s="88">
        <v>1.7241379310344827E-3</v>
      </c>
      <c r="H1971" s="52">
        <v>3</v>
      </c>
    </row>
    <row r="1972" spans="2:8" ht="15.6" thickBot="1">
      <c r="B1972" s="206" t="s">
        <v>70</v>
      </c>
      <c r="C1972" s="197"/>
      <c r="D1972" s="207">
        <v>3025</v>
      </c>
      <c r="E1972" s="197"/>
      <c r="F1972" s="207">
        <v>3986</v>
      </c>
      <c r="G1972" s="197"/>
      <c r="H1972" s="198">
        <v>1740</v>
      </c>
    </row>
    <row r="1973" spans="2:8">
      <c r="B1973" s="210"/>
      <c r="C1973" s="31"/>
      <c r="D1973" s="31"/>
      <c r="E1973" s="31"/>
      <c r="F1973" s="31"/>
      <c r="G1973" s="31"/>
      <c r="H1973" s="31"/>
    </row>
    <row r="1974" spans="2:8">
      <c r="B1974" s="210"/>
      <c r="C1974" s="31"/>
      <c r="D1974" s="31"/>
      <c r="E1974" s="31"/>
      <c r="F1974" s="31"/>
      <c r="G1974" s="31"/>
      <c r="H1974" s="31"/>
    </row>
    <row r="1975" spans="2:8">
      <c r="B1975" s="210"/>
      <c r="C1975" s="31"/>
      <c r="D1975" s="31"/>
      <c r="E1975" s="31"/>
      <c r="F1975" s="31"/>
      <c r="G1975" s="31"/>
      <c r="H1975" s="31"/>
    </row>
    <row r="1976" spans="2:8">
      <c r="B1976" s="210"/>
      <c r="C1976" s="31"/>
      <c r="D1976" s="31"/>
      <c r="E1976" s="31"/>
      <c r="F1976" s="31"/>
      <c r="G1976" s="31"/>
      <c r="H1976" s="31"/>
    </row>
    <row r="1977" spans="2:8">
      <c r="B1977" s="210"/>
      <c r="C1977" s="31"/>
      <c r="D1977" s="31"/>
      <c r="E1977" s="31"/>
      <c r="F1977" s="31"/>
      <c r="G1977" s="31"/>
      <c r="H1977" s="31"/>
    </row>
    <row r="1978" spans="2:8">
      <c r="B1978" s="210"/>
      <c r="C1978" s="31"/>
      <c r="D1978" s="31"/>
      <c r="E1978" s="31"/>
      <c r="F1978" s="31"/>
      <c r="G1978" s="31"/>
      <c r="H1978" s="31"/>
    </row>
    <row r="1979" spans="2:8">
      <c r="B1979" s="210"/>
      <c r="C1979" s="31"/>
      <c r="D1979" s="31"/>
      <c r="E1979" s="31"/>
      <c r="F1979" s="31"/>
      <c r="G1979" s="31"/>
      <c r="H1979" s="31"/>
    </row>
    <row r="1980" spans="2:8">
      <c r="B1980" s="210"/>
      <c r="C1980" s="31"/>
      <c r="D1980" s="31"/>
      <c r="E1980" s="31"/>
      <c r="F1980" s="31"/>
      <c r="G1980" s="31"/>
      <c r="H1980" s="31"/>
    </row>
    <row r="1981" spans="2:8">
      <c r="B1981" s="210"/>
      <c r="C1981" s="31"/>
      <c r="D1981" s="31"/>
      <c r="E1981" s="31"/>
      <c r="F1981" s="31"/>
      <c r="G1981" s="31"/>
      <c r="H1981" s="31"/>
    </row>
    <row r="1982" spans="2:8">
      <c r="B1982" s="210"/>
      <c r="C1982" s="31"/>
      <c r="D1982" s="31"/>
      <c r="E1982" s="31"/>
      <c r="F1982" s="31"/>
      <c r="G1982" s="31"/>
      <c r="H1982" s="31"/>
    </row>
    <row r="1983" spans="2:8">
      <c r="B1983" s="210"/>
      <c r="C1983" s="31"/>
      <c r="D1983" s="31"/>
      <c r="E1983" s="31"/>
      <c r="F1983" s="31"/>
      <c r="G1983" s="31"/>
      <c r="H1983" s="31"/>
    </row>
    <row r="1984" spans="2:8">
      <c r="B1984" s="210"/>
      <c r="C1984" s="31"/>
      <c r="D1984" s="31"/>
      <c r="E1984" s="31"/>
      <c r="F1984" s="31"/>
      <c r="G1984" s="31"/>
      <c r="H1984" s="31"/>
    </row>
    <row r="1985" spans="2:8">
      <c r="B1985" s="210"/>
      <c r="C1985" s="31"/>
      <c r="D1985" s="31"/>
      <c r="E1985" s="31"/>
      <c r="F1985" s="31"/>
      <c r="G1985" s="31"/>
      <c r="H1985" s="31"/>
    </row>
    <row r="1986" spans="2:8">
      <c r="B1986" s="210"/>
      <c r="C1986" s="31"/>
      <c r="D1986" s="31"/>
      <c r="E1986" s="31"/>
      <c r="F1986" s="31"/>
      <c r="G1986" s="31"/>
      <c r="H1986" s="31"/>
    </row>
    <row r="1987" spans="2:8">
      <c r="B1987" s="210"/>
      <c r="C1987" s="31"/>
      <c r="D1987" s="31"/>
      <c r="E1987" s="31"/>
      <c r="F1987" s="31"/>
      <c r="G1987" s="31"/>
      <c r="H1987" s="31"/>
    </row>
    <row r="1988" spans="2:8">
      <c r="B1988" s="210"/>
      <c r="C1988" s="31"/>
      <c r="D1988" s="31"/>
      <c r="E1988" s="31"/>
      <c r="F1988" s="31"/>
      <c r="G1988" s="31"/>
      <c r="H1988" s="31"/>
    </row>
    <row r="1989" spans="2:8">
      <c r="B1989" s="210"/>
      <c r="C1989" s="31"/>
      <c r="D1989" s="31"/>
      <c r="E1989" s="31"/>
      <c r="F1989" s="31"/>
      <c r="G1989" s="31"/>
      <c r="H1989" s="31"/>
    </row>
    <row r="1990" spans="2:8">
      <c r="B1990" s="210"/>
      <c r="C1990" s="31"/>
      <c r="D1990" s="31"/>
      <c r="E1990" s="31"/>
      <c r="F1990" s="31"/>
      <c r="G1990" s="31"/>
      <c r="H1990" s="31"/>
    </row>
    <row r="1991" spans="2:8">
      <c r="B1991" s="210"/>
      <c r="C1991" s="31"/>
      <c r="D1991" s="31"/>
      <c r="E1991" s="31"/>
      <c r="F1991" s="31"/>
      <c r="G1991" s="31"/>
      <c r="H1991" s="31"/>
    </row>
    <row r="1992" spans="2:8" ht="15.6" thickBot="1">
      <c r="B1992" s="5" t="s">
        <v>237</v>
      </c>
      <c r="C1992" s="31"/>
      <c r="D1992" s="31"/>
      <c r="E1992" s="31"/>
      <c r="F1992" s="31"/>
      <c r="G1992" s="508">
        <v>1</v>
      </c>
      <c r="H1992" s="31"/>
    </row>
    <row r="1993" spans="2:8">
      <c r="B1993" s="182"/>
      <c r="C1993" s="532" t="s">
        <v>119</v>
      </c>
      <c r="D1993" s="533"/>
      <c r="E1993" s="532" t="s">
        <v>120</v>
      </c>
      <c r="F1993" s="533"/>
      <c r="G1993" s="539" t="s">
        <v>123</v>
      </c>
      <c r="H1993" s="536"/>
    </row>
    <row r="1994" spans="2:8">
      <c r="B1994" s="183" t="s">
        <v>32</v>
      </c>
      <c r="C1994" s="96" t="s">
        <v>83</v>
      </c>
      <c r="D1994" s="96" t="s">
        <v>84</v>
      </c>
      <c r="E1994" s="96" t="s">
        <v>83</v>
      </c>
      <c r="F1994" s="96" t="s">
        <v>84</v>
      </c>
      <c r="G1994" s="96" t="s">
        <v>83</v>
      </c>
      <c r="H1994" s="97" t="s">
        <v>84</v>
      </c>
    </row>
    <row r="1995" spans="2:8">
      <c r="B1995" s="161" t="s">
        <v>148</v>
      </c>
      <c r="C1995" s="88">
        <v>1.9504132231404958E-2</v>
      </c>
      <c r="D1995" s="204">
        <v>59</v>
      </c>
      <c r="E1995" s="88">
        <v>9.7842448569994984E-3</v>
      </c>
      <c r="F1995" s="204">
        <v>39</v>
      </c>
      <c r="G1995" s="88">
        <v>1.4942528735632184E-2</v>
      </c>
      <c r="H1995" s="190">
        <v>26</v>
      </c>
    </row>
    <row r="1996" spans="2:8">
      <c r="B1996" s="161" t="s">
        <v>149</v>
      </c>
      <c r="C1996" s="88">
        <v>1.4214876033057851E-2</v>
      </c>
      <c r="D1996" s="204">
        <v>43</v>
      </c>
      <c r="E1996" s="88">
        <v>7.2754641244355241E-3</v>
      </c>
      <c r="F1996" s="204">
        <v>29</v>
      </c>
      <c r="G1996" s="88">
        <v>1.264367816091954E-2</v>
      </c>
      <c r="H1996" s="190">
        <v>22</v>
      </c>
    </row>
    <row r="1997" spans="2:8">
      <c r="B1997" s="161" t="s">
        <v>150</v>
      </c>
      <c r="C1997" s="88">
        <v>3.6363636363636364E-3</v>
      </c>
      <c r="D1997" s="204">
        <v>11</v>
      </c>
      <c r="E1997" s="88">
        <v>7.5263421976919217E-4</v>
      </c>
      <c r="F1997" s="204">
        <v>3</v>
      </c>
      <c r="G1997" s="88">
        <v>6.32183908045977E-3</v>
      </c>
      <c r="H1997" s="190">
        <v>11</v>
      </c>
    </row>
    <row r="1998" spans="2:8">
      <c r="B1998" s="161" t="s">
        <v>151</v>
      </c>
      <c r="C1998" s="88">
        <v>9.9173553719008266E-4</v>
      </c>
      <c r="D1998" s="204">
        <v>3</v>
      </c>
      <c r="E1998" s="88">
        <v>2.007024586051179E-3</v>
      </c>
      <c r="F1998" s="204">
        <v>8</v>
      </c>
      <c r="G1998" s="88">
        <v>0</v>
      </c>
      <c r="H1998" s="190">
        <v>0</v>
      </c>
    </row>
    <row r="1999" spans="2:8">
      <c r="B1999" s="161" t="s">
        <v>152</v>
      </c>
      <c r="C1999" s="88">
        <v>1.9173553719008266E-2</v>
      </c>
      <c r="D1999" s="204">
        <v>58</v>
      </c>
      <c r="E1999" s="88">
        <v>1.0787757150025088E-2</v>
      </c>
      <c r="F1999" s="204">
        <v>43</v>
      </c>
      <c r="G1999" s="88">
        <v>1.3793103448275862E-2</v>
      </c>
      <c r="H1999" s="190">
        <v>24</v>
      </c>
    </row>
    <row r="2000" spans="2:8">
      <c r="B2000" s="161" t="s">
        <v>153</v>
      </c>
      <c r="C2000" s="88">
        <v>0.90512396694214881</v>
      </c>
      <c r="D2000" s="204">
        <v>2738</v>
      </c>
      <c r="E2000" s="88">
        <v>0.92824887104867038</v>
      </c>
      <c r="F2000" s="204">
        <v>3700</v>
      </c>
      <c r="G2000" s="88">
        <v>0.82758620689655171</v>
      </c>
      <c r="H2000" s="190">
        <v>1440</v>
      </c>
    </row>
    <row r="2001" spans="1:8">
      <c r="B2001" s="161" t="s">
        <v>121</v>
      </c>
      <c r="C2001" s="88">
        <v>3.7355371900826446E-2</v>
      </c>
      <c r="D2001" s="204">
        <v>113</v>
      </c>
      <c r="E2001" s="88">
        <v>4.1144004014049169E-2</v>
      </c>
      <c r="F2001" s="204">
        <v>164</v>
      </c>
      <c r="G2001" s="88">
        <v>0.12471264367816091</v>
      </c>
      <c r="H2001" s="190">
        <v>217</v>
      </c>
    </row>
    <row r="2002" spans="1:8">
      <c r="B2002" s="161" t="s">
        <v>123</v>
      </c>
      <c r="C2002" s="88">
        <v>0</v>
      </c>
      <c r="D2002" s="204">
        <v>0</v>
      </c>
      <c r="E2002" s="88">
        <v>0</v>
      </c>
      <c r="F2002" s="204">
        <v>0</v>
      </c>
      <c r="G2002" s="88">
        <v>0</v>
      </c>
      <c r="H2002" s="190">
        <v>0</v>
      </c>
    </row>
    <row r="2003" spans="1:8" ht="15.6" thickBot="1">
      <c r="B2003" s="296" t="s">
        <v>70</v>
      </c>
      <c r="C2003" s="197"/>
      <c r="D2003" s="207">
        <v>3025</v>
      </c>
      <c r="E2003" s="221"/>
      <c r="F2003" s="207">
        <v>3986</v>
      </c>
      <c r="G2003" s="221"/>
      <c r="H2003" s="198">
        <v>1740</v>
      </c>
    </row>
    <row r="2004" spans="1:8">
      <c r="A2004" s="67" t="s">
        <v>80</v>
      </c>
      <c r="B2004" s="210"/>
    </row>
    <row r="2005" spans="1:8">
      <c r="A2005" s="67"/>
      <c r="B2005" s="210"/>
    </row>
    <row r="2006" spans="1:8">
      <c r="A2006" s="67"/>
      <c r="B2006" s="210"/>
    </row>
    <row r="2007" spans="1:8">
      <c r="A2007" s="67"/>
      <c r="B2007" s="210"/>
    </row>
    <row r="2008" spans="1:8">
      <c r="A2008" s="67"/>
      <c r="B2008" s="210"/>
    </row>
    <row r="2009" spans="1:8">
      <c r="A2009" s="67"/>
      <c r="B2009" s="210"/>
    </row>
    <row r="2010" spans="1:8">
      <c r="A2010" s="67"/>
      <c r="B2010" s="210"/>
    </row>
    <row r="2011" spans="1:8">
      <c r="A2011" s="67"/>
      <c r="B2011" s="210"/>
    </row>
    <row r="2012" spans="1:8">
      <c r="A2012" s="67"/>
      <c r="B2012" s="210"/>
    </row>
    <row r="2013" spans="1:8">
      <c r="A2013" s="67"/>
      <c r="B2013" s="210"/>
    </row>
    <row r="2014" spans="1:8">
      <c r="A2014" s="67"/>
      <c r="B2014" s="210"/>
    </row>
    <row r="2015" spans="1:8">
      <c r="A2015" s="67"/>
      <c r="B2015" s="210"/>
    </row>
    <row r="2016" spans="1:8">
      <c r="A2016" s="67"/>
      <c r="B2016" s="210"/>
    </row>
    <row r="2017" spans="1:9">
      <c r="A2017" s="67"/>
      <c r="B2017" s="210"/>
    </row>
    <row r="2018" spans="1:9">
      <c r="A2018" s="67"/>
      <c r="B2018" s="210"/>
    </row>
    <row r="2019" spans="1:9">
      <c r="A2019" s="67"/>
      <c r="B2019" s="210"/>
    </row>
    <row r="2020" spans="1:9">
      <c r="A2020" s="67"/>
      <c r="B2020" s="210"/>
    </row>
    <row r="2021" spans="1:9">
      <c r="A2021" s="67"/>
      <c r="B2021" s="210"/>
    </row>
    <row r="2022" spans="1:9">
      <c r="A2022" s="67"/>
      <c r="B2022" s="210"/>
    </row>
    <row r="2023" spans="1:9">
      <c r="A2023" s="67"/>
      <c r="B2023" s="210"/>
    </row>
    <row r="2024" spans="1:9" ht="15.6" thickBot="1">
      <c r="B2024" s="2" t="s">
        <v>238</v>
      </c>
    </row>
    <row r="2025" spans="1:9" ht="45">
      <c r="B2025" s="22" t="s">
        <v>82</v>
      </c>
      <c r="C2025" s="509" t="s">
        <v>239</v>
      </c>
      <c r="D2025" s="510" t="s">
        <v>240</v>
      </c>
      <c r="E2025" s="510" t="s">
        <v>241</v>
      </c>
      <c r="F2025" s="510" t="s">
        <v>242</v>
      </c>
      <c r="G2025" s="510" t="s">
        <v>243</v>
      </c>
      <c r="H2025" s="510" t="s">
        <v>244</v>
      </c>
      <c r="I2025" s="87" t="s">
        <v>107</v>
      </c>
    </row>
    <row r="2026" spans="1:9">
      <c r="B2026" s="71" t="s">
        <v>76</v>
      </c>
      <c r="C2026" s="511">
        <v>194</v>
      </c>
      <c r="D2026" s="511">
        <v>114</v>
      </c>
      <c r="E2026" s="511">
        <v>111</v>
      </c>
      <c r="F2026" s="511">
        <v>161</v>
      </c>
      <c r="G2026" s="511">
        <v>87</v>
      </c>
      <c r="H2026" s="511">
        <v>70</v>
      </c>
      <c r="I2026" s="512">
        <v>737</v>
      </c>
    </row>
    <row r="2027" spans="1:9">
      <c r="B2027" s="71" t="s">
        <v>85</v>
      </c>
      <c r="C2027" s="511">
        <v>435</v>
      </c>
      <c r="D2027" s="511">
        <v>238</v>
      </c>
      <c r="E2027" s="511">
        <v>178</v>
      </c>
      <c r="F2027" s="511">
        <v>323</v>
      </c>
      <c r="G2027" s="511">
        <v>294</v>
      </c>
      <c r="H2027" s="511">
        <v>201</v>
      </c>
      <c r="I2027" s="512">
        <v>1669</v>
      </c>
    </row>
    <row r="2028" spans="1:9">
      <c r="B2028" s="71" t="s">
        <v>86</v>
      </c>
      <c r="C2028" s="511">
        <v>253</v>
      </c>
      <c r="D2028" s="511">
        <v>145</v>
      </c>
      <c r="E2028" s="511">
        <v>424</v>
      </c>
      <c r="F2028" s="511">
        <v>740</v>
      </c>
      <c r="G2028" s="511">
        <v>587</v>
      </c>
      <c r="H2028" s="511">
        <v>470</v>
      </c>
      <c r="I2028" s="512">
        <v>2619</v>
      </c>
    </row>
    <row r="2029" spans="1:9">
      <c r="B2029" s="74" t="s">
        <v>11</v>
      </c>
      <c r="C2029" s="513">
        <v>185</v>
      </c>
      <c r="D2029" s="513">
        <v>74</v>
      </c>
      <c r="E2029" s="513">
        <v>370</v>
      </c>
      <c r="F2029" s="513">
        <v>956</v>
      </c>
      <c r="G2029" s="513">
        <v>950</v>
      </c>
      <c r="H2029" s="513">
        <v>653</v>
      </c>
      <c r="I2029" s="514">
        <v>3188</v>
      </c>
    </row>
    <row r="2030" spans="1:9">
      <c r="B2030" s="74" t="s">
        <v>12</v>
      </c>
      <c r="C2030" s="513">
        <v>54</v>
      </c>
      <c r="D2030" s="513">
        <v>21</v>
      </c>
      <c r="E2030" s="513">
        <v>120</v>
      </c>
      <c r="F2030" s="513">
        <v>295</v>
      </c>
      <c r="G2030" s="513">
        <v>467</v>
      </c>
      <c r="H2030" s="513">
        <v>336</v>
      </c>
      <c r="I2030" s="514">
        <v>1293</v>
      </c>
    </row>
    <row r="2031" spans="1:9">
      <c r="B2031" s="74" t="s">
        <v>13</v>
      </c>
      <c r="C2031" s="513">
        <v>1</v>
      </c>
      <c r="D2031" s="513">
        <v>8</v>
      </c>
      <c r="E2031" s="513">
        <v>32</v>
      </c>
      <c r="F2031" s="513">
        <v>76</v>
      </c>
      <c r="G2031" s="513">
        <v>175</v>
      </c>
      <c r="H2031" s="513">
        <v>225</v>
      </c>
      <c r="I2031" s="514">
        <v>517</v>
      </c>
    </row>
    <row r="2032" spans="1:9">
      <c r="B2032" s="74" t="s">
        <v>14</v>
      </c>
      <c r="C2032" s="513">
        <v>6</v>
      </c>
      <c r="D2032" s="513">
        <v>0</v>
      </c>
      <c r="E2032" s="513">
        <v>13</v>
      </c>
      <c r="F2032" s="513">
        <v>23</v>
      </c>
      <c r="G2032" s="513">
        <v>40</v>
      </c>
      <c r="H2032" s="513">
        <v>61</v>
      </c>
      <c r="I2032" s="514">
        <v>143</v>
      </c>
    </row>
    <row r="2033" spans="2:11">
      <c r="B2033" s="78" t="s">
        <v>77</v>
      </c>
      <c r="C2033" s="515">
        <v>60</v>
      </c>
      <c r="D2033" s="515">
        <v>35</v>
      </c>
      <c r="E2033" s="515">
        <v>88</v>
      </c>
      <c r="F2033" s="515">
        <v>188</v>
      </c>
      <c r="G2033" s="515">
        <v>242</v>
      </c>
      <c r="H2033" s="515">
        <v>399</v>
      </c>
      <c r="I2033" s="516">
        <v>1012</v>
      </c>
    </row>
    <row r="2034" spans="2:11">
      <c r="B2034" s="81" t="s">
        <v>78</v>
      </c>
      <c r="C2034" s="515">
        <v>26</v>
      </c>
      <c r="D2034" s="515">
        <v>5</v>
      </c>
      <c r="E2034" s="515">
        <v>26</v>
      </c>
      <c r="F2034" s="515">
        <v>20</v>
      </c>
      <c r="G2034" s="515">
        <v>22</v>
      </c>
      <c r="H2034" s="515">
        <v>19</v>
      </c>
      <c r="I2034" s="516">
        <v>118</v>
      </c>
    </row>
    <row r="2035" spans="2:11" ht="15.6" thickBot="1">
      <c r="B2035" s="82" t="s">
        <v>87</v>
      </c>
      <c r="C2035" s="517">
        <v>1214</v>
      </c>
      <c r="D2035" s="517">
        <v>640</v>
      </c>
      <c r="E2035" s="518">
        <v>1362</v>
      </c>
      <c r="F2035" s="518">
        <v>2782</v>
      </c>
      <c r="G2035" s="518">
        <v>2864</v>
      </c>
      <c r="H2035" s="517">
        <v>2434</v>
      </c>
      <c r="I2035" s="519">
        <v>11296</v>
      </c>
      <c r="K2035" s="520"/>
    </row>
    <row r="2036" spans="2:11">
      <c r="B2036" s="5" t="s">
        <v>8</v>
      </c>
    </row>
    <row r="2037" spans="2:11">
      <c r="B2037" s="5"/>
    </row>
    <row r="2038" spans="2:11">
      <c r="B2038" s="5"/>
    </row>
    <row r="2039" spans="2:11">
      <c r="B2039" s="5"/>
    </row>
    <row r="2040" spans="2:11">
      <c r="B2040" s="5"/>
    </row>
    <row r="2041" spans="2:11">
      <c r="B2041" s="5"/>
    </row>
    <row r="2042" spans="2:11">
      <c r="B2042" s="5"/>
    </row>
    <row r="2043" spans="2:11">
      <c r="B2043" s="5"/>
    </row>
    <row r="2044" spans="2:11">
      <c r="B2044" s="5"/>
    </row>
    <row r="2045" spans="2:11">
      <c r="B2045" s="5"/>
    </row>
    <row r="2046" spans="2:11">
      <c r="B2046" s="5"/>
    </row>
    <row r="2047" spans="2:11">
      <c r="B2047" s="5"/>
    </row>
    <row r="2048" spans="2:11">
      <c r="B2048" s="5"/>
    </row>
    <row r="2049" spans="2:9">
      <c r="B2049" s="5"/>
    </row>
    <row r="2050" spans="2:9">
      <c r="B2050" s="5"/>
    </row>
    <row r="2051" spans="2:9">
      <c r="B2051" s="5"/>
    </row>
    <row r="2052" spans="2:9">
      <c r="B2052" s="5"/>
    </row>
    <row r="2053" spans="2:9">
      <c r="B2053" s="5"/>
    </row>
    <row r="2054" spans="2:9">
      <c r="B2054" s="5"/>
    </row>
    <row r="2055" spans="2:9">
      <c r="B2055" s="5"/>
    </row>
    <row r="2056" spans="2:9">
      <c r="B2056" s="5"/>
    </row>
    <row r="2057" spans="2:9" ht="15.6" thickBot="1">
      <c r="B2057" s="2" t="s">
        <v>245</v>
      </c>
    </row>
    <row r="2058" spans="2:9" ht="45">
      <c r="B2058" s="22" t="s">
        <v>82</v>
      </c>
      <c r="C2058" s="509" t="s">
        <v>246</v>
      </c>
      <c r="D2058" s="510" t="s">
        <v>247</v>
      </c>
      <c r="E2058" s="510" t="s">
        <v>248</v>
      </c>
      <c r="F2058" s="510" t="s">
        <v>249</v>
      </c>
      <c r="G2058" s="510" t="s">
        <v>250</v>
      </c>
      <c r="H2058" s="510" t="s">
        <v>251</v>
      </c>
      <c r="I2058" s="87" t="s">
        <v>107</v>
      </c>
    </row>
    <row r="2059" spans="2:9">
      <c r="B2059" s="71" t="s">
        <v>252</v>
      </c>
      <c r="C2059" s="236">
        <v>0.15980230642504117</v>
      </c>
      <c r="D2059" s="236">
        <v>0.17812500000000001</v>
      </c>
      <c r="E2059" s="236">
        <v>8.1497797356828189E-2</v>
      </c>
      <c r="F2059" s="236">
        <v>5.7872034507548527E-2</v>
      </c>
      <c r="G2059" s="236">
        <v>3.0377094972067038E-2</v>
      </c>
      <c r="H2059" s="236">
        <v>2.8759244042728019E-2</v>
      </c>
      <c r="I2059" s="521">
        <v>6.52443342776204E-2</v>
      </c>
    </row>
    <row r="2060" spans="2:9">
      <c r="B2060" s="71" t="s">
        <v>85</v>
      </c>
      <c r="C2060" s="236">
        <v>0.35831960461285006</v>
      </c>
      <c r="D2060" s="236">
        <v>0.37187500000000001</v>
      </c>
      <c r="E2060" s="236">
        <v>0.13069016152716592</v>
      </c>
      <c r="F2060" s="236">
        <v>0.11610352264557872</v>
      </c>
      <c r="G2060" s="236">
        <v>0.1026536312849162</v>
      </c>
      <c r="H2060" s="236">
        <v>8.2580115036976168E-2</v>
      </c>
      <c r="I2060" s="521">
        <v>0.14775141643059489</v>
      </c>
    </row>
    <row r="2061" spans="2:9">
      <c r="B2061" s="71" t="s">
        <v>86</v>
      </c>
      <c r="C2061" s="236">
        <v>0.20840197693574958</v>
      </c>
      <c r="D2061" s="236">
        <v>0.2265625</v>
      </c>
      <c r="E2061" s="236">
        <v>0.31130690161527164</v>
      </c>
      <c r="F2061" s="236">
        <v>0.26599568655643424</v>
      </c>
      <c r="G2061" s="236">
        <v>0.20495810055865921</v>
      </c>
      <c r="H2061" s="236">
        <v>0.19309778142974526</v>
      </c>
      <c r="I2061" s="521">
        <v>0.23185198300283286</v>
      </c>
    </row>
    <row r="2062" spans="2:9">
      <c r="B2062" s="74" t="s">
        <v>11</v>
      </c>
      <c r="C2062" s="238">
        <v>0.15238879736408567</v>
      </c>
      <c r="D2062" s="238">
        <v>0.11562500000000001</v>
      </c>
      <c r="E2062" s="238">
        <v>0.27165932452276065</v>
      </c>
      <c r="F2062" s="238">
        <v>0.34363767074047447</v>
      </c>
      <c r="G2062" s="238">
        <v>0.33170391061452514</v>
      </c>
      <c r="H2062" s="238">
        <v>0.2682826622843057</v>
      </c>
      <c r="I2062" s="522">
        <v>0.28222379603399433</v>
      </c>
    </row>
    <row r="2063" spans="2:9">
      <c r="B2063" s="74" t="s">
        <v>12</v>
      </c>
      <c r="C2063" s="238">
        <v>4.4481054365733116E-2</v>
      </c>
      <c r="D2063" s="238">
        <v>3.2812500000000001E-2</v>
      </c>
      <c r="E2063" s="238">
        <v>8.8105726872246701E-2</v>
      </c>
      <c r="F2063" s="238">
        <v>0.10603882099209203</v>
      </c>
      <c r="G2063" s="238">
        <v>0.1630586592178771</v>
      </c>
      <c r="H2063" s="238">
        <v>0.13804437140509448</v>
      </c>
      <c r="I2063" s="522">
        <v>0.11446529745042493</v>
      </c>
    </row>
    <row r="2064" spans="2:9">
      <c r="B2064" s="74" t="s">
        <v>13</v>
      </c>
      <c r="C2064" s="238">
        <v>8.2372322899505767E-4</v>
      </c>
      <c r="D2064" s="238">
        <v>1.2500000000000001E-2</v>
      </c>
      <c r="E2064" s="238">
        <v>2.3494860499265784E-2</v>
      </c>
      <c r="F2064" s="238">
        <v>2.7318475916606758E-2</v>
      </c>
      <c r="G2064" s="238">
        <v>6.1103351955307264E-2</v>
      </c>
      <c r="H2064" s="238">
        <v>9.2440427280197204E-2</v>
      </c>
      <c r="I2064" s="522">
        <v>4.5768413597733711E-2</v>
      </c>
    </row>
    <row r="2065" spans="1:9">
      <c r="B2065" s="74" t="s">
        <v>14</v>
      </c>
      <c r="C2065" s="238">
        <v>4.9423393739703456E-3</v>
      </c>
      <c r="D2065" s="238">
        <v>0</v>
      </c>
      <c r="E2065" s="238">
        <v>9.544787077826725E-3</v>
      </c>
      <c r="F2065" s="238">
        <v>8.2674335010783605E-3</v>
      </c>
      <c r="G2065" s="238">
        <v>1.3966480446927373E-2</v>
      </c>
      <c r="H2065" s="238">
        <v>2.506162695152013E-2</v>
      </c>
      <c r="I2065" s="522">
        <v>1.2659348441926345E-2</v>
      </c>
    </row>
    <row r="2066" spans="1:9">
      <c r="B2066" s="78" t="s">
        <v>77</v>
      </c>
      <c r="C2066" s="240">
        <v>4.9423393739703461E-2</v>
      </c>
      <c r="D2066" s="240">
        <v>5.46875E-2</v>
      </c>
      <c r="E2066" s="240">
        <v>6.4610866372980913E-2</v>
      </c>
      <c r="F2066" s="240">
        <v>6.7577282530553562E-2</v>
      </c>
      <c r="G2066" s="240">
        <v>8.4497206703910616E-2</v>
      </c>
      <c r="H2066" s="240">
        <v>0.16392769104354971</v>
      </c>
      <c r="I2066" s="523">
        <v>8.9589235127478753E-2</v>
      </c>
    </row>
    <row r="2067" spans="1:9" ht="15" customHeight="1" thickBot="1">
      <c r="B2067" s="141" t="s">
        <v>78</v>
      </c>
      <c r="C2067" s="524">
        <v>2.1416803953871501E-2</v>
      </c>
      <c r="D2067" s="524">
        <v>7.8125E-3</v>
      </c>
      <c r="E2067" s="524">
        <v>1.908957415565345E-2</v>
      </c>
      <c r="F2067" s="524">
        <v>7.1890726096333572E-3</v>
      </c>
      <c r="G2067" s="524">
        <v>7.6815642458100556E-3</v>
      </c>
      <c r="H2067" s="524">
        <v>7.8060805258833195E-3</v>
      </c>
      <c r="I2067" s="525">
        <v>1.0446175637393768E-2</v>
      </c>
    </row>
    <row r="2068" spans="1:9">
      <c r="B2068" s="5" t="s">
        <v>8</v>
      </c>
    </row>
    <row r="2069" spans="1:9">
      <c r="A2069" s="67" t="s">
        <v>80</v>
      </c>
    </row>
    <row r="2070" spans="1:9">
      <c r="A2070" s="67"/>
    </row>
    <row r="2071" spans="1:9">
      <c r="A2071" s="67"/>
    </row>
    <row r="2072" spans="1:9">
      <c r="A2072" s="67"/>
    </row>
    <row r="2073" spans="1:9">
      <c r="A2073" s="67"/>
    </row>
    <row r="2074" spans="1:9">
      <c r="A2074" s="67"/>
    </row>
    <row r="2075" spans="1:9">
      <c r="A2075" s="67"/>
    </row>
    <row r="2076" spans="1:9">
      <c r="A2076" s="67"/>
    </row>
    <row r="2077" spans="1:9">
      <c r="A2077" s="67"/>
    </row>
    <row r="2078" spans="1:9">
      <c r="A2078" s="67"/>
    </row>
    <row r="2079" spans="1:9">
      <c r="A2079" s="67"/>
    </row>
    <row r="2080" spans="1:9">
      <c r="A2080" s="67"/>
    </row>
    <row r="2081" spans="1:1">
      <c r="A2081" s="67"/>
    </row>
    <row r="2082" spans="1:1">
      <c r="A2082" s="67"/>
    </row>
    <row r="2083" spans="1:1">
      <c r="A2083" s="67"/>
    </row>
    <row r="2084" spans="1:1">
      <c r="A2084" s="67"/>
    </row>
    <row r="2085" spans="1:1">
      <c r="A2085" s="67"/>
    </row>
    <row r="2086" spans="1:1">
      <c r="A2086" s="67"/>
    </row>
    <row r="2087" spans="1:1">
      <c r="A2087" s="67"/>
    </row>
  </sheetData>
  <mergeCells count="128">
    <mergeCell ref="C1993:D1993"/>
    <mergeCell ref="E1993:F1993"/>
    <mergeCell ref="G1993:H1993"/>
    <mergeCell ref="G1899:H1899"/>
    <mergeCell ref="C1926:D1926"/>
    <mergeCell ref="E1926:F1926"/>
    <mergeCell ref="G1926:H1926"/>
    <mergeCell ref="C1960:D1960"/>
    <mergeCell ref="E1960:F1960"/>
    <mergeCell ref="G1960:H1960"/>
    <mergeCell ref="C1837:D1837"/>
    <mergeCell ref="E1837:F1837"/>
    <mergeCell ref="C1871:D1871"/>
    <mergeCell ref="E1871:F1871"/>
    <mergeCell ref="C1899:D1899"/>
    <mergeCell ref="E1899:F1899"/>
    <mergeCell ref="C1773:D1773"/>
    <mergeCell ref="E1773:F1773"/>
    <mergeCell ref="G1773:H1773"/>
    <mergeCell ref="C1805:D1805"/>
    <mergeCell ref="E1805:F1805"/>
    <mergeCell ref="G1805:H1805"/>
    <mergeCell ref="C1711:D1711"/>
    <mergeCell ref="E1711:F1711"/>
    <mergeCell ref="G1711:H1711"/>
    <mergeCell ref="C1737:D1737"/>
    <mergeCell ref="E1737:F1737"/>
    <mergeCell ref="G1737:H1737"/>
    <mergeCell ref="G1436:H1436"/>
    <mergeCell ref="L1544:M1544"/>
    <mergeCell ref="B1580:B1581"/>
    <mergeCell ref="C1580:D1580"/>
    <mergeCell ref="E1580:F1580"/>
    <mergeCell ref="C1645:D1645"/>
    <mergeCell ref="E1645:F1645"/>
    <mergeCell ref="G1645:H1645"/>
    <mergeCell ref="C1402:D1402"/>
    <mergeCell ref="E1402:F1402"/>
    <mergeCell ref="C1436:D1436"/>
    <mergeCell ref="E1436:F1436"/>
    <mergeCell ref="S1305:T1305"/>
    <mergeCell ref="C1336:D1336"/>
    <mergeCell ref="E1336:F1336"/>
    <mergeCell ref="G1336:H1336"/>
    <mergeCell ref="I1336:J1336"/>
    <mergeCell ref="K1336:L1336"/>
    <mergeCell ref="M1336:N1336"/>
    <mergeCell ref="O1336:P1336"/>
    <mergeCell ref="Q1336:R1336"/>
    <mergeCell ref="S1336:T1336"/>
    <mergeCell ref="C1305:D1305"/>
    <mergeCell ref="E1305:F1305"/>
    <mergeCell ref="G1305:H1305"/>
    <mergeCell ref="I1305:J1305"/>
    <mergeCell ref="K1305:L1305"/>
    <mergeCell ref="M1305:N1305"/>
    <mergeCell ref="O1305:P1305"/>
    <mergeCell ref="Q1305:R1305"/>
    <mergeCell ref="C1368:D1368"/>
    <mergeCell ref="E1368:F1368"/>
    <mergeCell ref="O1236:P1236"/>
    <mergeCell ref="Q1236:R1236"/>
    <mergeCell ref="S1236:T1236"/>
    <mergeCell ref="C1270:D1270"/>
    <mergeCell ref="E1270:F1270"/>
    <mergeCell ref="G1270:H1270"/>
    <mergeCell ref="I1270:J1270"/>
    <mergeCell ref="K1270:L1270"/>
    <mergeCell ref="M1270:N1270"/>
    <mergeCell ref="O1270:P1270"/>
    <mergeCell ref="C1236:D1236"/>
    <mergeCell ref="E1236:F1236"/>
    <mergeCell ref="G1236:H1236"/>
    <mergeCell ref="I1236:J1236"/>
    <mergeCell ref="K1236:L1236"/>
    <mergeCell ref="M1236:N1236"/>
    <mergeCell ref="Q1270:R1270"/>
    <mergeCell ref="S1270:T1270"/>
    <mergeCell ref="C1130:D1130"/>
    <mergeCell ref="E1130:F1130"/>
    <mergeCell ref="G1130:H1130"/>
    <mergeCell ref="C1164:D1164"/>
    <mergeCell ref="E1164:F1164"/>
    <mergeCell ref="G1164:H1164"/>
    <mergeCell ref="C1096:D1096"/>
    <mergeCell ref="E1096:F1096"/>
    <mergeCell ref="G1096:H1096"/>
    <mergeCell ref="C881:D881"/>
    <mergeCell ref="E881:F881"/>
    <mergeCell ref="G881:H881"/>
    <mergeCell ref="C911:D911"/>
    <mergeCell ref="E911:F911"/>
    <mergeCell ref="C944:D944"/>
    <mergeCell ref="E944:F944"/>
    <mergeCell ref="G944:H944"/>
    <mergeCell ref="B721:B722"/>
    <mergeCell ref="C721:D721"/>
    <mergeCell ref="E721:F721"/>
    <mergeCell ref="C817:D817"/>
    <mergeCell ref="E817:F817"/>
    <mergeCell ref="C851:D851"/>
    <mergeCell ref="E851:F851"/>
    <mergeCell ref="C630:D630"/>
    <mergeCell ref="E630:F630"/>
    <mergeCell ref="G630:H630"/>
    <mergeCell ref="C663:D663"/>
    <mergeCell ref="E663:F663"/>
    <mergeCell ref="G663:H663"/>
    <mergeCell ref="C523:D523"/>
    <mergeCell ref="E523:F523"/>
    <mergeCell ref="C563:D563"/>
    <mergeCell ref="E563:F563"/>
    <mergeCell ref="G563:H563"/>
    <mergeCell ref="C597:D597"/>
    <mergeCell ref="E597:F597"/>
    <mergeCell ref="G597:H597"/>
    <mergeCell ref="C463:D463"/>
    <mergeCell ref="E463:F463"/>
    <mergeCell ref="C493:D493"/>
    <mergeCell ref="E493:F493"/>
    <mergeCell ref="G493:H493"/>
    <mergeCell ref="I493:J493"/>
    <mergeCell ref="B238:B239"/>
    <mergeCell ref="C238:D238"/>
    <mergeCell ref="E238:F238"/>
    <mergeCell ref="C395:D395"/>
    <mergeCell ref="E395:F395"/>
    <mergeCell ref="G395:H395"/>
  </mergeCells>
  <hyperlinks>
    <hyperlink ref="B3" location="ptr_Fig1" display="Overall Environment Agency information"/>
    <hyperlink ref="B4" location="ptr_Fig3" display="Age"/>
    <hyperlink ref="B5" location="ptr_Fig4" display="Disability"/>
    <hyperlink ref="B6" location="ptr_Fig5" display="Gender"/>
    <hyperlink ref="B7" location="ptr_Fig6" display="Gender Identity"/>
    <hyperlink ref="B8" location="ptr_Fig7" display="Race"/>
    <hyperlink ref="B9" location="ptr_Fig8" display="Religion and Belief"/>
    <hyperlink ref="B10" location="ptr_Fig9" display="Sexual Orientation"/>
    <hyperlink ref="B11" location="ptr_Fig10" display="Part Time"/>
    <hyperlink ref="B12" location="ptr_Fig11" display="Flexible working"/>
    <hyperlink ref="B13" location="ptr_Fig12" display="Length of Service"/>
    <hyperlink ref="A374" location="ptr_Top" display="TOP"/>
    <hyperlink ref="A201" location="ptr_Top" display="TOP"/>
    <hyperlink ref="A169" location="ptr_Top" display="TOP"/>
    <hyperlink ref="A675" location="ptr_Top" display="TOP"/>
    <hyperlink ref="A956" location="ptr_Top" display="TOP"/>
    <hyperlink ref="A1415" location="ptr_Top" display="TOP"/>
    <hyperlink ref="A1559" location="ptr_Top" display="TOP"/>
    <hyperlink ref="A1624" location="ptr_Top" display="TOP"/>
    <hyperlink ref="A1850" location="ptr_Top" display="TOP"/>
    <hyperlink ref="A2004" location="ptr_Top" display="TOP"/>
    <hyperlink ref="A2069" location="ptr_Top" display="TOP"/>
    <hyperlink ref="A977" location="ptr_Top" display="TOP"/>
  </hyperlinks>
  <pageMargins left="0.23622047244094491" right="0.23622047244094491" top="0.35433070866141736" bottom="0.27559055118110237" header="0.19685039370078741" footer="0.19685039370078741"/>
  <pageSetup paperSize="9" scale="34" orientation="portrait" horizontalDpi="200" verticalDpi="200"/>
  <headerFooter alignWithMargins="0">
    <oddFooter>Page &amp;P of &amp;N</oddFooter>
  </headerFooter>
  <rowBreaks count="15" manualBreakCount="15">
    <brk id="131" max="19" man="1"/>
    <brk id="270" max="19" man="1"/>
    <brk id="393" max="19" man="1"/>
    <brk id="491" max="19" man="1"/>
    <brk id="628" max="19" man="1"/>
    <brk id="747" max="19" man="1"/>
    <brk id="879" max="19" man="1"/>
    <brk id="978" max="19" man="1"/>
    <brk id="1128" max="19" man="1"/>
    <brk id="1268" max="19" man="1"/>
    <brk id="1400" max="19" man="1"/>
    <brk id="1543" max="19" man="1"/>
    <brk id="1690" max="19" man="1"/>
    <brk id="1835" max="19" man="1"/>
    <brk id="1991" max="19" man="1"/>
  </rowBreaks>
  <colBreaks count="1" manualBreakCount="1">
    <brk id="20" max="2093" man="1"/>
  </colBreaks>
  <drawing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P7" sqref="P7"/>
    </sheetView>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8068C42CCB0243B22A502AE745454D" ma:contentTypeVersion="0" ma:contentTypeDescription="Create a new document." ma:contentTypeScope="" ma:versionID="55f25768157556888b1872f7b1b7f4a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BD836DD-1B0A-46D1-8917-5AD679C45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19004F4-B78B-4504-B44D-0145CE8FA1F8}">
  <ds:schemaRefs>
    <ds:schemaRef ds:uri="http://schemas.microsoft.com/sharepoint/v3/contenttype/forms"/>
  </ds:schemaRefs>
</ds:datastoreItem>
</file>

<file path=customXml/itemProps3.xml><?xml version="1.0" encoding="utf-8"?>
<ds:datastoreItem xmlns:ds="http://schemas.openxmlformats.org/officeDocument/2006/customXml" ds:itemID="{8574A0A9-B7D2-4E93-BCFF-C671062C41A4}">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Presentation</vt:lpstr>
      <vt:lpstr>Description</vt:lpstr>
      <vt:lpstr>Presentation!Print_Area</vt:lpstr>
      <vt:lpstr>ptr_Fig1</vt:lpstr>
      <vt:lpstr>ptr_Fig10</vt:lpstr>
      <vt:lpstr>ptr_Fig11</vt:lpstr>
      <vt:lpstr>ptr_Fig12</vt:lpstr>
      <vt:lpstr>ptr_Fig2</vt:lpstr>
      <vt:lpstr>ptr_Fig3</vt:lpstr>
      <vt:lpstr>ptr_Fig4</vt:lpstr>
      <vt:lpstr>ptr_Fig5</vt:lpstr>
      <vt:lpstr>ptr_Fig6</vt:lpstr>
      <vt:lpstr>ptr_Fig7</vt:lpstr>
      <vt:lpstr>ptr_Fig8</vt:lpstr>
      <vt:lpstr>ptr_Fig9</vt:lpstr>
      <vt:lpstr>ptr_Top</vt:lpstr>
      <vt:lpstr>ptrDateTag</vt:lpstr>
      <vt:lpstr>ptrGrades_Note</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2013_06_30_National_Q1_2013_14_Final</dc:title>
  <dc:creator>chiggins02</dc:creator>
  <cp:lastModifiedBy>awoodward02</cp:lastModifiedBy>
  <dcterms:created xsi:type="dcterms:W3CDTF">2013-07-19T13:02:57Z</dcterms:created>
  <dcterms:modified xsi:type="dcterms:W3CDTF">2014-02-05T11:47:27Z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0x0101004B8068C42CCB0243B22A502AE745454D</vt:lpwstr>
  </property>
</Properties>
</file>