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195" windowHeight="11445"/>
  </bookViews>
  <sheets>
    <sheet name="including Parish Precepts" sheetId="1" r:id="rId1"/>
  </sheets>
  <calcPr calcId="145621"/>
</workbook>
</file>

<file path=xl/calcChain.xml><?xml version="1.0" encoding="utf-8"?>
<calcChain xmlns="http://schemas.openxmlformats.org/spreadsheetml/2006/main">
  <c r="T6" i="1" l="1"/>
  <c r="S6" i="1"/>
  <c r="I6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8" i="1"/>
  <c r="K6" i="1"/>
  <c r="K8" i="1"/>
  <c r="K9" i="1"/>
  <c r="L9" i="1" s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L122" i="1" s="1"/>
  <c r="R122" i="1" s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L6" i="1"/>
  <c r="L8" i="1"/>
  <c r="L10" i="1"/>
  <c r="L11" i="1"/>
  <c r="L12" i="1"/>
  <c r="M12" i="1" s="1"/>
  <c r="L13" i="1"/>
  <c r="L14" i="1"/>
  <c r="M14" i="1" s="1"/>
  <c r="R14" i="1"/>
  <c r="L15" i="1"/>
  <c r="L16" i="1"/>
  <c r="M16" i="1" s="1"/>
  <c r="R16" i="1"/>
  <c r="L17" i="1"/>
  <c r="L18" i="1"/>
  <c r="M18" i="1" s="1"/>
  <c r="L19" i="1"/>
  <c r="L20" i="1"/>
  <c r="M20" i="1" s="1"/>
  <c r="L21" i="1"/>
  <c r="L22" i="1"/>
  <c r="M22" i="1" s="1"/>
  <c r="R22" i="1"/>
  <c r="L23" i="1"/>
  <c r="L24" i="1"/>
  <c r="M24" i="1" s="1"/>
  <c r="R24" i="1"/>
  <c r="L25" i="1"/>
  <c r="L26" i="1"/>
  <c r="M26" i="1" s="1"/>
  <c r="L27" i="1"/>
  <c r="L28" i="1"/>
  <c r="M28" i="1" s="1"/>
  <c r="L29" i="1"/>
  <c r="L30" i="1"/>
  <c r="M30" i="1" s="1"/>
  <c r="R30" i="1"/>
  <c r="L31" i="1"/>
  <c r="L32" i="1"/>
  <c r="M32" i="1" s="1"/>
  <c r="R32" i="1"/>
  <c r="L33" i="1"/>
  <c r="L34" i="1"/>
  <c r="M34" i="1" s="1"/>
  <c r="L35" i="1"/>
  <c r="L36" i="1"/>
  <c r="M36" i="1" s="1"/>
  <c r="L37" i="1"/>
  <c r="L38" i="1"/>
  <c r="M38" i="1" s="1"/>
  <c r="R38" i="1"/>
  <c r="L39" i="1"/>
  <c r="L40" i="1"/>
  <c r="M40" i="1" s="1"/>
  <c r="R40" i="1"/>
  <c r="L41" i="1"/>
  <c r="L42" i="1"/>
  <c r="M42" i="1" s="1"/>
  <c r="L43" i="1"/>
  <c r="L44" i="1"/>
  <c r="M44" i="1" s="1"/>
  <c r="L45" i="1"/>
  <c r="L46" i="1"/>
  <c r="M46" i="1" s="1"/>
  <c r="R46" i="1"/>
  <c r="L47" i="1"/>
  <c r="L48" i="1"/>
  <c r="M48" i="1" s="1"/>
  <c r="R48" i="1"/>
  <c r="L49" i="1"/>
  <c r="L50" i="1"/>
  <c r="M50" i="1" s="1"/>
  <c r="L51" i="1"/>
  <c r="L52" i="1"/>
  <c r="M52" i="1" s="1"/>
  <c r="L53" i="1"/>
  <c r="L54" i="1"/>
  <c r="M54" i="1" s="1"/>
  <c r="R54" i="1"/>
  <c r="L55" i="1"/>
  <c r="L56" i="1"/>
  <c r="M56" i="1" s="1"/>
  <c r="R56" i="1"/>
  <c r="L57" i="1"/>
  <c r="L58" i="1"/>
  <c r="M58" i="1" s="1"/>
  <c r="L59" i="1"/>
  <c r="L60" i="1"/>
  <c r="M60" i="1" s="1"/>
  <c r="L61" i="1"/>
  <c r="L62" i="1"/>
  <c r="M62" i="1" s="1"/>
  <c r="R62" i="1"/>
  <c r="L63" i="1"/>
  <c r="L64" i="1"/>
  <c r="M64" i="1" s="1"/>
  <c r="R64" i="1"/>
  <c r="L65" i="1"/>
  <c r="L66" i="1"/>
  <c r="M66" i="1" s="1"/>
  <c r="L67" i="1"/>
  <c r="L68" i="1"/>
  <c r="M68" i="1" s="1"/>
  <c r="L69" i="1"/>
  <c r="L70" i="1"/>
  <c r="M70" i="1" s="1"/>
  <c r="R70" i="1"/>
  <c r="L71" i="1"/>
  <c r="L72" i="1"/>
  <c r="M72" i="1" s="1"/>
  <c r="R72" i="1"/>
  <c r="L73" i="1"/>
  <c r="L74" i="1"/>
  <c r="M74" i="1" s="1"/>
  <c r="L75" i="1"/>
  <c r="L76" i="1"/>
  <c r="M76" i="1" s="1"/>
  <c r="L77" i="1"/>
  <c r="L78" i="1"/>
  <c r="M78" i="1" s="1"/>
  <c r="R78" i="1"/>
  <c r="L79" i="1"/>
  <c r="L80" i="1"/>
  <c r="M80" i="1" s="1"/>
  <c r="R80" i="1"/>
  <c r="L81" i="1"/>
  <c r="L82" i="1"/>
  <c r="M82" i="1" s="1"/>
  <c r="L83" i="1"/>
  <c r="L84" i="1"/>
  <c r="M84" i="1" s="1"/>
  <c r="L85" i="1"/>
  <c r="L86" i="1"/>
  <c r="M86" i="1" s="1"/>
  <c r="R86" i="1"/>
  <c r="L87" i="1"/>
  <c r="L88" i="1"/>
  <c r="M88" i="1" s="1"/>
  <c r="R88" i="1"/>
  <c r="L89" i="1"/>
  <c r="L90" i="1"/>
  <c r="M90" i="1" s="1"/>
  <c r="L91" i="1"/>
  <c r="L92" i="1"/>
  <c r="M92" i="1" s="1"/>
  <c r="L93" i="1"/>
  <c r="L94" i="1"/>
  <c r="M94" i="1" s="1"/>
  <c r="R94" i="1"/>
  <c r="L95" i="1"/>
  <c r="L96" i="1"/>
  <c r="M96" i="1" s="1"/>
  <c r="R96" i="1"/>
  <c r="L97" i="1"/>
  <c r="L98" i="1"/>
  <c r="M98" i="1" s="1"/>
  <c r="L99" i="1"/>
  <c r="L100" i="1"/>
  <c r="M100" i="1" s="1"/>
  <c r="L101" i="1"/>
  <c r="L102" i="1"/>
  <c r="M102" i="1" s="1"/>
  <c r="R102" i="1"/>
  <c r="L103" i="1"/>
  <c r="L104" i="1"/>
  <c r="M104" i="1" s="1"/>
  <c r="R104" i="1"/>
  <c r="L105" i="1"/>
  <c r="L106" i="1"/>
  <c r="M106" i="1" s="1"/>
  <c r="L107" i="1"/>
  <c r="L108" i="1"/>
  <c r="M108" i="1" s="1"/>
  <c r="L109" i="1"/>
  <c r="L110" i="1"/>
  <c r="M110" i="1" s="1"/>
  <c r="R110" i="1"/>
  <c r="L111" i="1"/>
  <c r="L112" i="1"/>
  <c r="M112" i="1" s="1"/>
  <c r="R112" i="1"/>
  <c r="L113" i="1"/>
  <c r="L114" i="1"/>
  <c r="M114" i="1" s="1"/>
  <c r="L115" i="1"/>
  <c r="L116" i="1"/>
  <c r="M116" i="1" s="1"/>
  <c r="L117" i="1"/>
  <c r="L118" i="1"/>
  <c r="M118" i="1" s="1"/>
  <c r="R118" i="1"/>
  <c r="L119" i="1"/>
  <c r="L120" i="1"/>
  <c r="M120" i="1" s="1"/>
  <c r="R120" i="1"/>
  <c r="L121" i="1"/>
  <c r="M121" i="1" s="1"/>
  <c r="M122" i="1"/>
  <c r="N122" i="1" s="1"/>
  <c r="S122" i="1"/>
  <c r="L123" i="1"/>
  <c r="L124" i="1"/>
  <c r="M124" i="1"/>
  <c r="R124" i="1"/>
  <c r="L125" i="1"/>
  <c r="M125" i="1" s="1"/>
  <c r="S125" i="1"/>
  <c r="R125" i="1"/>
  <c r="L126" i="1"/>
  <c r="M126" i="1" s="1"/>
  <c r="S126" i="1" s="1"/>
  <c r="R126" i="1"/>
  <c r="X126" i="1" s="1"/>
  <c r="L127" i="1"/>
  <c r="L128" i="1"/>
  <c r="M128" i="1" s="1"/>
  <c r="R128" i="1"/>
  <c r="L129" i="1"/>
  <c r="M129" i="1" s="1"/>
  <c r="R129" i="1"/>
  <c r="L130" i="1"/>
  <c r="M130" i="1" s="1"/>
  <c r="S130" i="1" s="1"/>
  <c r="R130" i="1"/>
  <c r="L131" i="1"/>
  <c r="L132" i="1"/>
  <c r="M132" i="1" s="1"/>
  <c r="R132" i="1"/>
  <c r="L133" i="1"/>
  <c r="L134" i="1"/>
  <c r="M134" i="1" s="1"/>
  <c r="N134" i="1"/>
  <c r="R134" i="1"/>
  <c r="X134" i="1" s="1"/>
  <c r="S134" i="1"/>
  <c r="L135" i="1"/>
  <c r="L136" i="1"/>
  <c r="R136" i="1" s="1"/>
  <c r="M136" i="1"/>
  <c r="L137" i="1"/>
  <c r="M137" i="1" s="1"/>
  <c r="R137" i="1"/>
  <c r="X137" i="1" s="1"/>
  <c r="L138" i="1"/>
  <c r="M138" i="1" s="1"/>
  <c r="S138" i="1" s="1"/>
  <c r="N138" i="1"/>
  <c r="T138" i="1" s="1"/>
  <c r="O138" i="1"/>
  <c r="R138" i="1"/>
  <c r="L139" i="1"/>
  <c r="L140" i="1"/>
  <c r="M140" i="1" s="1"/>
  <c r="L141" i="1"/>
  <c r="M141" i="1"/>
  <c r="S141" i="1" s="1"/>
  <c r="R141" i="1"/>
  <c r="L142" i="1"/>
  <c r="M142" i="1" s="1"/>
  <c r="R142" i="1"/>
  <c r="X142" i="1" s="1"/>
  <c r="L143" i="1"/>
  <c r="L144" i="1"/>
  <c r="R144" i="1" s="1"/>
  <c r="M144" i="1"/>
  <c r="L145" i="1"/>
  <c r="M145" i="1" s="1"/>
  <c r="R145" i="1"/>
  <c r="X145" i="1" s="1"/>
  <c r="L146" i="1"/>
  <c r="M146" i="1"/>
  <c r="N146" i="1" s="1"/>
  <c r="R146" i="1"/>
  <c r="S146" i="1"/>
  <c r="L147" i="1"/>
  <c r="L148" i="1"/>
  <c r="R148" i="1" s="1"/>
  <c r="M148" i="1"/>
  <c r="L149" i="1"/>
  <c r="L150" i="1"/>
  <c r="R150" i="1" s="1"/>
  <c r="X150" i="1" s="1"/>
  <c r="M150" i="1"/>
  <c r="N150" i="1" s="1"/>
  <c r="L151" i="1"/>
  <c r="L152" i="1"/>
  <c r="M152" i="1"/>
  <c r="R152" i="1"/>
  <c r="L153" i="1"/>
  <c r="L154" i="1"/>
  <c r="M154" i="1"/>
  <c r="R154" i="1"/>
  <c r="L155" i="1"/>
  <c r="L156" i="1"/>
  <c r="M156" i="1"/>
  <c r="R156" i="1"/>
  <c r="L157" i="1"/>
  <c r="L158" i="1"/>
  <c r="M158" i="1"/>
  <c r="R158" i="1"/>
  <c r="L159" i="1"/>
  <c r="L160" i="1"/>
  <c r="M160" i="1"/>
  <c r="R160" i="1"/>
  <c r="L161" i="1"/>
  <c r="L162" i="1"/>
  <c r="M162" i="1"/>
  <c r="R162" i="1"/>
  <c r="L163" i="1"/>
  <c r="L164" i="1"/>
  <c r="M164" i="1"/>
  <c r="R164" i="1"/>
  <c r="L165" i="1"/>
  <c r="L166" i="1"/>
  <c r="M166" i="1"/>
  <c r="R166" i="1"/>
  <c r="L167" i="1"/>
  <c r="L168" i="1"/>
  <c r="M168" i="1"/>
  <c r="R168" i="1"/>
  <c r="L169" i="1"/>
  <c r="L170" i="1"/>
  <c r="M170" i="1"/>
  <c r="R170" i="1"/>
  <c r="L171" i="1"/>
  <c r="L172" i="1"/>
  <c r="M172" i="1"/>
  <c r="R172" i="1"/>
  <c r="L173" i="1"/>
  <c r="L174" i="1"/>
  <c r="M174" i="1"/>
  <c r="R174" i="1"/>
  <c r="L175" i="1"/>
  <c r="L176" i="1"/>
  <c r="M176" i="1"/>
  <c r="R176" i="1"/>
  <c r="L177" i="1"/>
  <c r="L178" i="1"/>
  <c r="M178" i="1"/>
  <c r="R178" i="1"/>
  <c r="L179" i="1"/>
  <c r="L180" i="1"/>
  <c r="M180" i="1"/>
  <c r="R180" i="1"/>
  <c r="L181" i="1"/>
  <c r="L182" i="1"/>
  <c r="M182" i="1"/>
  <c r="R182" i="1"/>
  <c r="L183" i="1"/>
  <c r="L184" i="1"/>
  <c r="M184" i="1"/>
  <c r="R184" i="1"/>
  <c r="L185" i="1"/>
  <c r="L186" i="1"/>
  <c r="M186" i="1"/>
  <c r="R186" i="1"/>
  <c r="L187" i="1"/>
  <c r="L188" i="1"/>
  <c r="M188" i="1"/>
  <c r="R188" i="1"/>
  <c r="L189" i="1"/>
  <c r="L190" i="1"/>
  <c r="M190" i="1"/>
  <c r="R190" i="1"/>
  <c r="L191" i="1"/>
  <c r="L192" i="1"/>
  <c r="M192" i="1"/>
  <c r="R192" i="1"/>
  <c r="L193" i="1"/>
  <c r="L194" i="1"/>
  <c r="M194" i="1"/>
  <c r="R194" i="1"/>
  <c r="L195" i="1"/>
  <c r="L196" i="1"/>
  <c r="M196" i="1"/>
  <c r="R196" i="1"/>
  <c r="L197" i="1"/>
  <c r="L198" i="1"/>
  <c r="M198" i="1"/>
  <c r="R198" i="1"/>
  <c r="L199" i="1"/>
  <c r="L200" i="1"/>
  <c r="M200" i="1"/>
  <c r="R200" i="1"/>
  <c r="L201" i="1"/>
  <c r="L202" i="1"/>
  <c r="M202" i="1"/>
  <c r="R202" i="1"/>
  <c r="L203" i="1"/>
  <c r="L204" i="1"/>
  <c r="M204" i="1"/>
  <c r="R204" i="1"/>
  <c r="L205" i="1"/>
  <c r="L206" i="1"/>
  <c r="M206" i="1"/>
  <c r="R206" i="1"/>
  <c r="L207" i="1"/>
  <c r="L208" i="1"/>
  <c r="M208" i="1"/>
  <c r="R208" i="1"/>
  <c r="L209" i="1"/>
  <c r="L210" i="1"/>
  <c r="M210" i="1"/>
  <c r="R210" i="1"/>
  <c r="L211" i="1"/>
  <c r="L212" i="1"/>
  <c r="M212" i="1"/>
  <c r="R212" i="1"/>
  <c r="L213" i="1"/>
  <c r="L214" i="1"/>
  <c r="M214" i="1"/>
  <c r="R214" i="1"/>
  <c r="L215" i="1"/>
  <c r="L216" i="1"/>
  <c r="M216" i="1"/>
  <c r="R216" i="1"/>
  <c r="L217" i="1"/>
  <c r="L218" i="1"/>
  <c r="M218" i="1"/>
  <c r="R218" i="1"/>
  <c r="L219" i="1"/>
  <c r="L220" i="1"/>
  <c r="M220" i="1"/>
  <c r="R220" i="1"/>
  <c r="L221" i="1"/>
  <c r="L222" i="1"/>
  <c r="M222" i="1"/>
  <c r="R222" i="1"/>
  <c r="L223" i="1"/>
  <c r="L224" i="1"/>
  <c r="M224" i="1"/>
  <c r="R224" i="1"/>
  <c r="L225" i="1"/>
  <c r="L226" i="1"/>
  <c r="M226" i="1"/>
  <c r="R226" i="1"/>
  <c r="L227" i="1"/>
  <c r="L228" i="1"/>
  <c r="M228" i="1"/>
  <c r="R228" i="1"/>
  <c r="L229" i="1"/>
  <c r="L230" i="1"/>
  <c r="M230" i="1"/>
  <c r="R230" i="1"/>
  <c r="L231" i="1"/>
  <c r="L232" i="1"/>
  <c r="M232" i="1"/>
  <c r="R232" i="1"/>
  <c r="L233" i="1"/>
  <c r="L234" i="1"/>
  <c r="M234" i="1"/>
  <c r="R234" i="1"/>
  <c r="L235" i="1"/>
  <c r="L236" i="1"/>
  <c r="M236" i="1"/>
  <c r="R236" i="1"/>
  <c r="L237" i="1"/>
  <c r="L238" i="1"/>
  <c r="M238" i="1"/>
  <c r="R238" i="1"/>
  <c r="L239" i="1"/>
  <c r="M239" i="1" s="1"/>
  <c r="L240" i="1"/>
  <c r="M240" i="1"/>
  <c r="N240" i="1" s="1"/>
  <c r="R240" i="1"/>
  <c r="S240" i="1"/>
  <c r="L241" i="1"/>
  <c r="L242" i="1"/>
  <c r="R242" i="1" s="1"/>
  <c r="M242" i="1"/>
  <c r="L243" i="1"/>
  <c r="M243" i="1"/>
  <c r="S243" i="1"/>
  <c r="R243" i="1"/>
  <c r="X243" i="1" s="1"/>
  <c r="L244" i="1"/>
  <c r="M244" i="1"/>
  <c r="N244" i="1" s="1"/>
  <c r="O244" i="1" s="1"/>
  <c r="R244" i="1"/>
  <c r="X244" i="1" s="1"/>
  <c r="L245" i="1"/>
  <c r="L246" i="1"/>
  <c r="M246" i="1" s="1"/>
  <c r="L247" i="1"/>
  <c r="R247" i="1" s="1"/>
  <c r="X247" i="1" s="1"/>
  <c r="M247" i="1"/>
  <c r="L248" i="1"/>
  <c r="M248" i="1"/>
  <c r="N248" i="1" s="1"/>
  <c r="R248" i="1"/>
  <c r="X248" i="1" s="1"/>
  <c r="S248" i="1"/>
  <c r="L249" i="1"/>
  <c r="L250" i="1"/>
  <c r="M250" i="1" s="1"/>
  <c r="L251" i="1"/>
  <c r="M251" i="1"/>
  <c r="S251" i="1" s="1"/>
  <c r="R251" i="1"/>
  <c r="X251" i="1"/>
  <c r="L252" i="1"/>
  <c r="M252" i="1" s="1"/>
  <c r="R252" i="1"/>
  <c r="X252" i="1"/>
  <c r="L253" i="1"/>
  <c r="L254" i="1"/>
  <c r="R254" i="1" s="1"/>
  <c r="M254" i="1"/>
  <c r="L255" i="1"/>
  <c r="M255" i="1"/>
  <c r="L256" i="1"/>
  <c r="M256" i="1" s="1"/>
  <c r="R256" i="1"/>
  <c r="L257" i="1"/>
  <c r="L258" i="1"/>
  <c r="L259" i="1"/>
  <c r="R259" i="1" s="1"/>
  <c r="X259" i="1" s="1"/>
  <c r="M259" i="1"/>
  <c r="S259" i="1" s="1"/>
  <c r="L260" i="1"/>
  <c r="M260" i="1" s="1"/>
  <c r="R260" i="1"/>
  <c r="L261" i="1"/>
  <c r="L262" i="1"/>
  <c r="M262" i="1" s="1"/>
  <c r="R262" i="1"/>
  <c r="L263" i="1"/>
  <c r="L264" i="1"/>
  <c r="M264" i="1"/>
  <c r="N264" i="1" s="1"/>
  <c r="R264" i="1"/>
  <c r="X264" i="1" s="1"/>
  <c r="L265" i="1"/>
  <c r="L266" i="1"/>
  <c r="L267" i="1"/>
  <c r="M267" i="1"/>
  <c r="R267" i="1"/>
  <c r="X267" i="1"/>
  <c r="L268" i="1"/>
  <c r="M268" i="1" s="1"/>
  <c r="R268" i="1"/>
  <c r="X268" i="1"/>
  <c r="L269" i="1"/>
  <c r="L270" i="1"/>
  <c r="R270" i="1" s="1"/>
  <c r="M270" i="1"/>
  <c r="L271" i="1"/>
  <c r="M271" i="1"/>
  <c r="L272" i="1"/>
  <c r="M272" i="1" s="1"/>
  <c r="R272" i="1"/>
  <c r="L273" i="1"/>
  <c r="L274" i="1"/>
  <c r="L275" i="1"/>
  <c r="R275" i="1" s="1"/>
  <c r="X275" i="1" s="1"/>
  <c r="M275" i="1"/>
  <c r="S275" i="1" s="1"/>
  <c r="L276" i="1"/>
  <c r="M276" i="1" s="1"/>
  <c r="R276" i="1"/>
  <c r="L277" i="1"/>
  <c r="L278" i="1"/>
  <c r="M278" i="1" s="1"/>
  <c r="R278" i="1"/>
  <c r="L279" i="1"/>
  <c r="L280" i="1"/>
  <c r="M280" i="1" s="1"/>
  <c r="R280" i="1"/>
  <c r="L281" i="1"/>
  <c r="L282" i="1"/>
  <c r="L283" i="1"/>
  <c r="M283" i="1"/>
  <c r="L284" i="1"/>
  <c r="M284" i="1"/>
  <c r="N284" i="1" s="1"/>
  <c r="O284" i="1" s="1"/>
  <c r="R284" i="1"/>
  <c r="T284" i="1"/>
  <c r="L285" i="1"/>
  <c r="L286" i="1"/>
  <c r="M286" i="1"/>
  <c r="R286" i="1"/>
  <c r="L287" i="1"/>
  <c r="M287" i="1" s="1"/>
  <c r="S287" i="1" s="1"/>
  <c r="N287" i="1"/>
  <c r="L288" i="1"/>
  <c r="M288" i="1" s="1"/>
  <c r="N288" i="1" s="1"/>
  <c r="T288" i="1" s="1"/>
  <c r="O288" i="1"/>
  <c r="R288" i="1"/>
  <c r="L289" i="1"/>
  <c r="L290" i="1"/>
  <c r="L291" i="1"/>
  <c r="M291" i="1"/>
  <c r="L292" i="1"/>
  <c r="M292" i="1"/>
  <c r="N292" i="1" s="1"/>
  <c r="O292" i="1" s="1"/>
  <c r="R292" i="1"/>
  <c r="L293" i="1"/>
  <c r="L294" i="1"/>
  <c r="M294" i="1"/>
  <c r="R294" i="1"/>
  <c r="L295" i="1"/>
  <c r="M295" i="1" s="1"/>
  <c r="S295" i="1"/>
  <c r="N295" i="1"/>
  <c r="L296" i="1"/>
  <c r="M296" i="1" s="1"/>
  <c r="N296" i="1"/>
  <c r="T296" i="1" s="1"/>
  <c r="O296" i="1"/>
  <c r="R296" i="1"/>
  <c r="L297" i="1"/>
  <c r="L298" i="1"/>
  <c r="L299" i="1"/>
  <c r="M299" i="1"/>
  <c r="L300" i="1"/>
  <c r="M300" i="1"/>
  <c r="N300" i="1" s="1"/>
  <c r="O300" i="1" s="1"/>
  <c r="R300" i="1"/>
  <c r="T300" i="1"/>
  <c r="L301" i="1"/>
  <c r="L302" i="1"/>
  <c r="M302" i="1"/>
  <c r="R302" i="1"/>
  <c r="L303" i="1"/>
  <c r="M303" i="1" s="1"/>
  <c r="S303" i="1"/>
  <c r="N303" i="1"/>
  <c r="L304" i="1"/>
  <c r="M304" i="1" s="1"/>
  <c r="N304" i="1" s="1"/>
  <c r="R304" i="1"/>
  <c r="L305" i="1"/>
  <c r="L306" i="1"/>
  <c r="L307" i="1"/>
  <c r="M307" i="1"/>
  <c r="L308" i="1"/>
  <c r="M308" i="1" s="1"/>
  <c r="N308" i="1" s="1"/>
  <c r="L309" i="1"/>
  <c r="L310" i="1"/>
  <c r="M310" i="1"/>
  <c r="R310" i="1"/>
  <c r="L311" i="1"/>
  <c r="M311" i="1" s="1"/>
  <c r="S311" i="1" s="1"/>
  <c r="L312" i="1"/>
  <c r="M312" i="1" s="1"/>
  <c r="N312" i="1"/>
  <c r="T312" i="1" s="1"/>
  <c r="R312" i="1"/>
  <c r="L313" i="1"/>
  <c r="L314" i="1"/>
  <c r="L315" i="1"/>
  <c r="M315" i="1"/>
  <c r="L316" i="1"/>
  <c r="R316" i="1" s="1"/>
  <c r="M316" i="1"/>
  <c r="N316" i="1" s="1"/>
  <c r="O316" i="1" s="1"/>
  <c r="L317" i="1"/>
  <c r="L318" i="1"/>
  <c r="M318" i="1"/>
  <c r="R318" i="1"/>
  <c r="L319" i="1"/>
  <c r="M319" i="1" s="1"/>
  <c r="N319" i="1" s="1"/>
  <c r="S319" i="1"/>
  <c r="L320" i="1"/>
  <c r="M320" i="1" s="1"/>
  <c r="N320" i="1"/>
  <c r="T320" i="1" s="1"/>
  <c r="O320" i="1"/>
  <c r="R320" i="1"/>
  <c r="L321" i="1"/>
  <c r="L322" i="1"/>
  <c r="L323" i="1"/>
  <c r="M323" i="1" s="1"/>
  <c r="L324" i="1"/>
  <c r="M324" i="1"/>
  <c r="N324" i="1" s="1"/>
  <c r="O324" i="1" s="1"/>
  <c r="R324" i="1"/>
  <c r="L325" i="1"/>
  <c r="L326" i="1"/>
  <c r="M326" i="1"/>
  <c r="R326" i="1"/>
  <c r="L327" i="1"/>
  <c r="M327" i="1" s="1"/>
  <c r="S327" i="1"/>
  <c r="N327" i="1"/>
  <c r="L328" i="1"/>
  <c r="M328" i="1" s="1"/>
  <c r="N328" i="1"/>
  <c r="T328" i="1" s="1"/>
  <c r="O328" i="1"/>
  <c r="R328" i="1"/>
  <c r="L329" i="1"/>
  <c r="L330" i="1"/>
  <c r="L331" i="1"/>
  <c r="M331" i="1"/>
  <c r="L332" i="1"/>
  <c r="M332" i="1"/>
  <c r="N332" i="1" s="1"/>
  <c r="O332" i="1" s="1"/>
  <c r="R332" i="1"/>
  <c r="T332" i="1"/>
  <c r="L333" i="1"/>
  <c r="L334" i="1"/>
  <c r="M334" i="1"/>
  <c r="R334" i="1"/>
  <c r="L335" i="1"/>
  <c r="M335" i="1" s="1"/>
  <c r="S335" i="1"/>
  <c r="N335" i="1"/>
  <c r="L336" i="1"/>
  <c r="M336" i="1" s="1"/>
  <c r="N336" i="1" s="1"/>
  <c r="R336" i="1"/>
  <c r="L337" i="1"/>
  <c r="L338" i="1"/>
  <c r="L339" i="1"/>
  <c r="M339" i="1"/>
  <c r="L340" i="1"/>
  <c r="M340" i="1" s="1"/>
  <c r="N340" i="1" s="1"/>
  <c r="L341" i="1"/>
  <c r="L342" i="1"/>
  <c r="M342" i="1"/>
  <c r="R342" i="1"/>
  <c r="L343" i="1"/>
  <c r="M343" i="1" s="1"/>
  <c r="S343" i="1" s="1"/>
  <c r="L344" i="1"/>
  <c r="M344" i="1" s="1"/>
  <c r="N344" i="1" s="1"/>
  <c r="R344" i="1"/>
  <c r="L345" i="1"/>
  <c r="L346" i="1"/>
  <c r="L347" i="1"/>
  <c r="M347" i="1"/>
  <c r="L348" i="1"/>
  <c r="M348" i="1" s="1"/>
  <c r="N348" i="1" s="1"/>
  <c r="L349" i="1"/>
  <c r="L350" i="1"/>
  <c r="M350" i="1"/>
  <c r="R350" i="1"/>
  <c r="L351" i="1"/>
  <c r="M351" i="1" s="1"/>
  <c r="L352" i="1"/>
  <c r="M352" i="1" s="1"/>
  <c r="N352" i="1" s="1"/>
  <c r="R352" i="1"/>
  <c r="L353" i="1"/>
  <c r="L354" i="1"/>
  <c r="M354" i="1" s="1"/>
  <c r="L355" i="1"/>
  <c r="M355" i="1"/>
  <c r="S355" i="1" s="1"/>
  <c r="L356" i="1"/>
  <c r="M356" i="1"/>
  <c r="N356" i="1" s="1"/>
  <c r="R356" i="1"/>
  <c r="L357" i="1"/>
  <c r="L358" i="1"/>
  <c r="M358" i="1"/>
  <c r="R358" i="1"/>
  <c r="L359" i="1"/>
  <c r="M359" i="1" s="1"/>
  <c r="L360" i="1"/>
  <c r="M360" i="1" s="1"/>
  <c r="N360" i="1" s="1"/>
  <c r="R360" i="1"/>
  <c r="L361" i="1"/>
  <c r="L362" i="1"/>
  <c r="M362" i="1" s="1"/>
  <c r="L363" i="1"/>
  <c r="M363" i="1"/>
  <c r="S363" i="1" s="1"/>
  <c r="L364" i="1"/>
  <c r="M364" i="1"/>
  <c r="N364" i="1" s="1"/>
  <c r="R364" i="1"/>
  <c r="L365" i="1"/>
  <c r="L366" i="1"/>
  <c r="M366" i="1"/>
  <c r="R366" i="1"/>
  <c r="L367" i="1"/>
  <c r="M367" i="1" s="1"/>
  <c r="L368" i="1"/>
  <c r="M368" i="1" s="1"/>
  <c r="N368" i="1" s="1"/>
  <c r="R368" i="1"/>
  <c r="L369" i="1"/>
  <c r="L370" i="1"/>
  <c r="M370" i="1" s="1"/>
  <c r="L371" i="1"/>
  <c r="M371" i="1"/>
  <c r="S371" i="1" s="1"/>
  <c r="L372" i="1"/>
  <c r="M372" i="1"/>
  <c r="N372" i="1" s="1"/>
  <c r="R372" i="1"/>
  <c r="L373" i="1"/>
  <c r="L374" i="1"/>
  <c r="M374" i="1"/>
  <c r="R374" i="1"/>
  <c r="L375" i="1"/>
  <c r="M375" i="1" s="1"/>
  <c r="L376" i="1"/>
  <c r="M376" i="1" s="1"/>
  <c r="N376" i="1" s="1"/>
  <c r="R376" i="1"/>
  <c r="L377" i="1"/>
  <c r="L378" i="1"/>
  <c r="M378" i="1" s="1"/>
  <c r="L379" i="1"/>
  <c r="M379" i="1"/>
  <c r="S379" i="1" s="1"/>
  <c r="L380" i="1"/>
  <c r="M380" i="1"/>
  <c r="N380" i="1" s="1"/>
  <c r="R380" i="1"/>
  <c r="L381" i="1"/>
  <c r="L382" i="1"/>
  <c r="M382" i="1"/>
  <c r="R382" i="1"/>
  <c r="L383" i="1"/>
  <c r="M383" i="1" s="1"/>
  <c r="L384" i="1"/>
  <c r="M384" i="1" s="1"/>
  <c r="N384" i="1" s="1"/>
  <c r="R384" i="1"/>
  <c r="L385" i="1"/>
  <c r="L386" i="1"/>
  <c r="M386" i="1" s="1"/>
  <c r="L387" i="1"/>
  <c r="M387" i="1"/>
  <c r="S387" i="1" s="1"/>
  <c r="L388" i="1"/>
  <c r="M388" i="1"/>
  <c r="N388" i="1" s="1"/>
  <c r="R388" i="1"/>
  <c r="L389" i="1"/>
  <c r="L390" i="1"/>
  <c r="M390" i="1"/>
  <c r="R390" i="1"/>
  <c r="L391" i="1"/>
  <c r="L392" i="1"/>
  <c r="M392" i="1"/>
  <c r="R392" i="1"/>
  <c r="L393" i="1"/>
  <c r="L394" i="1"/>
  <c r="M394" i="1"/>
  <c r="R394" i="1"/>
  <c r="L395" i="1"/>
  <c r="L396" i="1"/>
  <c r="M396" i="1"/>
  <c r="R396" i="1"/>
  <c r="L397" i="1"/>
  <c r="L398" i="1"/>
  <c r="M398" i="1"/>
  <c r="R398" i="1"/>
  <c r="L399" i="1"/>
  <c r="L400" i="1"/>
  <c r="M400" i="1"/>
  <c r="R400" i="1"/>
  <c r="L401" i="1"/>
  <c r="L402" i="1"/>
  <c r="M402" i="1" s="1"/>
  <c r="R402" i="1"/>
  <c r="L403" i="1"/>
  <c r="L404" i="1"/>
  <c r="M404" i="1" s="1"/>
  <c r="R404" i="1"/>
  <c r="L405" i="1"/>
  <c r="L406" i="1"/>
  <c r="M406" i="1" s="1"/>
  <c r="R406" i="1"/>
  <c r="L407" i="1"/>
  <c r="L408" i="1"/>
  <c r="M408" i="1" s="1"/>
  <c r="R408" i="1"/>
  <c r="L409" i="1"/>
  <c r="L410" i="1"/>
  <c r="M410" i="1" s="1"/>
  <c r="R410" i="1"/>
  <c r="L411" i="1"/>
  <c r="L412" i="1"/>
  <c r="M412" i="1" s="1"/>
  <c r="R412" i="1"/>
  <c r="L413" i="1"/>
  <c r="L414" i="1"/>
  <c r="M414" i="1" s="1"/>
  <c r="R414" i="1"/>
  <c r="L415" i="1"/>
  <c r="L416" i="1"/>
  <c r="M416" i="1" s="1"/>
  <c r="R416" i="1"/>
  <c r="L417" i="1"/>
  <c r="L418" i="1"/>
  <c r="M418" i="1" s="1"/>
  <c r="R418" i="1"/>
  <c r="L419" i="1"/>
  <c r="L420" i="1"/>
  <c r="M420" i="1" s="1"/>
  <c r="R420" i="1"/>
  <c r="L421" i="1"/>
  <c r="L422" i="1"/>
  <c r="M422" i="1" s="1"/>
  <c r="R422" i="1"/>
  <c r="L423" i="1"/>
  <c r="L424" i="1"/>
  <c r="M424" i="1" s="1"/>
  <c r="R424" i="1"/>
  <c r="L425" i="1"/>
  <c r="L426" i="1"/>
  <c r="M426" i="1" s="1"/>
  <c r="R426" i="1"/>
  <c r="L427" i="1"/>
  <c r="L428" i="1"/>
  <c r="M428" i="1" s="1"/>
  <c r="R428" i="1"/>
  <c r="M425" i="1"/>
  <c r="R425" i="1"/>
  <c r="M423" i="1"/>
  <c r="R423" i="1"/>
  <c r="M421" i="1"/>
  <c r="R421" i="1"/>
  <c r="M419" i="1"/>
  <c r="R419" i="1"/>
  <c r="M411" i="1"/>
  <c r="R411" i="1"/>
  <c r="M409" i="1"/>
  <c r="R409" i="1"/>
  <c r="M405" i="1"/>
  <c r="R405" i="1"/>
  <c r="X390" i="1"/>
  <c r="X358" i="1"/>
  <c r="X350" i="1"/>
  <c r="X334" i="1"/>
  <c r="O327" i="1"/>
  <c r="T327" i="1"/>
  <c r="O287" i="1"/>
  <c r="T287" i="1"/>
  <c r="S271" i="1"/>
  <c r="N271" i="1"/>
  <c r="S239" i="1"/>
  <c r="N239" i="1"/>
  <c r="M231" i="1"/>
  <c r="R231" i="1"/>
  <c r="M223" i="1"/>
  <c r="R223" i="1"/>
  <c r="M215" i="1"/>
  <c r="R215" i="1"/>
  <c r="M199" i="1"/>
  <c r="R199" i="1"/>
  <c r="M195" i="1"/>
  <c r="R195" i="1"/>
  <c r="M183" i="1"/>
  <c r="R183" i="1"/>
  <c r="M175" i="1"/>
  <c r="R175" i="1"/>
  <c r="M167" i="1"/>
  <c r="R167" i="1"/>
  <c r="M155" i="1"/>
  <c r="R155" i="1"/>
  <c r="M149" i="1"/>
  <c r="R149" i="1"/>
  <c r="N58" i="1"/>
  <c r="S58" i="1"/>
  <c r="X426" i="1"/>
  <c r="X422" i="1"/>
  <c r="X418" i="1"/>
  <c r="X414" i="1"/>
  <c r="X406" i="1"/>
  <c r="X400" i="1"/>
  <c r="X396" i="1"/>
  <c r="X394" i="1"/>
  <c r="X392" i="1"/>
  <c r="N390" i="1"/>
  <c r="S390" i="1"/>
  <c r="N382" i="1"/>
  <c r="S382" i="1"/>
  <c r="N374" i="1"/>
  <c r="S374" i="1"/>
  <c r="N366" i="1"/>
  <c r="S366" i="1"/>
  <c r="N358" i="1"/>
  <c r="S358" i="1"/>
  <c r="N350" i="1"/>
  <c r="S350" i="1"/>
  <c r="Y350" i="1" s="1"/>
  <c r="N342" i="1"/>
  <c r="S342" i="1"/>
  <c r="N334" i="1"/>
  <c r="S334" i="1"/>
  <c r="Y334" i="1" s="1"/>
  <c r="N326" i="1"/>
  <c r="S326" i="1"/>
  <c r="N318" i="1"/>
  <c r="S318" i="1"/>
  <c r="N310" i="1"/>
  <c r="S310" i="1"/>
  <c r="N302" i="1"/>
  <c r="S302" i="1"/>
  <c r="N294" i="1"/>
  <c r="S294" i="1"/>
  <c r="N286" i="1"/>
  <c r="S286" i="1"/>
  <c r="M281" i="1"/>
  <c r="R281" i="1"/>
  <c r="N275" i="1"/>
  <c r="X256" i="1"/>
  <c r="R255" i="1"/>
  <c r="N250" i="1"/>
  <c r="S250" i="1"/>
  <c r="M249" i="1"/>
  <c r="R249" i="1"/>
  <c r="Y248" i="1"/>
  <c r="N243" i="1"/>
  <c r="Y125" i="1"/>
  <c r="X125" i="1"/>
  <c r="N124" i="1"/>
  <c r="S124" i="1"/>
  <c r="X110" i="1"/>
  <c r="X94" i="1"/>
  <c r="X78" i="1"/>
  <c r="N34" i="1"/>
  <c r="S34" i="1"/>
  <c r="M407" i="1"/>
  <c r="R407" i="1"/>
  <c r="X382" i="1"/>
  <c r="Y382" i="1"/>
  <c r="X374" i="1"/>
  <c r="Y374" i="1"/>
  <c r="X366" i="1"/>
  <c r="Y366" i="1"/>
  <c r="X326" i="1"/>
  <c r="Y326" i="1"/>
  <c r="X318" i="1"/>
  <c r="Y318" i="1"/>
  <c r="X302" i="1"/>
  <c r="Y302" i="1"/>
  <c r="X294" i="1"/>
  <c r="Y294" i="1"/>
  <c r="X286" i="1"/>
  <c r="Y286" i="1"/>
  <c r="M257" i="1"/>
  <c r="R257" i="1"/>
  <c r="M207" i="1"/>
  <c r="R207" i="1"/>
  <c r="M163" i="1"/>
  <c r="R163" i="1"/>
  <c r="X410" i="1"/>
  <c r="X404" i="1"/>
  <c r="Y390" i="1"/>
  <c r="M389" i="1"/>
  <c r="R389" i="1"/>
  <c r="M385" i="1"/>
  <c r="R385" i="1"/>
  <c r="M381" i="1"/>
  <c r="R381" i="1"/>
  <c r="M377" i="1"/>
  <c r="R377" i="1"/>
  <c r="M373" i="1"/>
  <c r="R373" i="1"/>
  <c r="M369" i="1"/>
  <c r="R369" i="1"/>
  <c r="M365" i="1"/>
  <c r="R365" i="1"/>
  <c r="M361" i="1"/>
  <c r="R361" i="1"/>
  <c r="M357" i="1"/>
  <c r="R357" i="1"/>
  <c r="M353" i="1"/>
  <c r="R353" i="1"/>
  <c r="M349" i="1"/>
  <c r="R349" i="1"/>
  <c r="M345" i="1"/>
  <c r="R345" i="1"/>
  <c r="M341" i="1"/>
  <c r="R341" i="1"/>
  <c r="M337" i="1"/>
  <c r="R337" i="1"/>
  <c r="M333" i="1"/>
  <c r="R333" i="1"/>
  <c r="P332" i="1"/>
  <c r="V332" i="1" s="1"/>
  <c r="U332" i="1"/>
  <c r="M329" i="1"/>
  <c r="R329" i="1"/>
  <c r="P328" i="1"/>
  <c r="V328" i="1"/>
  <c r="U328" i="1"/>
  <c r="M325" i="1"/>
  <c r="R325" i="1"/>
  <c r="P324" i="1"/>
  <c r="V324" i="1" s="1"/>
  <c r="U324" i="1"/>
  <c r="M321" i="1"/>
  <c r="R321" i="1"/>
  <c r="P320" i="1"/>
  <c r="V320" i="1"/>
  <c r="U320" i="1"/>
  <c r="M317" i="1"/>
  <c r="R317" i="1"/>
  <c r="P316" i="1"/>
  <c r="V316" i="1" s="1"/>
  <c r="U316" i="1"/>
  <c r="M313" i="1"/>
  <c r="R313" i="1"/>
  <c r="M309" i="1"/>
  <c r="R309" i="1"/>
  <c r="M305" i="1"/>
  <c r="R305" i="1"/>
  <c r="M301" i="1"/>
  <c r="R301" i="1"/>
  <c r="P300" i="1"/>
  <c r="V300" i="1" s="1"/>
  <c r="U300" i="1"/>
  <c r="M297" i="1"/>
  <c r="R297" i="1"/>
  <c r="P296" i="1"/>
  <c r="V296" i="1"/>
  <c r="U296" i="1"/>
  <c r="M293" i="1"/>
  <c r="R293" i="1"/>
  <c r="P292" i="1"/>
  <c r="V292" i="1" s="1"/>
  <c r="U292" i="1"/>
  <c r="M289" i="1"/>
  <c r="R289" i="1"/>
  <c r="P288" i="1"/>
  <c r="V288" i="1"/>
  <c r="U288" i="1"/>
  <c r="M285" i="1"/>
  <c r="R285" i="1"/>
  <c r="P284" i="1"/>
  <c r="V284" i="1" s="1"/>
  <c r="U284" i="1"/>
  <c r="X280" i="1"/>
  <c r="M273" i="1"/>
  <c r="R273" i="1"/>
  <c r="S255" i="1"/>
  <c r="N255" i="1"/>
  <c r="P244" i="1"/>
  <c r="V244" i="1"/>
  <c r="U244" i="1"/>
  <c r="N242" i="1"/>
  <c r="S242" i="1"/>
  <c r="M241" i="1"/>
  <c r="R241" i="1"/>
  <c r="Y240" i="1"/>
  <c r="M237" i="1"/>
  <c r="R237" i="1"/>
  <c r="M233" i="1"/>
  <c r="R233" i="1"/>
  <c r="M229" i="1"/>
  <c r="R229" i="1"/>
  <c r="M225" i="1"/>
  <c r="R225" i="1"/>
  <c r="M221" i="1"/>
  <c r="R221" i="1"/>
  <c r="M217" i="1"/>
  <c r="R217" i="1"/>
  <c r="M213" i="1"/>
  <c r="R213" i="1"/>
  <c r="M209" i="1"/>
  <c r="R209" i="1"/>
  <c r="M205" i="1"/>
  <c r="R205" i="1"/>
  <c r="M201" i="1"/>
  <c r="R201" i="1"/>
  <c r="M197" i="1"/>
  <c r="R197" i="1"/>
  <c r="M193" i="1"/>
  <c r="R193" i="1"/>
  <c r="M189" i="1"/>
  <c r="R189" i="1"/>
  <c r="M185" i="1"/>
  <c r="R185" i="1"/>
  <c r="M181" i="1"/>
  <c r="R181" i="1"/>
  <c r="M177" i="1"/>
  <c r="R177" i="1"/>
  <c r="M173" i="1"/>
  <c r="R173" i="1"/>
  <c r="M169" i="1"/>
  <c r="R169" i="1"/>
  <c r="M165" i="1"/>
  <c r="R165" i="1"/>
  <c r="M161" i="1"/>
  <c r="R161" i="1"/>
  <c r="M157" i="1"/>
  <c r="R157" i="1"/>
  <c r="M153" i="1"/>
  <c r="R153" i="1"/>
  <c r="Z138" i="1"/>
  <c r="Y138" i="1"/>
  <c r="X138" i="1"/>
  <c r="M127" i="1"/>
  <c r="R127" i="1"/>
  <c r="N42" i="1"/>
  <c r="S42" i="1"/>
  <c r="M427" i="1"/>
  <c r="R427" i="1"/>
  <c r="M417" i="1"/>
  <c r="R417" i="1"/>
  <c r="M415" i="1"/>
  <c r="R415" i="1"/>
  <c r="M413" i="1"/>
  <c r="R413" i="1"/>
  <c r="M403" i="1"/>
  <c r="R403" i="1"/>
  <c r="M401" i="1"/>
  <c r="R401" i="1"/>
  <c r="M399" i="1"/>
  <c r="R399" i="1"/>
  <c r="M397" i="1"/>
  <c r="R397" i="1"/>
  <c r="M395" i="1"/>
  <c r="R395" i="1"/>
  <c r="M393" i="1"/>
  <c r="R393" i="1"/>
  <c r="M391" i="1"/>
  <c r="R391" i="1"/>
  <c r="X342" i="1"/>
  <c r="Y342" i="1"/>
  <c r="O335" i="1"/>
  <c r="T335" i="1"/>
  <c r="X310" i="1"/>
  <c r="Y310" i="1"/>
  <c r="O303" i="1"/>
  <c r="T303" i="1"/>
  <c r="O295" i="1"/>
  <c r="T295" i="1"/>
  <c r="M235" i="1"/>
  <c r="R235" i="1"/>
  <c r="M227" i="1"/>
  <c r="R227" i="1"/>
  <c r="M219" i="1"/>
  <c r="R219" i="1"/>
  <c r="M211" i="1"/>
  <c r="R211" i="1"/>
  <c r="M203" i="1"/>
  <c r="R203" i="1"/>
  <c r="M191" i="1"/>
  <c r="R191" i="1"/>
  <c r="M187" i="1"/>
  <c r="R187" i="1"/>
  <c r="M179" i="1"/>
  <c r="R179" i="1"/>
  <c r="M171" i="1"/>
  <c r="R171" i="1"/>
  <c r="M159" i="1"/>
  <c r="R159" i="1"/>
  <c r="O150" i="1"/>
  <c r="T150" i="1"/>
  <c r="M143" i="1"/>
  <c r="R143" i="1"/>
  <c r="Y122" i="1"/>
  <c r="X122" i="1"/>
  <c r="N26" i="1"/>
  <c r="S26" i="1"/>
  <c r="X428" i="1"/>
  <c r="X424" i="1"/>
  <c r="X420" i="1"/>
  <c r="X416" i="1"/>
  <c r="X412" i="1"/>
  <c r="X408" i="1"/>
  <c r="X402" i="1"/>
  <c r="X398" i="1"/>
  <c r="N428" i="1"/>
  <c r="S428" i="1"/>
  <c r="N426" i="1"/>
  <c r="S426" i="1"/>
  <c r="N424" i="1"/>
  <c r="S424" i="1"/>
  <c r="N422" i="1"/>
  <c r="S422" i="1"/>
  <c r="N420" i="1"/>
  <c r="S420" i="1"/>
  <c r="Y420" i="1"/>
  <c r="N418" i="1"/>
  <c r="S418" i="1"/>
  <c r="Y418" i="1" s="1"/>
  <c r="N416" i="1"/>
  <c r="S416" i="1"/>
  <c r="N414" i="1"/>
  <c r="S414" i="1"/>
  <c r="N412" i="1"/>
  <c r="S412" i="1"/>
  <c r="Y412" i="1" s="1"/>
  <c r="N410" i="1"/>
  <c r="S410" i="1"/>
  <c r="Y410" i="1"/>
  <c r="N408" i="1"/>
  <c r="S408" i="1"/>
  <c r="Y408" i="1" s="1"/>
  <c r="N406" i="1"/>
  <c r="S406" i="1"/>
  <c r="Y406" i="1"/>
  <c r="N404" i="1"/>
  <c r="S404" i="1"/>
  <c r="N402" i="1"/>
  <c r="S402" i="1"/>
  <c r="N400" i="1"/>
  <c r="S400" i="1"/>
  <c r="Y400" i="1" s="1"/>
  <c r="N398" i="1"/>
  <c r="S398" i="1"/>
  <c r="N396" i="1"/>
  <c r="S396" i="1"/>
  <c r="N394" i="1"/>
  <c r="S394" i="1"/>
  <c r="N392" i="1"/>
  <c r="S392" i="1"/>
  <c r="Y392" i="1" s="1"/>
  <c r="X272" i="1"/>
  <c r="R271" i="1"/>
  <c r="M265" i="1"/>
  <c r="R265" i="1"/>
  <c r="N259" i="1"/>
  <c r="S247" i="1"/>
  <c r="N247" i="1"/>
  <c r="T244" i="1"/>
  <c r="X240" i="1"/>
  <c r="R239" i="1"/>
  <c r="Y141" i="1"/>
  <c r="X141" i="1"/>
  <c r="N140" i="1"/>
  <c r="S140" i="1"/>
  <c r="O134" i="1"/>
  <c r="T134" i="1"/>
  <c r="M133" i="1"/>
  <c r="R133" i="1"/>
  <c r="X118" i="1"/>
  <c r="X102" i="1"/>
  <c r="X86" i="1"/>
  <c r="X70" i="1"/>
  <c r="N50" i="1"/>
  <c r="S50" i="1"/>
  <c r="N18" i="1"/>
  <c r="S18" i="1"/>
  <c r="M11" i="1"/>
  <c r="R11" i="1"/>
  <c r="X388" i="1"/>
  <c r="S388" i="1"/>
  <c r="R387" i="1"/>
  <c r="X384" i="1"/>
  <c r="S384" i="1"/>
  <c r="R383" i="1"/>
  <c r="X380" i="1"/>
  <c r="S380" i="1"/>
  <c r="R379" i="1"/>
  <c r="X376" i="1"/>
  <c r="S376" i="1"/>
  <c r="R375" i="1"/>
  <c r="X372" i="1"/>
  <c r="S372" i="1"/>
  <c r="R371" i="1"/>
  <c r="X368" i="1"/>
  <c r="S368" i="1"/>
  <c r="R367" i="1"/>
  <c r="X364" i="1"/>
  <c r="S364" i="1"/>
  <c r="R363" i="1"/>
  <c r="X360" i="1"/>
  <c r="S360" i="1"/>
  <c r="R359" i="1"/>
  <c r="X356" i="1"/>
  <c r="S356" i="1"/>
  <c r="R355" i="1"/>
  <c r="X352" i="1"/>
  <c r="S352" i="1"/>
  <c r="R351" i="1"/>
  <c r="S348" i="1"/>
  <c r="R347" i="1"/>
  <c r="X344" i="1"/>
  <c r="S344" i="1"/>
  <c r="R343" i="1"/>
  <c r="S340" i="1"/>
  <c r="R339" i="1"/>
  <c r="X336" i="1"/>
  <c r="S336" i="1"/>
  <c r="R335" i="1"/>
  <c r="X332" i="1"/>
  <c r="S332" i="1"/>
  <c r="Z332" i="1" s="1"/>
  <c r="R331" i="1"/>
  <c r="X328" i="1"/>
  <c r="S328" i="1"/>
  <c r="Z328" i="1" s="1"/>
  <c r="R327" i="1"/>
  <c r="X324" i="1"/>
  <c r="S324" i="1"/>
  <c r="R323" i="1"/>
  <c r="X320" i="1"/>
  <c r="S320" i="1"/>
  <c r="AB320" i="1" s="1"/>
  <c r="R319" i="1"/>
  <c r="X316" i="1"/>
  <c r="S316" i="1"/>
  <c r="R315" i="1"/>
  <c r="X312" i="1"/>
  <c r="S312" i="1"/>
  <c r="Z312" i="1"/>
  <c r="R311" i="1"/>
  <c r="S308" i="1"/>
  <c r="R307" i="1"/>
  <c r="X304" i="1"/>
  <c r="S304" i="1"/>
  <c r="R303" i="1"/>
  <c r="AB300" i="1"/>
  <c r="X300" i="1"/>
  <c r="S300" i="1"/>
  <c r="Z300" i="1" s="1"/>
  <c r="R299" i="1"/>
  <c r="X296" i="1"/>
  <c r="S296" i="1"/>
  <c r="AB296" i="1" s="1"/>
  <c r="R295" i="1"/>
  <c r="X292" i="1"/>
  <c r="S292" i="1"/>
  <c r="R291" i="1"/>
  <c r="AB288" i="1"/>
  <c r="X288" i="1"/>
  <c r="S288" i="1"/>
  <c r="R287" i="1"/>
  <c r="AB284" i="1"/>
  <c r="X284" i="1"/>
  <c r="S284" i="1"/>
  <c r="Z284" i="1" s="1"/>
  <c r="R283" i="1"/>
  <c r="X242" i="1"/>
  <c r="X238" i="1"/>
  <c r="X236" i="1"/>
  <c r="X234" i="1"/>
  <c r="X232" i="1"/>
  <c r="X230" i="1"/>
  <c r="X228" i="1"/>
  <c r="X226" i="1"/>
  <c r="X224" i="1"/>
  <c r="X222" i="1"/>
  <c r="X220" i="1"/>
  <c r="X218" i="1"/>
  <c r="X216" i="1"/>
  <c r="X214" i="1"/>
  <c r="X212" i="1"/>
  <c r="X210" i="1"/>
  <c r="X208" i="1"/>
  <c r="X206" i="1"/>
  <c r="X204" i="1"/>
  <c r="X202" i="1"/>
  <c r="X200" i="1"/>
  <c r="X198" i="1"/>
  <c r="X196" i="1"/>
  <c r="X194" i="1"/>
  <c r="X192" i="1"/>
  <c r="X190" i="1"/>
  <c r="X188" i="1"/>
  <c r="X186" i="1"/>
  <c r="X184" i="1"/>
  <c r="X182" i="1"/>
  <c r="X180" i="1"/>
  <c r="X178" i="1"/>
  <c r="X176" i="1"/>
  <c r="X174" i="1"/>
  <c r="X172" i="1"/>
  <c r="X170" i="1"/>
  <c r="X168" i="1"/>
  <c r="X166" i="1"/>
  <c r="X164" i="1"/>
  <c r="X162" i="1"/>
  <c r="X160" i="1"/>
  <c r="X158" i="1"/>
  <c r="X156" i="1"/>
  <c r="X154" i="1"/>
  <c r="X152" i="1"/>
  <c r="M147" i="1"/>
  <c r="R147" i="1"/>
  <c r="N144" i="1"/>
  <c r="S144" i="1"/>
  <c r="N141" i="1"/>
  <c r="P138" i="1"/>
  <c r="V138" i="1"/>
  <c r="U138" i="1"/>
  <c r="AB138" i="1"/>
  <c r="M131" i="1"/>
  <c r="R131" i="1"/>
  <c r="N128" i="1"/>
  <c r="S128" i="1"/>
  <c r="Y126" i="1"/>
  <c r="N125" i="1"/>
  <c r="N118" i="1"/>
  <c r="S118" i="1"/>
  <c r="Y118" i="1"/>
  <c r="N114" i="1"/>
  <c r="S114" i="1"/>
  <c r="N110" i="1"/>
  <c r="S110" i="1"/>
  <c r="N106" i="1"/>
  <c r="S106" i="1"/>
  <c r="N102" i="1"/>
  <c r="S102" i="1"/>
  <c r="N98" i="1"/>
  <c r="S98" i="1"/>
  <c r="N94" i="1"/>
  <c r="S94" i="1"/>
  <c r="N90" i="1"/>
  <c r="S90" i="1"/>
  <c r="N86" i="1"/>
  <c r="S86" i="1"/>
  <c r="N82" i="1"/>
  <c r="S82" i="1"/>
  <c r="N78" i="1"/>
  <c r="S78" i="1"/>
  <c r="Y78" i="1" s="1"/>
  <c r="N74" i="1"/>
  <c r="S74" i="1"/>
  <c r="N70" i="1"/>
  <c r="S70" i="1"/>
  <c r="Y70" i="1" s="1"/>
  <c r="N66" i="1"/>
  <c r="S66" i="1"/>
  <c r="N60" i="1"/>
  <c r="S60" i="1"/>
  <c r="N52" i="1"/>
  <c r="S52" i="1"/>
  <c r="N44" i="1"/>
  <c r="S44" i="1"/>
  <c r="N36" i="1"/>
  <c r="S36" i="1"/>
  <c r="N28" i="1"/>
  <c r="S28" i="1"/>
  <c r="N20" i="1"/>
  <c r="S20" i="1"/>
  <c r="N12" i="1"/>
  <c r="S12" i="1"/>
  <c r="N278" i="1"/>
  <c r="S278" i="1"/>
  <c r="M277" i="1"/>
  <c r="R277" i="1"/>
  <c r="Y275" i="1"/>
  <c r="N270" i="1"/>
  <c r="S270" i="1"/>
  <c r="M269" i="1"/>
  <c r="R269" i="1"/>
  <c r="N262" i="1"/>
  <c r="S262" i="1"/>
  <c r="M261" i="1"/>
  <c r="R261" i="1"/>
  <c r="Y259" i="1"/>
  <c r="N254" i="1"/>
  <c r="S254" i="1"/>
  <c r="M253" i="1"/>
  <c r="R253" i="1"/>
  <c r="Y251" i="1"/>
  <c r="N246" i="1"/>
  <c r="S246" i="1"/>
  <c r="M245" i="1"/>
  <c r="R245" i="1"/>
  <c r="Y243" i="1"/>
  <c r="M151" i="1"/>
  <c r="R151" i="1"/>
  <c r="N148" i="1"/>
  <c r="S148" i="1"/>
  <c r="Y146" i="1"/>
  <c r="M135" i="1"/>
  <c r="R135" i="1"/>
  <c r="N132" i="1"/>
  <c r="S132" i="1"/>
  <c r="Y130" i="1"/>
  <c r="X112" i="1"/>
  <c r="X104" i="1"/>
  <c r="X96" i="1"/>
  <c r="X88" i="1"/>
  <c r="X80" i="1"/>
  <c r="X72" i="1"/>
  <c r="N62" i="1"/>
  <c r="S62" i="1"/>
  <c r="N54" i="1"/>
  <c r="S54" i="1"/>
  <c r="N46" i="1"/>
  <c r="S46" i="1"/>
  <c r="Y46" i="1" s="1"/>
  <c r="N38" i="1"/>
  <c r="S38" i="1"/>
  <c r="N30" i="1"/>
  <c r="S30" i="1"/>
  <c r="N22" i="1"/>
  <c r="S22" i="1"/>
  <c r="N14" i="1"/>
  <c r="S14" i="1"/>
  <c r="Y14" i="1"/>
  <c r="X278" i="1"/>
  <c r="X270" i="1"/>
  <c r="X262" i="1"/>
  <c r="X254" i="1"/>
  <c r="N238" i="1"/>
  <c r="S238" i="1"/>
  <c r="N236" i="1"/>
  <c r="S236" i="1"/>
  <c r="N234" i="1"/>
  <c r="S234" i="1"/>
  <c r="N232" i="1"/>
  <c r="S232" i="1"/>
  <c r="N230" i="1"/>
  <c r="S230" i="1"/>
  <c r="N228" i="1"/>
  <c r="S228" i="1"/>
  <c r="N226" i="1"/>
  <c r="S226" i="1"/>
  <c r="N224" i="1"/>
  <c r="S224" i="1"/>
  <c r="N222" i="1"/>
  <c r="S222" i="1"/>
  <c r="N220" i="1"/>
  <c r="S220" i="1"/>
  <c r="N218" i="1"/>
  <c r="S218" i="1"/>
  <c r="N216" i="1"/>
  <c r="S216" i="1"/>
  <c r="N214" i="1"/>
  <c r="S214" i="1"/>
  <c r="N212" i="1"/>
  <c r="S212" i="1"/>
  <c r="N210" i="1"/>
  <c r="S210" i="1"/>
  <c r="N208" i="1"/>
  <c r="S208" i="1"/>
  <c r="N206" i="1"/>
  <c r="S206" i="1"/>
  <c r="N204" i="1"/>
  <c r="S204" i="1"/>
  <c r="N202" i="1"/>
  <c r="S202" i="1"/>
  <c r="N200" i="1"/>
  <c r="S200" i="1"/>
  <c r="N198" i="1"/>
  <c r="S198" i="1"/>
  <c r="N196" i="1"/>
  <c r="S196" i="1"/>
  <c r="N194" i="1"/>
  <c r="S194" i="1"/>
  <c r="N192" i="1"/>
  <c r="S192" i="1"/>
  <c r="N190" i="1"/>
  <c r="S190" i="1"/>
  <c r="N188" i="1"/>
  <c r="S188" i="1"/>
  <c r="N186" i="1"/>
  <c r="S186" i="1"/>
  <c r="N184" i="1"/>
  <c r="S184" i="1"/>
  <c r="N182" i="1"/>
  <c r="S182" i="1"/>
  <c r="N180" i="1"/>
  <c r="S180" i="1"/>
  <c r="N178" i="1"/>
  <c r="S178" i="1"/>
  <c r="N176" i="1"/>
  <c r="S176" i="1"/>
  <c r="N174" i="1"/>
  <c r="S174" i="1"/>
  <c r="N172" i="1"/>
  <c r="S172" i="1"/>
  <c r="N170" i="1"/>
  <c r="S170" i="1"/>
  <c r="N168" i="1"/>
  <c r="S168" i="1"/>
  <c r="N166" i="1"/>
  <c r="S166" i="1"/>
  <c r="N164" i="1"/>
  <c r="S164" i="1"/>
  <c r="N162" i="1"/>
  <c r="S162" i="1"/>
  <c r="N160" i="1"/>
  <c r="S160" i="1"/>
  <c r="N158" i="1"/>
  <c r="S158" i="1"/>
  <c r="N156" i="1"/>
  <c r="S156" i="1"/>
  <c r="N154" i="1"/>
  <c r="S154" i="1"/>
  <c r="N152" i="1"/>
  <c r="S152" i="1"/>
  <c r="X146" i="1"/>
  <c r="M139" i="1"/>
  <c r="R139" i="1"/>
  <c r="N136" i="1"/>
  <c r="S136" i="1"/>
  <c r="Z134" i="1"/>
  <c r="Y134" i="1"/>
  <c r="X130" i="1"/>
  <c r="X129" i="1"/>
  <c r="M123" i="1"/>
  <c r="R123" i="1"/>
  <c r="N120" i="1"/>
  <c r="S120" i="1"/>
  <c r="N116" i="1"/>
  <c r="S116" i="1"/>
  <c r="N112" i="1"/>
  <c r="S112" i="1"/>
  <c r="Y112" i="1"/>
  <c r="N108" i="1"/>
  <c r="S108" i="1"/>
  <c r="N104" i="1"/>
  <c r="S104" i="1"/>
  <c r="Y104" i="1" s="1"/>
  <c r="N100" i="1"/>
  <c r="S100" i="1"/>
  <c r="N96" i="1"/>
  <c r="S96" i="1"/>
  <c r="Y96" i="1"/>
  <c r="N92" i="1"/>
  <c r="S92" i="1"/>
  <c r="N88" i="1"/>
  <c r="S88" i="1"/>
  <c r="Y88" i="1" s="1"/>
  <c r="N84" i="1"/>
  <c r="S84" i="1"/>
  <c r="N80" i="1"/>
  <c r="S80" i="1"/>
  <c r="Y80" i="1"/>
  <c r="N76" i="1"/>
  <c r="S76" i="1"/>
  <c r="N72" i="1"/>
  <c r="S72" i="1"/>
  <c r="Y72" i="1" s="1"/>
  <c r="N68" i="1"/>
  <c r="S68" i="1"/>
  <c r="N64" i="1"/>
  <c r="S64" i="1"/>
  <c r="N56" i="1"/>
  <c r="S56" i="1"/>
  <c r="N48" i="1"/>
  <c r="S48" i="1"/>
  <c r="N40" i="1"/>
  <c r="S40" i="1"/>
  <c r="N32" i="1"/>
  <c r="S32" i="1"/>
  <c r="N24" i="1"/>
  <c r="S24" i="1"/>
  <c r="N16" i="1"/>
  <c r="S16" i="1"/>
  <c r="X144" i="1"/>
  <c r="X136" i="1"/>
  <c r="X128" i="1"/>
  <c r="X120" i="1"/>
  <c r="M119" i="1"/>
  <c r="R119" i="1"/>
  <c r="M117" i="1"/>
  <c r="R117" i="1"/>
  <c r="M115" i="1"/>
  <c r="R115" i="1"/>
  <c r="M113" i="1"/>
  <c r="R113" i="1"/>
  <c r="M111" i="1"/>
  <c r="R111" i="1"/>
  <c r="M109" i="1"/>
  <c r="R109" i="1"/>
  <c r="M107" i="1"/>
  <c r="R107" i="1"/>
  <c r="M105" i="1"/>
  <c r="R105" i="1"/>
  <c r="M103" i="1"/>
  <c r="R103" i="1"/>
  <c r="M101" i="1"/>
  <c r="R101" i="1"/>
  <c r="M99" i="1"/>
  <c r="R99" i="1"/>
  <c r="M97" i="1"/>
  <c r="R97" i="1"/>
  <c r="M95" i="1"/>
  <c r="R95" i="1"/>
  <c r="M93" i="1"/>
  <c r="R93" i="1"/>
  <c r="M91" i="1"/>
  <c r="R91" i="1"/>
  <c r="M89" i="1"/>
  <c r="R89" i="1"/>
  <c r="M87" i="1"/>
  <c r="R87" i="1"/>
  <c r="M85" i="1"/>
  <c r="R85" i="1"/>
  <c r="M83" i="1"/>
  <c r="R83" i="1"/>
  <c r="M81" i="1"/>
  <c r="R81" i="1"/>
  <c r="M79" i="1"/>
  <c r="R79" i="1"/>
  <c r="M77" i="1"/>
  <c r="R77" i="1"/>
  <c r="M75" i="1"/>
  <c r="R75" i="1"/>
  <c r="M73" i="1"/>
  <c r="R73" i="1"/>
  <c r="M71" i="1"/>
  <c r="R71" i="1"/>
  <c r="M69" i="1"/>
  <c r="R69" i="1"/>
  <c r="M67" i="1"/>
  <c r="R67" i="1"/>
  <c r="M65" i="1"/>
  <c r="R65" i="1"/>
  <c r="M63" i="1"/>
  <c r="R63" i="1"/>
  <c r="M61" i="1"/>
  <c r="R61" i="1"/>
  <c r="M59" i="1"/>
  <c r="R59" i="1"/>
  <c r="M57" i="1"/>
  <c r="R57" i="1"/>
  <c r="M55" i="1"/>
  <c r="R55" i="1"/>
  <c r="M53" i="1"/>
  <c r="R53" i="1"/>
  <c r="M51" i="1"/>
  <c r="R51" i="1"/>
  <c r="M49" i="1"/>
  <c r="R49" i="1"/>
  <c r="M47" i="1"/>
  <c r="R47" i="1"/>
  <c r="M45" i="1"/>
  <c r="R45" i="1"/>
  <c r="M43" i="1"/>
  <c r="R43" i="1"/>
  <c r="M41" i="1"/>
  <c r="R41" i="1"/>
  <c r="M39" i="1"/>
  <c r="R39" i="1"/>
  <c r="M37" i="1"/>
  <c r="R37" i="1"/>
  <c r="M35" i="1"/>
  <c r="R35" i="1"/>
  <c r="M33" i="1"/>
  <c r="R33" i="1"/>
  <c r="M31" i="1"/>
  <c r="R31" i="1"/>
  <c r="M29" i="1"/>
  <c r="R29" i="1"/>
  <c r="M27" i="1"/>
  <c r="R27" i="1"/>
  <c r="M25" i="1"/>
  <c r="R25" i="1"/>
  <c r="M23" i="1"/>
  <c r="R23" i="1"/>
  <c r="M21" i="1"/>
  <c r="R21" i="1"/>
  <c r="M19" i="1"/>
  <c r="R19" i="1"/>
  <c r="M17" i="1"/>
  <c r="R17" i="1"/>
  <c r="M15" i="1"/>
  <c r="R15" i="1"/>
  <c r="M13" i="1"/>
  <c r="R13" i="1"/>
  <c r="R8" i="1"/>
  <c r="M8" i="1"/>
  <c r="X64" i="1"/>
  <c r="X62" i="1"/>
  <c r="X56" i="1"/>
  <c r="X54" i="1"/>
  <c r="X48" i="1"/>
  <c r="X46" i="1"/>
  <c r="X40" i="1"/>
  <c r="X38" i="1"/>
  <c r="X32" i="1"/>
  <c r="X30" i="1"/>
  <c r="X24" i="1"/>
  <c r="X22" i="1"/>
  <c r="X16" i="1"/>
  <c r="X14" i="1"/>
  <c r="X148" i="1"/>
  <c r="X132" i="1"/>
  <c r="X124" i="1"/>
  <c r="Y64" i="1"/>
  <c r="Y56" i="1"/>
  <c r="Y54" i="1"/>
  <c r="Y48" i="1"/>
  <c r="Y40" i="1"/>
  <c r="Y38" i="1"/>
  <c r="Y32" i="1"/>
  <c r="Y24" i="1"/>
  <c r="Y22" i="1"/>
  <c r="Y16" i="1"/>
  <c r="M6" i="1"/>
  <c r="R6" i="1"/>
  <c r="M10" i="1"/>
  <c r="R10" i="1"/>
  <c r="N6" i="1"/>
  <c r="X13" i="1"/>
  <c r="X25" i="1"/>
  <c r="X33" i="1"/>
  <c r="X45" i="1"/>
  <c r="X57" i="1"/>
  <c r="X65" i="1"/>
  <c r="X77" i="1"/>
  <c r="X89" i="1"/>
  <c r="X97" i="1"/>
  <c r="X109" i="1"/>
  <c r="O16" i="1"/>
  <c r="T16" i="1"/>
  <c r="O64" i="1"/>
  <c r="T64" i="1"/>
  <c r="O80" i="1"/>
  <c r="T80" i="1"/>
  <c r="Z80" i="1" s="1"/>
  <c r="O104" i="1"/>
  <c r="T104" i="1"/>
  <c r="X123" i="1"/>
  <c r="Y156" i="1"/>
  <c r="Y168" i="1"/>
  <c r="Y176" i="1"/>
  <c r="Y188" i="1"/>
  <c r="Y200" i="1"/>
  <c r="Y212" i="1"/>
  <c r="Y224" i="1"/>
  <c r="Y232" i="1"/>
  <c r="X135" i="1"/>
  <c r="X151" i="1"/>
  <c r="Y254" i="1"/>
  <c r="X277" i="1"/>
  <c r="O12" i="1"/>
  <c r="T12" i="1"/>
  <c r="O60" i="1"/>
  <c r="T60" i="1"/>
  <c r="O78" i="1"/>
  <c r="T78" i="1"/>
  <c r="O94" i="1"/>
  <c r="T94" i="1"/>
  <c r="O110" i="1"/>
  <c r="T110" i="1"/>
  <c r="O128" i="1"/>
  <c r="T128" i="1"/>
  <c r="O141" i="1"/>
  <c r="T141" i="1"/>
  <c r="O18" i="1"/>
  <c r="T18" i="1"/>
  <c r="P134" i="1"/>
  <c r="V134" i="1"/>
  <c r="U134" i="1"/>
  <c r="AB134" i="1"/>
  <c r="X143" i="1"/>
  <c r="X191" i="1"/>
  <c r="X227" i="1"/>
  <c r="X393" i="1"/>
  <c r="X401" i="1"/>
  <c r="X417" i="1"/>
  <c r="N173" i="1"/>
  <c r="S173" i="1"/>
  <c r="N205" i="1"/>
  <c r="S205" i="1"/>
  <c r="N229" i="1"/>
  <c r="S229" i="1"/>
  <c r="O242" i="1"/>
  <c r="T242" i="1"/>
  <c r="X293" i="1"/>
  <c r="X309" i="1"/>
  <c r="X329" i="1"/>
  <c r="N345" i="1"/>
  <c r="S345" i="1"/>
  <c r="X353" i="1"/>
  <c r="N369" i="1"/>
  <c r="S369" i="1"/>
  <c r="Y414" i="1"/>
  <c r="X281" i="1"/>
  <c r="O310" i="1"/>
  <c r="T310" i="1"/>
  <c r="O342" i="1"/>
  <c r="T342" i="1"/>
  <c r="O358" i="1"/>
  <c r="T358" i="1"/>
  <c r="N155" i="1"/>
  <c r="S155" i="1"/>
  <c r="N195" i="1"/>
  <c r="S195" i="1"/>
  <c r="N231" i="1"/>
  <c r="S231" i="1"/>
  <c r="X409" i="1"/>
  <c r="X423" i="1"/>
  <c r="N8" i="1"/>
  <c r="S8" i="1"/>
  <c r="S13" i="1"/>
  <c r="Y13" i="1" s="1"/>
  <c r="N13" i="1"/>
  <c r="S17" i="1"/>
  <c r="N17" i="1"/>
  <c r="S21" i="1"/>
  <c r="Y21" i="1"/>
  <c r="N21" i="1"/>
  <c r="S25" i="1"/>
  <c r="N25" i="1"/>
  <c r="S29" i="1"/>
  <c r="N29" i="1"/>
  <c r="S33" i="1"/>
  <c r="N33" i="1"/>
  <c r="S37" i="1"/>
  <c r="N37" i="1"/>
  <c r="S41" i="1"/>
  <c r="N41" i="1"/>
  <c r="S45" i="1"/>
  <c r="N45" i="1"/>
  <c r="S49" i="1"/>
  <c r="N49" i="1"/>
  <c r="S53" i="1"/>
  <c r="N53" i="1"/>
  <c r="S57" i="1"/>
  <c r="Y57" i="1" s="1"/>
  <c r="N57" i="1"/>
  <c r="S61" i="1"/>
  <c r="N61" i="1"/>
  <c r="N65" i="1"/>
  <c r="S65" i="1"/>
  <c r="N69" i="1"/>
  <c r="S69" i="1"/>
  <c r="N73" i="1"/>
  <c r="S73" i="1"/>
  <c r="N77" i="1"/>
  <c r="S77" i="1"/>
  <c r="N81" i="1"/>
  <c r="S81" i="1"/>
  <c r="N85" i="1"/>
  <c r="S85" i="1"/>
  <c r="N89" i="1"/>
  <c r="S89" i="1"/>
  <c r="Y89" i="1" s="1"/>
  <c r="N93" i="1"/>
  <c r="S93" i="1"/>
  <c r="N97" i="1"/>
  <c r="S97" i="1"/>
  <c r="Y97" i="1" s="1"/>
  <c r="N101" i="1"/>
  <c r="S101" i="1"/>
  <c r="N105" i="1"/>
  <c r="S105" i="1"/>
  <c r="N109" i="1"/>
  <c r="S109" i="1"/>
  <c r="N113" i="1"/>
  <c r="S113" i="1"/>
  <c r="N117" i="1"/>
  <c r="S117" i="1"/>
  <c r="N123" i="1"/>
  <c r="S123" i="1"/>
  <c r="O152" i="1"/>
  <c r="T152" i="1"/>
  <c r="O156" i="1"/>
  <c r="T156" i="1"/>
  <c r="O160" i="1"/>
  <c r="T160" i="1"/>
  <c r="O164" i="1"/>
  <c r="T164" i="1"/>
  <c r="Z164" i="1"/>
  <c r="O168" i="1"/>
  <c r="T168" i="1"/>
  <c r="O172" i="1"/>
  <c r="T172" i="1"/>
  <c r="O176" i="1"/>
  <c r="T176" i="1"/>
  <c r="O180" i="1"/>
  <c r="T180" i="1"/>
  <c r="Z180" i="1" s="1"/>
  <c r="O184" i="1"/>
  <c r="T184" i="1"/>
  <c r="O188" i="1"/>
  <c r="T188" i="1"/>
  <c r="O192" i="1"/>
  <c r="T192" i="1"/>
  <c r="O196" i="1"/>
  <c r="T196" i="1"/>
  <c r="O200" i="1"/>
  <c r="T200" i="1"/>
  <c r="O204" i="1"/>
  <c r="T204" i="1"/>
  <c r="O208" i="1"/>
  <c r="T208" i="1"/>
  <c r="O212" i="1"/>
  <c r="T212" i="1"/>
  <c r="O216" i="1"/>
  <c r="T216" i="1"/>
  <c r="O220" i="1"/>
  <c r="T220" i="1"/>
  <c r="O224" i="1"/>
  <c r="T224" i="1"/>
  <c r="O228" i="1"/>
  <c r="T228" i="1"/>
  <c r="Z228" i="1"/>
  <c r="O232" i="1"/>
  <c r="T232" i="1"/>
  <c r="O236" i="1"/>
  <c r="T236" i="1"/>
  <c r="Z236" i="1" s="1"/>
  <c r="O14" i="1"/>
  <c r="T14" i="1"/>
  <c r="O30" i="1"/>
  <c r="T30" i="1"/>
  <c r="O46" i="1"/>
  <c r="T46" i="1"/>
  <c r="O62" i="1"/>
  <c r="T62" i="1"/>
  <c r="Z104" i="1"/>
  <c r="N135" i="1"/>
  <c r="S135" i="1"/>
  <c r="N151" i="1"/>
  <c r="S151" i="1"/>
  <c r="Y151" i="1" s="1"/>
  <c r="S245" i="1"/>
  <c r="N245" i="1"/>
  <c r="T254" i="1"/>
  <c r="O254" i="1"/>
  <c r="S261" i="1"/>
  <c r="N261" i="1"/>
  <c r="T270" i="1"/>
  <c r="Z270" i="1"/>
  <c r="O270" i="1"/>
  <c r="S277" i="1"/>
  <c r="Y277" i="1" s="1"/>
  <c r="N277" i="1"/>
  <c r="N131" i="1"/>
  <c r="S131" i="1"/>
  <c r="O144" i="1"/>
  <c r="T144" i="1"/>
  <c r="X147" i="1"/>
  <c r="Z156" i="1"/>
  <c r="Z172" i="1"/>
  <c r="Z188" i="1"/>
  <c r="Z212" i="1"/>
  <c r="Z220" i="1"/>
  <c r="X283" i="1"/>
  <c r="Y287" i="1"/>
  <c r="Z287" i="1"/>
  <c r="X287" i="1"/>
  <c r="X291" i="1"/>
  <c r="Y295" i="1"/>
  <c r="Z295" i="1"/>
  <c r="X295" i="1"/>
  <c r="X299" i="1"/>
  <c r="Y303" i="1"/>
  <c r="Z303" i="1"/>
  <c r="X303" i="1"/>
  <c r="X307" i="1"/>
  <c r="Y311" i="1"/>
  <c r="X311" i="1"/>
  <c r="X315" i="1"/>
  <c r="Y319" i="1"/>
  <c r="X319" i="1"/>
  <c r="X323" i="1"/>
  <c r="Y327" i="1"/>
  <c r="Z327" i="1"/>
  <c r="X327" i="1"/>
  <c r="X331" i="1"/>
  <c r="Y335" i="1"/>
  <c r="Z335" i="1"/>
  <c r="X335" i="1"/>
  <c r="X339" i="1"/>
  <c r="Y343" i="1"/>
  <c r="X343" i="1"/>
  <c r="X347" i="1"/>
  <c r="X351" i="1"/>
  <c r="Y355" i="1"/>
  <c r="X355" i="1"/>
  <c r="X359" i="1"/>
  <c r="Y363" i="1"/>
  <c r="X363" i="1"/>
  <c r="X367" i="1"/>
  <c r="Y371" i="1"/>
  <c r="X371" i="1"/>
  <c r="X375" i="1"/>
  <c r="Y379" i="1"/>
  <c r="X379" i="1"/>
  <c r="X383" i="1"/>
  <c r="Y387" i="1"/>
  <c r="X387" i="1"/>
  <c r="X11" i="1"/>
  <c r="Y86" i="1"/>
  <c r="X133" i="1"/>
  <c r="AA138" i="1"/>
  <c r="X265" i="1"/>
  <c r="O394" i="1"/>
  <c r="T394" i="1"/>
  <c r="Z394" i="1" s="1"/>
  <c r="O398" i="1"/>
  <c r="T398" i="1"/>
  <c r="O402" i="1"/>
  <c r="T402" i="1"/>
  <c r="T406" i="1"/>
  <c r="O406" i="1"/>
  <c r="O410" i="1"/>
  <c r="T410" i="1"/>
  <c r="O414" i="1"/>
  <c r="T414" i="1"/>
  <c r="O418" i="1"/>
  <c r="T418" i="1"/>
  <c r="O422" i="1"/>
  <c r="T422" i="1"/>
  <c r="O426" i="1"/>
  <c r="T426" i="1"/>
  <c r="O26" i="1"/>
  <c r="T26" i="1"/>
  <c r="N143" i="1"/>
  <c r="S143" i="1"/>
  <c r="N159" i="1"/>
  <c r="S159" i="1"/>
  <c r="N179" i="1"/>
  <c r="S179" i="1"/>
  <c r="N191" i="1"/>
  <c r="S191" i="1"/>
  <c r="Y191" i="1" s="1"/>
  <c r="N211" i="1"/>
  <c r="S211" i="1"/>
  <c r="Y211" i="1"/>
  <c r="N227" i="1"/>
  <c r="S227" i="1"/>
  <c r="P303" i="1"/>
  <c r="V303" i="1"/>
  <c r="U303" i="1"/>
  <c r="AA303" i="1" s="1"/>
  <c r="P335" i="1"/>
  <c r="V335" i="1"/>
  <c r="U335" i="1"/>
  <c r="AB335" i="1" s="1"/>
  <c r="N393" i="1"/>
  <c r="S393" i="1"/>
  <c r="N397" i="1"/>
  <c r="S397" i="1"/>
  <c r="N401" i="1"/>
  <c r="S401" i="1"/>
  <c r="N413" i="1"/>
  <c r="S413" i="1"/>
  <c r="N417" i="1"/>
  <c r="S417" i="1"/>
  <c r="Y417" i="1"/>
  <c r="O42" i="1"/>
  <c r="T42" i="1"/>
  <c r="X153" i="1"/>
  <c r="X161" i="1"/>
  <c r="X169" i="1"/>
  <c r="X177" i="1"/>
  <c r="X185" i="1"/>
  <c r="X193" i="1"/>
  <c r="X201" i="1"/>
  <c r="X209" i="1"/>
  <c r="X217" i="1"/>
  <c r="X225" i="1"/>
  <c r="X233" i="1"/>
  <c r="X241" i="1"/>
  <c r="O255" i="1"/>
  <c r="T255" i="1"/>
  <c r="N289" i="1"/>
  <c r="S289" i="1"/>
  <c r="N293" i="1"/>
  <c r="S293" i="1"/>
  <c r="Y293" i="1" s="1"/>
  <c r="X297" i="1"/>
  <c r="N309" i="1"/>
  <c r="S309" i="1"/>
  <c r="N313" i="1"/>
  <c r="S313" i="1"/>
  <c r="X317" i="1"/>
  <c r="N329" i="1"/>
  <c r="S329" i="1"/>
  <c r="X333" i="1"/>
  <c r="N353" i="1"/>
  <c r="S353" i="1"/>
  <c r="N357" i="1"/>
  <c r="S357" i="1"/>
  <c r="X361" i="1"/>
  <c r="N373" i="1"/>
  <c r="S373" i="1"/>
  <c r="X377" i="1"/>
  <c r="X381" i="1"/>
  <c r="Y404" i="1"/>
  <c r="Y426" i="1"/>
  <c r="Z410" i="1"/>
  <c r="N207" i="1"/>
  <c r="S207" i="1"/>
  <c r="X407" i="1"/>
  <c r="Z78" i="1"/>
  <c r="Y94" i="1"/>
  <c r="N249" i="1"/>
  <c r="S249" i="1"/>
  <c r="N281" i="1"/>
  <c r="S281" i="1"/>
  <c r="Z422" i="1"/>
  <c r="Z426" i="1"/>
  <c r="O58" i="1"/>
  <c r="T58" i="1"/>
  <c r="X149" i="1"/>
  <c r="X167" i="1"/>
  <c r="X183" i="1"/>
  <c r="X199" i="1"/>
  <c r="X223" i="1"/>
  <c r="O239" i="1"/>
  <c r="T239" i="1"/>
  <c r="N409" i="1"/>
  <c r="S409" i="1"/>
  <c r="N419" i="1"/>
  <c r="S419" i="1"/>
  <c r="N423" i="1"/>
  <c r="S423" i="1"/>
  <c r="X21" i="1"/>
  <c r="X37" i="1"/>
  <c r="X53" i="1"/>
  <c r="Y69" i="1"/>
  <c r="X69" i="1"/>
  <c r="Y85" i="1"/>
  <c r="X85" i="1"/>
  <c r="Y101" i="1"/>
  <c r="X101" i="1"/>
  <c r="Y113" i="1"/>
  <c r="X113" i="1"/>
  <c r="O48" i="1"/>
  <c r="T48" i="1"/>
  <c r="O88" i="1"/>
  <c r="T88" i="1"/>
  <c r="Z88" i="1" s="1"/>
  <c r="O120" i="1"/>
  <c r="T120" i="1"/>
  <c r="N139" i="1"/>
  <c r="S139" i="1"/>
  <c r="Y164" i="1"/>
  <c r="Y180" i="1"/>
  <c r="Y192" i="1"/>
  <c r="Y204" i="1"/>
  <c r="Y216" i="1"/>
  <c r="Y228" i="1"/>
  <c r="Y270" i="1"/>
  <c r="O28" i="1"/>
  <c r="T28" i="1"/>
  <c r="O86" i="1"/>
  <c r="T86" i="1"/>
  <c r="Y144" i="1"/>
  <c r="Z144" i="1"/>
  <c r="Y159" i="1"/>
  <c r="X159" i="1"/>
  <c r="X211" i="1"/>
  <c r="Y413" i="1"/>
  <c r="X413" i="1"/>
  <c r="N165" i="1"/>
  <c r="S165" i="1"/>
  <c r="N189" i="1"/>
  <c r="S189" i="1"/>
  <c r="N213" i="1"/>
  <c r="S213" i="1"/>
  <c r="N237" i="1"/>
  <c r="S237" i="1"/>
  <c r="N273" i="1"/>
  <c r="S273" i="1"/>
  <c r="X289" i="1"/>
  <c r="Y289" i="1"/>
  <c r="X313" i="1"/>
  <c r="Y313" i="1"/>
  <c r="N325" i="1"/>
  <c r="S325" i="1"/>
  <c r="N341" i="1"/>
  <c r="S341" i="1"/>
  <c r="X207" i="1"/>
  <c r="O294" i="1"/>
  <c r="T294" i="1"/>
  <c r="X10" i="1"/>
  <c r="Y30" i="1"/>
  <c r="Y62" i="1"/>
  <c r="Y8" i="1"/>
  <c r="X8" i="1"/>
  <c r="X15" i="1"/>
  <c r="X19" i="1"/>
  <c r="X23" i="1"/>
  <c r="X27" i="1"/>
  <c r="X31" i="1"/>
  <c r="X35" i="1"/>
  <c r="X39" i="1"/>
  <c r="X43" i="1"/>
  <c r="X47" i="1"/>
  <c r="X51" i="1"/>
  <c r="X55" i="1"/>
  <c r="X59" i="1"/>
  <c r="X63" i="1"/>
  <c r="X67" i="1"/>
  <c r="X71" i="1"/>
  <c r="X75" i="1"/>
  <c r="X79" i="1"/>
  <c r="X83" i="1"/>
  <c r="X87" i="1"/>
  <c r="X91" i="1"/>
  <c r="X95" i="1"/>
  <c r="X99" i="1"/>
  <c r="X103" i="1"/>
  <c r="X107" i="1"/>
  <c r="X111" i="1"/>
  <c r="X115" i="1"/>
  <c r="X119" i="1"/>
  <c r="O24" i="1"/>
  <c r="T24" i="1"/>
  <c r="O40" i="1"/>
  <c r="T40" i="1"/>
  <c r="O56" i="1"/>
  <c r="T56" i="1"/>
  <c r="O68" i="1"/>
  <c r="T68" i="1"/>
  <c r="O76" i="1"/>
  <c r="T76" i="1"/>
  <c r="O84" i="1"/>
  <c r="T84" i="1"/>
  <c r="O92" i="1"/>
  <c r="T92" i="1"/>
  <c r="O100" i="1"/>
  <c r="T100" i="1"/>
  <c r="O108" i="1"/>
  <c r="T108" i="1"/>
  <c r="O116" i="1"/>
  <c r="T116" i="1"/>
  <c r="Y136" i="1"/>
  <c r="Y154" i="1"/>
  <c r="Y158" i="1"/>
  <c r="Y162" i="1"/>
  <c r="Y166" i="1"/>
  <c r="Y170" i="1"/>
  <c r="Y174" i="1"/>
  <c r="Y178" i="1"/>
  <c r="Y182" i="1"/>
  <c r="Y186" i="1"/>
  <c r="Y190" i="1"/>
  <c r="Y194" i="1"/>
  <c r="Y198" i="1"/>
  <c r="Y202" i="1"/>
  <c r="Y206" i="1"/>
  <c r="Y210" i="1"/>
  <c r="Y214" i="1"/>
  <c r="Y218" i="1"/>
  <c r="Y222" i="1"/>
  <c r="Y226" i="1"/>
  <c r="Y230" i="1"/>
  <c r="Y234" i="1"/>
  <c r="Y238" i="1"/>
  <c r="Y132" i="1"/>
  <c r="Y148" i="1"/>
  <c r="X253" i="1"/>
  <c r="Y262" i="1"/>
  <c r="X269" i="1"/>
  <c r="Y278" i="1"/>
  <c r="O20" i="1"/>
  <c r="T20" i="1"/>
  <c r="O36" i="1"/>
  <c r="T36" i="1"/>
  <c r="O52" i="1"/>
  <c r="T52" i="1"/>
  <c r="O66" i="1"/>
  <c r="T66" i="1"/>
  <c r="O74" i="1"/>
  <c r="T74" i="1"/>
  <c r="O82" i="1"/>
  <c r="T82" i="1"/>
  <c r="O90" i="1"/>
  <c r="T90" i="1"/>
  <c r="O98" i="1"/>
  <c r="T98" i="1"/>
  <c r="O106" i="1"/>
  <c r="T106" i="1"/>
  <c r="O114" i="1"/>
  <c r="T114" i="1"/>
  <c r="N147" i="1"/>
  <c r="S147" i="1"/>
  <c r="Y147" i="1" s="1"/>
  <c r="AA284" i="1"/>
  <c r="Y284" i="1"/>
  <c r="AA288" i="1"/>
  <c r="Y288" i="1"/>
  <c r="Y292" i="1"/>
  <c r="AA296" i="1"/>
  <c r="Y296" i="1"/>
  <c r="AA300" i="1"/>
  <c r="Y300" i="1"/>
  <c r="Y304" i="1"/>
  <c r="Y312" i="1"/>
  <c r="Y316" i="1"/>
  <c r="AA320" i="1"/>
  <c r="Y320" i="1"/>
  <c r="Y324" i="1"/>
  <c r="AA328" i="1"/>
  <c r="Y328" i="1"/>
  <c r="AA332" i="1"/>
  <c r="Y332" i="1"/>
  <c r="Y336" i="1"/>
  <c r="Y344" i="1"/>
  <c r="Y352" i="1"/>
  <c r="Y356" i="1"/>
  <c r="Y360" i="1"/>
  <c r="Y364" i="1"/>
  <c r="Y368" i="1"/>
  <c r="Y372" i="1"/>
  <c r="Y376" i="1"/>
  <c r="Y380" i="1"/>
  <c r="Y384" i="1"/>
  <c r="Y388" i="1"/>
  <c r="N11" i="1"/>
  <c r="S11" i="1"/>
  <c r="Y11" i="1" s="1"/>
  <c r="O50" i="1"/>
  <c r="T50" i="1"/>
  <c r="Z86" i="1"/>
  <c r="Y102" i="1"/>
  <c r="S133" i="1"/>
  <c r="N133" i="1"/>
  <c r="Y239" i="1"/>
  <c r="X239" i="1"/>
  <c r="O259" i="1"/>
  <c r="T259" i="1"/>
  <c r="N265" i="1"/>
  <c r="S265" i="1"/>
  <c r="Y422" i="1"/>
  <c r="Z402" i="1"/>
  <c r="X171" i="1"/>
  <c r="X187" i="1"/>
  <c r="X203" i="1"/>
  <c r="X219" i="1"/>
  <c r="X235" i="1"/>
  <c r="X391" i="1"/>
  <c r="X395" i="1"/>
  <c r="X399" i="1"/>
  <c r="X403" i="1"/>
  <c r="X415" i="1"/>
  <c r="X427" i="1"/>
  <c r="X127" i="1"/>
  <c r="N153" i="1"/>
  <c r="S153" i="1"/>
  <c r="N161" i="1"/>
  <c r="S161" i="1"/>
  <c r="Y161" i="1" s="1"/>
  <c r="N169" i="1"/>
  <c r="S169" i="1"/>
  <c r="Y169" i="1" s="1"/>
  <c r="N177" i="1"/>
  <c r="S177" i="1"/>
  <c r="N185" i="1"/>
  <c r="S185" i="1"/>
  <c r="N193" i="1"/>
  <c r="S193" i="1"/>
  <c r="Y193" i="1" s="1"/>
  <c r="N201" i="1"/>
  <c r="S201" i="1"/>
  <c r="Y201" i="1"/>
  <c r="N209" i="1"/>
  <c r="S209" i="1"/>
  <c r="N217" i="1"/>
  <c r="S217" i="1"/>
  <c r="N225" i="1"/>
  <c r="S225" i="1"/>
  <c r="Y225" i="1" s="1"/>
  <c r="N233" i="1"/>
  <c r="S233" i="1"/>
  <c r="Y233" i="1" s="1"/>
  <c r="N241" i="1"/>
  <c r="S241" i="1"/>
  <c r="Y247" i="1"/>
  <c r="N297" i="1"/>
  <c r="S297" i="1"/>
  <c r="Y297" i="1" s="1"/>
  <c r="X301" i="1"/>
  <c r="N317" i="1"/>
  <c r="S317" i="1"/>
  <c r="X321" i="1"/>
  <c r="N333" i="1"/>
  <c r="S333" i="1"/>
  <c r="Y333" i="1" s="1"/>
  <c r="X337" i="1"/>
  <c r="N361" i="1"/>
  <c r="S361" i="1"/>
  <c r="X365" i="1"/>
  <c r="N377" i="1"/>
  <c r="S377" i="1"/>
  <c r="N381" i="1"/>
  <c r="S381" i="1"/>
  <c r="X385" i="1"/>
  <c r="X389" i="1"/>
  <c r="Y394" i="1"/>
  <c r="X163" i="1"/>
  <c r="N407" i="1"/>
  <c r="S407" i="1"/>
  <c r="Y407" i="1" s="1"/>
  <c r="O34" i="1"/>
  <c r="T34" i="1"/>
  <c r="Y110" i="1"/>
  <c r="Y124" i="1"/>
  <c r="O243" i="1"/>
  <c r="T243" i="1"/>
  <c r="Y255" i="1"/>
  <c r="Z255" i="1"/>
  <c r="X255" i="1"/>
  <c r="O275" i="1"/>
  <c r="T275" i="1"/>
  <c r="O286" i="1"/>
  <c r="T286" i="1"/>
  <c r="O302" i="1"/>
  <c r="T302" i="1"/>
  <c r="O318" i="1"/>
  <c r="T318" i="1"/>
  <c r="O334" i="1"/>
  <c r="T334" i="1"/>
  <c r="Z334" i="1" s="1"/>
  <c r="O350" i="1"/>
  <c r="T350" i="1"/>
  <c r="O366" i="1"/>
  <c r="T366" i="1"/>
  <c r="O382" i="1"/>
  <c r="T382" i="1"/>
  <c r="Z418" i="1"/>
  <c r="S149" i="1"/>
  <c r="N149" i="1"/>
  <c r="N167" i="1"/>
  <c r="S167" i="1"/>
  <c r="N183" i="1"/>
  <c r="S183" i="1"/>
  <c r="Y183" i="1" s="1"/>
  <c r="N199" i="1"/>
  <c r="S199" i="1"/>
  <c r="N223" i="1"/>
  <c r="S223" i="1"/>
  <c r="P327" i="1"/>
  <c r="V327" i="1" s="1"/>
  <c r="U327" i="1"/>
  <c r="Y358" i="1"/>
  <c r="X405" i="1"/>
  <c r="X411" i="1"/>
  <c r="X421" i="1"/>
  <c r="X425" i="1"/>
  <c r="Y398" i="1"/>
  <c r="Y428" i="1"/>
  <c r="Y17" i="1"/>
  <c r="X17" i="1"/>
  <c r="Y29" i="1"/>
  <c r="X29" i="1"/>
  <c r="Y41" i="1"/>
  <c r="X41" i="1"/>
  <c r="Y49" i="1"/>
  <c r="X49" i="1"/>
  <c r="X61" i="1"/>
  <c r="Y73" i="1"/>
  <c r="X73" i="1"/>
  <c r="Y81" i="1"/>
  <c r="X81" i="1"/>
  <c r="Y93" i="1"/>
  <c r="X93" i="1"/>
  <c r="Y105" i="1"/>
  <c r="X105" i="1"/>
  <c r="Y117" i="1"/>
  <c r="X117" i="1"/>
  <c r="O32" i="1"/>
  <c r="T32" i="1"/>
  <c r="O72" i="1"/>
  <c r="T72" i="1"/>
  <c r="Z72" i="1" s="1"/>
  <c r="O96" i="1"/>
  <c r="T96" i="1"/>
  <c r="Z96" i="1" s="1"/>
  <c r="O112" i="1"/>
  <c r="T112" i="1"/>
  <c r="Z112" i="1"/>
  <c r="Y152" i="1"/>
  <c r="Y160" i="1"/>
  <c r="Y172" i="1"/>
  <c r="Y184" i="1"/>
  <c r="Y196" i="1"/>
  <c r="Y208" i="1"/>
  <c r="Y220" i="1"/>
  <c r="Y236" i="1"/>
  <c r="X245" i="1"/>
  <c r="Y245" i="1"/>
  <c r="X261" i="1"/>
  <c r="Y261" i="1"/>
  <c r="O44" i="1"/>
  <c r="T44" i="1"/>
  <c r="O70" i="1"/>
  <c r="T70" i="1"/>
  <c r="Z70" i="1"/>
  <c r="O102" i="1"/>
  <c r="T102" i="1"/>
  <c r="Z102" i="1" s="1"/>
  <c r="O118" i="1"/>
  <c r="T118" i="1"/>
  <c r="Z118" i="1" s="1"/>
  <c r="X131" i="1"/>
  <c r="Y131" i="1"/>
  <c r="Y179" i="1"/>
  <c r="X179" i="1"/>
  <c r="Y397" i="1"/>
  <c r="X397" i="1"/>
  <c r="N157" i="1"/>
  <c r="S157" i="1"/>
  <c r="N181" i="1"/>
  <c r="S181" i="1"/>
  <c r="N197" i="1"/>
  <c r="S197" i="1"/>
  <c r="N221" i="1"/>
  <c r="S221" i="1"/>
  <c r="N285" i="1"/>
  <c r="S285" i="1"/>
  <c r="N305" i="1"/>
  <c r="S305" i="1"/>
  <c r="Y305" i="1"/>
  <c r="N349" i="1"/>
  <c r="S349" i="1"/>
  <c r="X357" i="1"/>
  <c r="Y357" i="1"/>
  <c r="X373" i="1"/>
  <c r="Y373" i="1"/>
  <c r="N257" i="1"/>
  <c r="S257" i="1"/>
  <c r="X249" i="1"/>
  <c r="Y249" i="1"/>
  <c r="O326" i="1"/>
  <c r="T326" i="1"/>
  <c r="O374" i="1"/>
  <c r="T374" i="1"/>
  <c r="T390" i="1"/>
  <c r="Z390" i="1"/>
  <c r="O390" i="1"/>
  <c r="N175" i="1"/>
  <c r="S175" i="1"/>
  <c r="N215" i="1"/>
  <c r="S215" i="1"/>
  <c r="O271" i="1"/>
  <c r="T271" i="1"/>
  <c r="P287" i="1"/>
  <c r="V287" i="1" s="1"/>
  <c r="AB287" i="1" s="1"/>
  <c r="U287" i="1"/>
  <c r="AA287" i="1" s="1"/>
  <c r="Y419" i="1"/>
  <c r="X419" i="1"/>
  <c r="S10" i="1"/>
  <c r="N10" i="1"/>
  <c r="X6" i="1"/>
  <c r="Y6" i="1"/>
  <c r="Z14" i="1"/>
  <c r="Z30" i="1"/>
  <c r="Z62" i="1"/>
  <c r="S15" i="1"/>
  <c r="Y15" i="1"/>
  <c r="N15" i="1"/>
  <c r="S19" i="1"/>
  <c r="N19" i="1"/>
  <c r="S23" i="1"/>
  <c r="N23" i="1"/>
  <c r="S27" i="1"/>
  <c r="Y27" i="1" s="1"/>
  <c r="N27" i="1"/>
  <c r="S31" i="1"/>
  <c r="Y31" i="1" s="1"/>
  <c r="N31" i="1"/>
  <c r="S35" i="1"/>
  <c r="N35" i="1"/>
  <c r="S39" i="1"/>
  <c r="N39" i="1"/>
  <c r="S43" i="1"/>
  <c r="Y43" i="1" s="1"/>
  <c r="N43" i="1"/>
  <c r="S47" i="1"/>
  <c r="Y47" i="1"/>
  <c r="N47" i="1"/>
  <c r="S51" i="1"/>
  <c r="N51" i="1"/>
  <c r="S55" i="1"/>
  <c r="N55" i="1"/>
  <c r="S59" i="1"/>
  <c r="Y59" i="1" s="1"/>
  <c r="N59" i="1"/>
  <c r="S63" i="1"/>
  <c r="Y63" i="1" s="1"/>
  <c r="N63" i="1"/>
  <c r="S67" i="1"/>
  <c r="Y67" i="1"/>
  <c r="N67" i="1"/>
  <c r="S71" i="1"/>
  <c r="N71" i="1"/>
  <c r="S75" i="1"/>
  <c r="Y75" i="1" s="1"/>
  <c r="N75" i="1"/>
  <c r="S79" i="1"/>
  <c r="Y79" i="1" s="1"/>
  <c r="N79" i="1"/>
  <c r="S83" i="1"/>
  <c r="Y83" i="1"/>
  <c r="N83" i="1"/>
  <c r="S87" i="1"/>
  <c r="N87" i="1"/>
  <c r="S91" i="1"/>
  <c r="Y91" i="1" s="1"/>
  <c r="N91" i="1"/>
  <c r="S95" i="1"/>
  <c r="Y95" i="1" s="1"/>
  <c r="N95" i="1"/>
  <c r="S99" i="1"/>
  <c r="Y99" i="1"/>
  <c r="N99" i="1"/>
  <c r="S103" i="1"/>
  <c r="N103" i="1"/>
  <c r="S107" i="1"/>
  <c r="Y107" i="1" s="1"/>
  <c r="N107" i="1"/>
  <c r="S111" i="1"/>
  <c r="Y111" i="1" s="1"/>
  <c r="N111" i="1"/>
  <c r="S115" i="1"/>
  <c r="Y115" i="1"/>
  <c r="N115" i="1"/>
  <c r="S119" i="1"/>
  <c r="N119" i="1"/>
  <c r="Y120" i="1"/>
  <c r="O136" i="1"/>
  <c r="T136" i="1"/>
  <c r="Z136" i="1" s="1"/>
  <c r="X139" i="1"/>
  <c r="Y139" i="1"/>
  <c r="O154" i="1"/>
  <c r="T154" i="1"/>
  <c r="Z154" i="1"/>
  <c r="O158" i="1"/>
  <c r="T158" i="1"/>
  <c r="O162" i="1"/>
  <c r="T162" i="1"/>
  <c r="Z162" i="1" s="1"/>
  <c r="O166" i="1"/>
  <c r="T166" i="1"/>
  <c r="O170" i="1"/>
  <c r="T170" i="1"/>
  <c r="Z170" i="1"/>
  <c r="O174" i="1"/>
  <c r="T174" i="1"/>
  <c r="Z174" i="1" s="1"/>
  <c r="O178" i="1"/>
  <c r="T178" i="1"/>
  <c r="Z178" i="1" s="1"/>
  <c r="O182" i="1"/>
  <c r="T182" i="1"/>
  <c r="O186" i="1"/>
  <c r="T186" i="1"/>
  <c r="Z186" i="1"/>
  <c r="O190" i="1"/>
  <c r="T190" i="1"/>
  <c r="O194" i="1"/>
  <c r="T194" i="1"/>
  <c r="Z194" i="1" s="1"/>
  <c r="O198" i="1"/>
  <c r="T198" i="1"/>
  <c r="Z198" i="1" s="1"/>
  <c r="O202" i="1"/>
  <c r="T202" i="1"/>
  <c r="Z202" i="1"/>
  <c r="O206" i="1"/>
  <c r="T206" i="1"/>
  <c r="O210" i="1"/>
  <c r="T210" i="1"/>
  <c r="Z210" i="1" s="1"/>
  <c r="O214" i="1"/>
  <c r="T214" i="1"/>
  <c r="O218" i="1"/>
  <c r="T218" i="1"/>
  <c r="Z218" i="1"/>
  <c r="O222" i="1"/>
  <c r="T222" i="1"/>
  <c r="Z222" i="1" s="1"/>
  <c r="O226" i="1"/>
  <c r="T226" i="1"/>
  <c r="Z226" i="1" s="1"/>
  <c r="O230" i="1"/>
  <c r="T230" i="1"/>
  <c r="O234" i="1"/>
  <c r="T234" i="1"/>
  <c r="Z234" i="1"/>
  <c r="O238" i="1"/>
  <c r="T238" i="1"/>
  <c r="O22" i="1"/>
  <c r="T22" i="1"/>
  <c r="O38" i="1"/>
  <c r="T38" i="1"/>
  <c r="O54" i="1"/>
  <c r="T54" i="1"/>
  <c r="O132" i="1"/>
  <c r="T132" i="1"/>
  <c r="O148" i="1"/>
  <c r="T148" i="1"/>
  <c r="T246" i="1"/>
  <c r="O246" i="1"/>
  <c r="S253" i="1"/>
  <c r="N253" i="1"/>
  <c r="T262" i="1"/>
  <c r="Z262" i="1" s="1"/>
  <c r="O262" i="1"/>
  <c r="S269" i="1"/>
  <c r="N269" i="1"/>
  <c r="T278" i="1"/>
  <c r="Z278" i="1"/>
  <c r="O278" i="1"/>
  <c r="O125" i="1"/>
  <c r="T125" i="1"/>
  <c r="Y128" i="1"/>
  <c r="Z128" i="1"/>
  <c r="Z152" i="1"/>
  <c r="Z160" i="1"/>
  <c r="Z168" i="1"/>
  <c r="Z176" i="1"/>
  <c r="Z184" i="1"/>
  <c r="Z192" i="1"/>
  <c r="Z200" i="1"/>
  <c r="Z208" i="1"/>
  <c r="Z216" i="1"/>
  <c r="Z224" i="1"/>
  <c r="Z232" i="1"/>
  <c r="AA134" i="1"/>
  <c r="O140" i="1"/>
  <c r="T140" i="1"/>
  <c r="O247" i="1"/>
  <c r="T247" i="1"/>
  <c r="Z247" i="1" s="1"/>
  <c r="Y271" i="1"/>
  <c r="Z271" i="1"/>
  <c r="X271" i="1"/>
  <c r="O392" i="1"/>
  <c r="T392" i="1"/>
  <c r="Z392" i="1" s="1"/>
  <c r="O396" i="1"/>
  <c r="T396" i="1"/>
  <c r="Z396" i="1"/>
  <c r="O400" i="1"/>
  <c r="T400" i="1"/>
  <c r="O404" i="1"/>
  <c r="T404" i="1"/>
  <c r="Z404" i="1" s="1"/>
  <c r="T408" i="1"/>
  <c r="Z408" i="1" s="1"/>
  <c r="O408" i="1"/>
  <c r="O412" i="1"/>
  <c r="T412" i="1"/>
  <c r="Z412" i="1" s="1"/>
  <c r="O416" i="1"/>
  <c r="T416" i="1"/>
  <c r="Z416" i="1" s="1"/>
  <c r="O420" i="1"/>
  <c r="T420" i="1"/>
  <c r="Z420" i="1" s="1"/>
  <c r="O424" i="1"/>
  <c r="T424" i="1"/>
  <c r="O428" i="1"/>
  <c r="T428" i="1"/>
  <c r="Z398" i="1"/>
  <c r="P150" i="1"/>
  <c r="V150" i="1" s="1"/>
  <c r="U150" i="1"/>
  <c r="N171" i="1"/>
  <c r="S171" i="1"/>
  <c r="N187" i="1"/>
  <c r="S187" i="1"/>
  <c r="N203" i="1"/>
  <c r="S203" i="1"/>
  <c r="Y203" i="1"/>
  <c r="N219" i="1"/>
  <c r="S219" i="1"/>
  <c r="N235" i="1"/>
  <c r="S235" i="1"/>
  <c r="P295" i="1"/>
  <c r="V295" i="1"/>
  <c r="U295" i="1"/>
  <c r="AB295" i="1"/>
  <c r="N391" i="1"/>
  <c r="S391" i="1"/>
  <c r="Y391" i="1"/>
  <c r="N395" i="1"/>
  <c r="S395" i="1"/>
  <c r="N399" i="1"/>
  <c r="S399" i="1"/>
  <c r="N403" i="1"/>
  <c r="S403" i="1"/>
  <c r="Y403" i="1" s="1"/>
  <c r="N415" i="1"/>
  <c r="S415" i="1"/>
  <c r="Y415" i="1" s="1"/>
  <c r="N427" i="1"/>
  <c r="S427" i="1"/>
  <c r="N127" i="1"/>
  <c r="S127" i="1"/>
  <c r="X157" i="1"/>
  <c r="Y165" i="1"/>
  <c r="X165" i="1"/>
  <c r="Y173" i="1"/>
  <c r="X173" i="1"/>
  <c r="Y181" i="1"/>
  <c r="X181" i="1"/>
  <c r="Y189" i="1"/>
  <c r="X189" i="1"/>
  <c r="X197" i="1"/>
  <c r="Y205" i="1"/>
  <c r="X205" i="1"/>
  <c r="Y213" i="1"/>
  <c r="X213" i="1"/>
  <c r="Y221" i="1"/>
  <c r="X221" i="1"/>
  <c r="Y229" i="1"/>
  <c r="X229" i="1"/>
  <c r="Y237" i="1"/>
  <c r="X237" i="1"/>
  <c r="Y242" i="1"/>
  <c r="X273" i="1"/>
  <c r="Y273" i="1"/>
  <c r="X285" i="1"/>
  <c r="Y285" i="1"/>
  <c r="N301" i="1"/>
  <c r="S301" i="1"/>
  <c r="X305" i="1"/>
  <c r="N321" i="1"/>
  <c r="S321" i="1"/>
  <c r="Y321" i="1"/>
  <c r="X325" i="1"/>
  <c r="Y325" i="1"/>
  <c r="N337" i="1"/>
  <c r="S337" i="1"/>
  <c r="Y337" i="1" s="1"/>
  <c r="X341" i="1"/>
  <c r="Y341" i="1"/>
  <c r="X345" i="1"/>
  <c r="Y345" i="1"/>
  <c r="X349" i="1"/>
  <c r="Y349" i="1"/>
  <c r="N365" i="1"/>
  <c r="S365" i="1"/>
  <c r="X369" i="1"/>
  <c r="Y369" i="1"/>
  <c r="N385" i="1"/>
  <c r="S385" i="1"/>
  <c r="Y385" i="1" s="1"/>
  <c r="N389" i="1"/>
  <c r="S389" i="1"/>
  <c r="Y389" i="1" s="1"/>
  <c r="Y396" i="1"/>
  <c r="N163" i="1"/>
  <c r="S163" i="1"/>
  <c r="Y163" i="1" s="1"/>
  <c r="X257" i="1"/>
  <c r="Y257" i="1"/>
  <c r="O124" i="1"/>
  <c r="T124" i="1"/>
  <c r="O250" i="1"/>
  <c r="T250" i="1"/>
  <c r="Z288" i="1"/>
  <c r="Z320" i="1"/>
  <c r="Z406" i="1"/>
  <c r="Z414" i="1"/>
  <c r="Y155" i="1"/>
  <c r="X155" i="1"/>
  <c r="Y175" i="1"/>
  <c r="X175" i="1"/>
  <c r="Y195" i="1"/>
  <c r="X195" i="1"/>
  <c r="X215" i="1"/>
  <c r="Y231" i="1"/>
  <c r="X231" i="1"/>
  <c r="N405" i="1"/>
  <c r="S405" i="1"/>
  <c r="Y405" i="1" s="1"/>
  <c r="N411" i="1"/>
  <c r="S411" i="1"/>
  <c r="Y411" i="1"/>
  <c r="N421" i="1"/>
  <c r="S421" i="1"/>
  <c r="N425" i="1"/>
  <c r="S425" i="1"/>
  <c r="Y425" i="1" s="1"/>
  <c r="Y402" i="1"/>
  <c r="Y416" i="1"/>
  <c r="O337" i="1"/>
  <c r="T337" i="1"/>
  <c r="T127" i="1"/>
  <c r="Z127" i="1"/>
  <c r="O127" i="1"/>
  <c r="O391" i="1"/>
  <c r="T391" i="1"/>
  <c r="Z391" i="1"/>
  <c r="P420" i="1"/>
  <c r="V420" i="1"/>
  <c r="U420" i="1"/>
  <c r="P404" i="1"/>
  <c r="V404" i="1" s="1"/>
  <c r="U404" i="1"/>
  <c r="Z22" i="1"/>
  <c r="U136" i="1"/>
  <c r="AB136" i="1" s="1"/>
  <c r="P136" i="1"/>
  <c r="V136" i="1" s="1"/>
  <c r="O115" i="1"/>
  <c r="T115" i="1"/>
  <c r="Z115" i="1"/>
  <c r="O99" i="1"/>
  <c r="T99" i="1"/>
  <c r="Z99" i="1" s="1"/>
  <c r="O75" i="1"/>
  <c r="T75" i="1"/>
  <c r="O51" i="1"/>
  <c r="T51" i="1"/>
  <c r="Z51" i="1"/>
  <c r="O35" i="1"/>
  <c r="T35" i="1"/>
  <c r="Z35" i="1" s="1"/>
  <c r="P96" i="1"/>
  <c r="V96" i="1" s="1"/>
  <c r="U96" i="1"/>
  <c r="P334" i="1"/>
  <c r="V334" i="1"/>
  <c r="U334" i="1"/>
  <c r="AB334" i="1" s="1"/>
  <c r="O233" i="1"/>
  <c r="T233" i="1"/>
  <c r="Z233" i="1" s="1"/>
  <c r="O185" i="1"/>
  <c r="T185" i="1"/>
  <c r="Z185" i="1" s="1"/>
  <c r="Y187" i="1"/>
  <c r="P106" i="1"/>
  <c r="V106" i="1"/>
  <c r="U106" i="1"/>
  <c r="P52" i="1"/>
  <c r="V52" i="1"/>
  <c r="U52" i="1"/>
  <c r="Z294" i="1"/>
  <c r="O341" i="1"/>
  <c r="T341" i="1"/>
  <c r="O189" i="1"/>
  <c r="T189" i="1"/>
  <c r="P86" i="1"/>
  <c r="V86" i="1" s="1"/>
  <c r="U86" i="1"/>
  <c r="AB86" i="1" s="1"/>
  <c r="P414" i="1"/>
  <c r="V414" i="1" s="1"/>
  <c r="U414" i="1"/>
  <c r="P232" i="1"/>
  <c r="V232" i="1"/>
  <c r="U232" i="1"/>
  <c r="AB232" i="1"/>
  <c r="P216" i="1"/>
  <c r="V216" i="1"/>
  <c r="U216" i="1"/>
  <c r="P192" i="1"/>
  <c r="V192" i="1" s="1"/>
  <c r="AB192" i="1" s="1"/>
  <c r="U192" i="1"/>
  <c r="AA192" i="1"/>
  <c r="P176" i="1"/>
  <c r="V176" i="1"/>
  <c r="AB176" i="1" s="1"/>
  <c r="U176" i="1"/>
  <c r="AA176" i="1" s="1"/>
  <c r="P160" i="1"/>
  <c r="V160" i="1"/>
  <c r="U160" i="1"/>
  <c r="O101" i="1"/>
  <c r="T101" i="1"/>
  <c r="O77" i="1"/>
  <c r="T77" i="1"/>
  <c r="Z77" i="1"/>
  <c r="Z310" i="1"/>
  <c r="O369" i="1"/>
  <c r="T369" i="1"/>
  <c r="Y401" i="1"/>
  <c r="Y45" i="1"/>
  <c r="O6" i="1"/>
  <c r="U6" i="1" s="1"/>
  <c r="U124" i="1"/>
  <c r="AA124" i="1" s="1"/>
  <c r="P124" i="1"/>
  <c r="V124" i="1" s="1"/>
  <c r="O219" i="1"/>
  <c r="T219" i="1"/>
  <c r="O187" i="1"/>
  <c r="T187" i="1"/>
  <c r="Z187" i="1"/>
  <c r="Z424" i="1"/>
  <c r="P408" i="1"/>
  <c r="V408" i="1"/>
  <c r="U408" i="1"/>
  <c r="AA408" i="1"/>
  <c r="U247" i="1"/>
  <c r="P247" i="1"/>
  <c r="V247" i="1"/>
  <c r="U278" i="1"/>
  <c r="AA278" i="1" s="1"/>
  <c r="P278" i="1"/>
  <c r="V278" i="1" s="1"/>
  <c r="AB278" i="1" s="1"/>
  <c r="U262" i="1"/>
  <c r="P262" i="1"/>
  <c r="V262" i="1"/>
  <c r="U246" i="1"/>
  <c r="P246" i="1"/>
  <c r="V246" i="1"/>
  <c r="P54" i="1"/>
  <c r="V54" i="1"/>
  <c r="U54" i="1"/>
  <c r="AA54" i="1"/>
  <c r="P22" i="1"/>
  <c r="V22" i="1"/>
  <c r="AB22" i="1" s="1"/>
  <c r="U22" i="1"/>
  <c r="P234" i="1"/>
  <c r="V234" i="1"/>
  <c r="AB234" i="1" s="1"/>
  <c r="U234" i="1"/>
  <c r="P226" i="1"/>
  <c r="V226" i="1"/>
  <c r="U226" i="1"/>
  <c r="P218" i="1"/>
  <c r="V218" i="1" s="1"/>
  <c r="AB218" i="1" s="1"/>
  <c r="U218" i="1"/>
  <c r="AA218" i="1" s="1"/>
  <c r="P210" i="1"/>
  <c r="V210" i="1" s="1"/>
  <c r="U210" i="1"/>
  <c r="P202" i="1"/>
  <c r="V202" i="1"/>
  <c r="U202" i="1"/>
  <c r="AB202" i="1"/>
  <c r="P194" i="1"/>
  <c r="V194" i="1"/>
  <c r="U194" i="1"/>
  <c r="P186" i="1"/>
  <c r="V186" i="1" s="1"/>
  <c r="U186" i="1"/>
  <c r="P178" i="1"/>
  <c r="V178" i="1" s="1"/>
  <c r="U178" i="1"/>
  <c r="P170" i="1"/>
  <c r="V170" i="1"/>
  <c r="U170" i="1"/>
  <c r="P162" i="1"/>
  <c r="V162" i="1" s="1"/>
  <c r="U162" i="1"/>
  <c r="AB162" i="1" s="1"/>
  <c r="P154" i="1"/>
  <c r="V154" i="1" s="1"/>
  <c r="U154" i="1"/>
  <c r="AA154" i="1" s="1"/>
  <c r="Z120" i="1"/>
  <c r="O10" i="1"/>
  <c r="T10" i="1"/>
  <c r="O215" i="1"/>
  <c r="T215" i="1"/>
  <c r="Z215" i="1" s="1"/>
  <c r="P390" i="1"/>
  <c r="V390" i="1" s="1"/>
  <c r="AB390" i="1" s="1"/>
  <c r="U390" i="1"/>
  <c r="AA390" i="1"/>
  <c r="Z326" i="1"/>
  <c r="O305" i="1"/>
  <c r="T305" i="1"/>
  <c r="AA247" i="1"/>
  <c r="O197" i="1"/>
  <c r="T197" i="1"/>
  <c r="O157" i="1"/>
  <c r="T157" i="1"/>
  <c r="Z157" i="1" s="1"/>
  <c r="P118" i="1"/>
  <c r="V118" i="1"/>
  <c r="U118" i="1"/>
  <c r="P70" i="1"/>
  <c r="V70" i="1" s="1"/>
  <c r="AB70" i="1" s="1"/>
  <c r="U70" i="1"/>
  <c r="AA70" i="1" s="1"/>
  <c r="Y61" i="1"/>
  <c r="Y421" i="1"/>
  <c r="O199" i="1"/>
  <c r="T199" i="1"/>
  <c r="O167" i="1"/>
  <c r="T167" i="1"/>
  <c r="Z167" i="1" s="1"/>
  <c r="Z400" i="1"/>
  <c r="Z366" i="1"/>
  <c r="P350" i="1"/>
  <c r="V350" i="1"/>
  <c r="U350" i="1"/>
  <c r="AB350" i="1"/>
  <c r="Z302" i="1"/>
  <c r="P286" i="1"/>
  <c r="V286" i="1"/>
  <c r="AB286" i="1" s="1"/>
  <c r="U286" i="1"/>
  <c r="Z243" i="1"/>
  <c r="P34" i="1"/>
  <c r="V34" i="1" s="1"/>
  <c r="U34" i="1"/>
  <c r="O381" i="1"/>
  <c r="T381" i="1"/>
  <c r="Z381" i="1" s="1"/>
  <c r="Y365" i="1"/>
  <c r="O333" i="1"/>
  <c r="T333" i="1"/>
  <c r="Y127" i="1"/>
  <c r="Y399" i="1"/>
  <c r="Y235" i="1"/>
  <c r="Y171" i="1"/>
  <c r="AB408" i="1"/>
  <c r="P259" i="1"/>
  <c r="V259" i="1" s="1"/>
  <c r="U259" i="1"/>
  <c r="Z239" i="1"/>
  <c r="O133" i="1"/>
  <c r="T133" i="1"/>
  <c r="Z230" i="1"/>
  <c r="Z206" i="1"/>
  <c r="AB194" i="1"/>
  <c r="Z182" i="1"/>
  <c r="AB170" i="1"/>
  <c r="Z158" i="1"/>
  <c r="T147" i="1"/>
  <c r="Z147" i="1"/>
  <c r="O147" i="1"/>
  <c r="Y269" i="1"/>
  <c r="Z148" i="1"/>
  <c r="Z132" i="1"/>
  <c r="P116" i="1"/>
  <c r="V116" i="1"/>
  <c r="U116" i="1"/>
  <c r="P100" i="1"/>
  <c r="V100" i="1"/>
  <c r="U100" i="1"/>
  <c r="P84" i="1"/>
  <c r="V84" i="1" s="1"/>
  <c r="U84" i="1"/>
  <c r="P68" i="1"/>
  <c r="V68" i="1" s="1"/>
  <c r="U68" i="1"/>
  <c r="P40" i="1"/>
  <c r="V40" i="1" s="1"/>
  <c r="U40" i="1"/>
  <c r="Y119" i="1"/>
  <c r="Y103" i="1"/>
  <c r="Y87" i="1"/>
  <c r="Y71" i="1"/>
  <c r="Y55" i="1"/>
  <c r="Y39" i="1"/>
  <c r="Y23" i="1"/>
  <c r="Y10" i="1"/>
  <c r="P294" i="1"/>
  <c r="V294" i="1" s="1"/>
  <c r="U294" i="1"/>
  <c r="Y207" i="1"/>
  <c r="U120" i="1"/>
  <c r="P120" i="1"/>
  <c r="V120" i="1"/>
  <c r="AB120" i="1" s="1"/>
  <c r="P48" i="1"/>
  <c r="V48" i="1"/>
  <c r="U48" i="1"/>
  <c r="AB48" i="1" s="1"/>
  <c r="Y53" i="1"/>
  <c r="Z358" i="1"/>
  <c r="U239" i="1"/>
  <c r="AA239" i="1"/>
  <c r="P239" i="1"/>
  <c r="V239" i="1"/>
  <c r="Y223" i="1"/>
  <c r="P58" i="1"/>
  <c r="V58" i="1" s="1"/>
  <c r="U58" i="1"/>
  <c r="O207" i="1"/>
  <c r="T207" i="1"/>
  <c r="Z207" i="1" s="1"/>
  <c r="Y381" i="1"/>
  <c r="O353" i="1"/>
  <c r="T353" i="1"/>
  <c r="O309" i="1"/>
  <c r="T309" i="1"/>
  <c r="O293" i="1"/>
  <c r="T293" i="1"/>
  <c r="Y241" i="1"/>
  <c r="Y217" i="1"/>
  <c r="Y185" i="1"/>
  <c r="Y153" i="1"/>
  <c r="O417" i="1"/>
  <c r="T417" i="1"/>
  <c r="O401" i="1"/>
  <c r="T401" i="1"/>
  <c r="Z401" i="1"/>
  <c r="O393" i="1"/>
  <c r="T393" i="1"/>
  <c r="Z393" i="1" s="1"/>
  <c r="O211" i="1"/>
  <c r="T211" i="1"/>
  <c r="Z211" i="1" s="1"/>
  <c r="O179" i="1"/>
  <c r="T179" i="1"/>
  <c r="Z179" i="1" s="1"/>
  <c r="T143" i="1"/>
  <c r="O143" i="1"/>
  <c r="P26" i="1"/>
  <c r="V26" i="1" s="1"/>
  <c r="U26" i="1"/>
  <c r="Z133" i="1"/>
  <c r="AA327" i="1"/>
  <c r="AA295" i="1"/>
  <c r="T277" i="1"/>
  <c r="O277" i="1"/>
  <c r="T261" i="1"/>
  <c r="O261" i="1"/>
  <c r="T245" i="1"/>
  <c r="O245" i="1"/>
  <c r="P46" i="1"/>
  <c r="V46" i="1" s="1"/>
  <c r="U46" i="1"/>
  <c r="AB46" i="1" s="1"/>
  <c r="P14" i="1"/>
  <c r="V14" i="1" s="1"/>
  <c r="U14" i="1"/>
  <c r="AA14" i="1" s="1"/>
  <c r="O57" i="1"/>
  <c r="T57" i="1"/>
  <c r="O49" i="1"/>
  <c r="T49" i="1"/>
  <c r="O41" i="1"/>
  <c r="T41" i="1"/>
  <c r="O33" i="1"/>
  <c r="T33" i="1"/>
  <c r="Z33" i="1"/>
  <c r="O25" i="1"/>
  <c r="T25" i="1"/>
  <c r="O17" i="1"/>
  <c r="T17" i="1"/>
  <c r="P358" i="1"/>
  <c r="V358" i="1"/>
  <c r="U358" i="1"/>
  <c r="AB358" i="1" s="1"/>
  <c r="P310" i="1"/>
  <c r="V310" i="1" s="1"/>
  <c r="U310" i="1"/>
  <c r="AB310" i="1" s="1"/>
  <c r="Z353" i="1"/>
  <c r="Y329" i="1"/>
  <c r="Z309" i="1"/>
  <c r="U242" i="1"/>
  <c r="P242" i="1"/>
  <c r="V242" i="1"/>
  <c r="AB242" i="1" s="1"/>
  <c r="O205" i="1"/>
  <c r="T205" i="1"/>
  <c r="Z417" i="1"/>
  <c r="Y393" i="1"/>
  <c r="Y143" i="1"/>
  <c r="P18" i="1"/>
  <c r="V18" i="1" s="1"/>
  <c r="U18" i="1"/>
  <c r="U128" i="1"/>
  <c r="AA128" i="1" s="1"/>
  <c r="P128" i="1"/>
  <c r="V128" i="1" s="1"/>
  <c r="AB128" i="1" s="1"/>
  <c r="P94" i="1"/>
  <c r="V94" i="1"/>
  <c r="U94" i="1"/>
  <c r="AA94" i="1"/>
  <c r="P60" i="1"/>
  <c r="V60" i="1"/>
  <c r="U60" i="1"/>
  <c r="Z277" i="1"/>
  <c r="Z254" i="1"/>
  <c r="Y135" i="1"/>
  <c r="AA232" i="1"/>
  <c r="P80" i="1"/>
  <c r="V80" i="1"/>
  <c r="U80" i="1"/>
  <c r="P16" i="1"/>
  <c r="V16" i="1" s="1"/>
  <c r="U16" i="1"/>
  <c r="AA16" i="1" s="1"/>
  <c r="Y77" i="1"/>
  <c r="Y33" i="1"/>
  <c r="Z25" i="1"/>
  <c r="Z204" i="1"/>
  <c r="Z428" i="1"/>
  <c r="O385" i="1"/>
  <c r="T385" i="1"/>
  <c r="O415" i="1"/>
  <c r="T415" i="1"/>
  <c r="Z415" i="1"/>
  <c r="P428" i="1"/>
  <c r="V428" i="1"/>
  <c r="U428" i="1"/>
  <c r="AB428" i="1" s="1"/>
  <c r="AA428" i="1"/>
  <c r="U148" i="1"/>
  <c r="AA148" i="1"/>
  <c r="P148" i="1"/>
  <c r="V148" i="1"/>
  <c r="Z54" i="1"/>
  <c r="O83" i="1"/>
  <c r="T83" i="1"/>
  <c r="Z83" i="1"/>
  <c r="O59" i="1"/>
  <c r="T59" i="1"/>
  <c r="O19" i="1"/>
  <c r="T19" i="1"/>
  <c r="Z19" i="1" s="1"/>
  <c r="Z286" i="1"/>
  <c r="O217" i="1"/>
  <c r="T217" i="1"/>
  <c r="Z217" i="1"/>
  <c r="O153" i="1"/>
  <c r="T153" i="1"/>
  <c r="P50" i="1"/>
  <c r="V50" i="1"/>
  <c r="U50" i="1"/>
  <c r="P90" i="1"/>
  <c r="V90" i="1"/>
  <c r="U90" i="1"/>
  <c r="P20" i="1"/>
  <c r="V20" i="1"/>
  <c r="U20" i="1"/>
  <c r="Y253" i="1"/>
  <c r="Z48" i="1"/>
  <c r="O409" i="1"/>
  <c r="T409" i="1"/>
  <c r="Z199" i="1"/>
  <c r="Y167" i="1"/>
  <c r="T281" i="1"/>
  <c r="O281" i="1"/>
  <c r="P422" i="1"/>
  <c r="V422" i="1" s="1"/>
  <c r="U422" i="1"/>
  <c r="AB422" i="1" s="1"/>
  <c r="P398" i="1"/>
  <c r="V398" i="1" s="1"/>
  <c r="U398" i="1"/>
  <c r="AB398" i="1" s="1"/>
  <c r="P208" i="1"/>
  <c r="V208" i="1"/>
  <c r="U208" i="1"/>
  <c r="P168" i="1"/>
  <c r="V168" i="1" s="1"/>
  <c r="U168" i="1"/>
  <c r="AA168" i="1" s="1"/>
  <c r="O117" i="1"/>
  <c r="T117" i="1"/>
  <c r="O85" i="1"/>
  <c r="T85" i="1"/>
  <c r="O421" i="1"/>
  <c r="T421" i="1"/>
  <c r="Y197" i="1"/>
  <c r="U250" i="1"/>
  <c r="P250" i="1"/>
  <c r="V250" i="1"/>
  <c r="O389" i="1"/>
  <c r="T389" i="1"/>
  <c r="O301" i="1"/>
  <c r="T301" i="1"/>
  <c r="Z301" i="1" s="1"/>
  <c r="Y157" i="1"/>
  <c r="O427" i="1"/>
  <c r="T427" i="1"/>
  <c r="Z427" i="1" s="1"/>
  <c r="O403" i="1"/>
  <c r="T403" i="1"/>
  <c r="Z403" i="1" s="1"/>
  <c r="O395" i="1"/>
  <c r="T395" i="1"/>
  <c r="Z395" i="1"/>
  <c r="P424" i="1"/>
  <c r="V424" i="1"/>
  <c r="U424" i="1"/>
  <c r="AA424" i="1" s="1"/>
  <c r="P416" i="1"/>
  <c r="V416" i="1" s="1"/>
  <c r="U416" i="1"/>
  <c r="AA416" i="1" s="1"/>
  <c r="P400" i="1"/>
  <c r="V400" i="1" s="1"/>
  <c r="U400" i="1"/>
  <c r="AB400" i="1" s="1"/>
  <c r="P392" i="1"/>
  <c r="V392" i="1"/>
  <c r="U392" i="1"/>
  <c r="AB392" i="1"/>
  <c r="AB262" i="1"/>
  <c r="U132" i="1"/>
  <c r="AB132" i="1" s="1"/>
  <c r="P132" i="1"/>
  <c r="V132" i="1" s="1"/>
  <c r="Z38" i="1"/>
  <c r="O119" i="1"/>
  <c r="T119" i="1"/>
  <c r="Z119" i="1" s="1"/>
  <c r="O111" i="1"/>
  <c r="T111" i="1"/>
  <c r="Z111" i="1" s="1"/>
  <c r="O103" i="1"/>
  <c r="T103" i="1"/>
  <c r="O95" i="1"/>
  <c r="T95" i="1"/>
  <c r="Z95" i="1" s="1"/>
  <c r="O87" i="1"/>
  <c r="T87" i="1"/>
  <c r="O79" i="1"/>
  <c r="T79" i="1"/>
  <c r="Z79" i="1" s="1"/>
  <c r="O71" i="1"/>
  <c r="T71" i="1"/>
  <c r="O63" i="1"/>
  <c r="T63" i="1"/>
  <c r="Z63" i="1" s="1"/>
  <c r="O55" i="1"/>
  <c r="T55" i="1"/>
  <c r="Z55" i="1" s="1"/>
  <c r="O47" i="1"/>
  <c r="T47" i="1"/>
  <c r="Z47" i="1" s="1"/>
  <c r="O39" i="1"/>
  <c r="T39" i="1"/>
  <c r="O31" i="1"/>
  <c r="T31" i="1"/>
  <c r="Z31" i="1" s="1"/>
  <c r="O23" i="1"/>
  <c r="T23" i="1"/>
  <c r="O15" i="1"/>
  <c r="T15" i="1"/>
  <c r="Z15" i="1" s="1"/>
  <c r="Z46" i="1"/>
  <c r="P326" i="1"/>
  <c r="V326" i="1"/>
  <c r="U326" i="1"/>
  <c r="AA326" i="1"/>
  <c r="P112" i="1"/>
  <c r="V112" i="1"/>
  <c r="U112" i="1"/>
  <c r="P72" i="1"/>
  <c r="V72" i="1" s="1"/>
  <c r="U72" i="1"/>
  <c r="Z421" i="1"/>
  <c r="O149" i="1"/>
  <c r="T149" i="1"/>
  <c r="Z149" i="1"/>
  <c r="Z382" i="1"/>
  <c r="P366" i="1"/>
  <c r="V366" i="1" s="1"/>
  <c r="U366" i="1"/>
  <c r="AA366" i="1" s="1"/>
  <c r="Z318" i="1"/>
  <c r="P302" i="1"/>
  <c r="V302" i="1"/>
  <c r="U302" i="1"/>
  <c r="AB302" i="1" s="1"/>
  <c r="AA302" i="1"/>
  <c r="Z275" i="1"/>
  <c r="P243" i="1"/>
  <c r="V243" i="1"/>
  <c r="U243" i="1"/>
  <c r="AA243" i="1"/>
  <c r="Z94" i="1"/>
  <c r="Z389" i="1"/>
  <c r="O361" i="1"/>
  <c r="T361" i="1"/>
  <c r="Z361" i="1" s="1"/>
  <c r="Y301" i="1"/>
  <c r="T241" i="1"/>
  <c r="Z241" i="1"/>
  <c r="O241" i="1"/>
  <c r="O225" i="1"/>
  <c r="T225" i="1"/>
  <c r="O209" i="1"/>
  <c r="T209" i="1"/>
  <c r="Z209" i="1" s="1"/>
  <c r="O193" i="1"/>
  <c r="T193" i="1"/>
  <c r="O177" i="1"/>
  <c r="T177" i="1"/>
  <c r="O161" i="1"/>
  <c r="T161" i="1"/>
  <c r="Y427" i="1"/>
  <c r="Y395" i="1"/>
  <c r="Y219" i="1"/>
  <c r="T11" i="1"/>
  <c r="O11" i="1"/>
  <c r="Z214" i="1"/>
  <c r="Z190" i="1"/>
  <c r="Z166" i="1"/>
  <c r="P114" i="1"/>
  <c r="V114" i="1"/>
  <c r="U114" i="1"/>
  <c r="P98" i="1"/>
  <c r="V98" i="1" s="1"/>
  <c r="U98" i="1"/>
  <c r="P82" i="1"/>
  <c r="V82" i="1"/>
  <c r="U82" i="1"/>
  <c r="P66" i="1"/>
  <c r="V66" i="1" s="1"/>
  <c r="U66" i="1"/>
  <c r="P36" i="1"/>
  <c r="V36" i="1" s="1"/>
  <c r="U36" i="1"/>
  <c r="AA22" i="1"/>
  <c r="Z56" i="1"/>
  <c r="Z24" i="1"/>
  <c r="Z75" i="1"/>
  <c r="Z59" i="1"/>
  <c r="Y51" i="1"/>
  <c r="Y35" i="1"/>
  <c r="Y19" i="1"/>
  <c r="Z10" i="1"/>
  <c r="O325" i="1"/>
  <c r="T325" i="1"/>
  <c r="T273" i="1"/>
  <c r="O273" i="1"/>
  <c r="O213" i="1"/>
  <c r="T213" i="1"/>
  <c r="O165" i="1"/>
  <c r="T165" i="1"/>
  <c r="P28" i="1"/>
  <c r="V28" i="1" s="1"/>
  <c r="U28" i="1"/>
  <c r="Y37" i="1"/>
  <c r="O419" i="1"/>
  <c r="T419" i="1"/>
  <c r="Y199" i="1"/>
  <c r="Y149" i="1"/>
  <c r="Y377" i="1"/>
  <c r="Y361" i="1"/>
  <c r="Z333" i="1"/>
  <c r="Y317" i="1"/>
  <c r="Y209" i="1"/>
  <c r="Y177" i="1"/>
  <c r="P426" i="1"/>
  <c r="V426" i="1"/>
  <c r="U426" i="1"/>
  <c r="P418" i="1"/>
  <c r="V418" i="1" s="1"/>
  <c r="U418" i="1"/>
  <c r="P410" i="1"/>
  <c r="V410" i="1"/>
  <c r="U410" i="1"/>
  <c r="P402" i="1"/>
  <c r="V402" i="1" s="1"/>
  <c r="U402" i="1"/>
  <c r="P394" i="1"/>
  <c r="V394" i="1"/>
  <c r="U394" i="1"/>
  <c r="Y133" i="1"/>
  <c r="Z11" i="1"/>
  <c r="Z196" i="1"/>
  <c r="P236" i="1"/>
  <c r="V236" i="1" s="1"/>
  <c r="U236" i="1"/>
  <c r="AA236" i="1" s="1"/>
  <c r="P228" i="1"/>
  <c r="V228" i="1" s="1"/>
  <c r="U228" i="1"/>
  <c r="P220" i="1"/>
  <c r="V220" i="1" s="1"/>
  <c r="AB220" i="1" s="1"/>
  <c r="U220" i="1"/>
  <c r="P212" i="1"/>
  <c r="V212" i="1"/>
  <c r="U212" i="1"/>
  <c r="AA212" i="1" s="1"/>
  <c r="P204" i="1"/>
  <c r="V204" i="1" s="1"/>
  <c r="AB204" i="1" s="1"/>
  <c r="U204" i="1"/>
  <c r="P196" i="1"/>
  <c r="V196" i="1"/>
  <c r="U196" i="1"/>
  <c r="AA196" i="1" s="1"/>
  <c r="P188" i="1"/>
  <c r="V188" i="1" s="1"/>
  <c r="AB188" i="1" s="1"/>
  <c r="U188" i="1"/>
  <c r="P180" i="1"/>
  <c r="V180" i="1"/>
  <c r="U180" i="1"/>
  <c r="P172" i="1"/>
  <c r="V172" i="1" s="1"/>
  <c r="U172" i="1"/>
  <c r="AA172" i="1" s="1"/>
  <c r="P164" i="1"/>
  <c r="V164" i="1" s="1"/>
  <c r="AB164" i="1" s="1"/>
  <c r="U164" i="1"/>
  <c r="P156" i="1"/>
  <c r="V156" i="1"/>
  <c r="U156" i="1"/>
  <c r="T123" i="1"/>
  <c r="O123" i="1"/>
  <c r="O113" i="1"/>
  <c r="T113" i="1"/>
  <c r="O105" i="1"/>
  <c r="T105" i="1"/>
  <c r="O97" i="1"/>
  <c r="T97" i="1"/>
  <c r="O89" i="1"/>
  <c r="T89" i="1"/>
  <c r="O81" i="1"/>
  <c r="T81" i="1"/>
  <c r="O73" i="1"/>
  <c r="T73" i="1"/>
  <c r="O65" i="1"/>
  <c r="T65" i="1"/>
  <c r="Z65" i="1"/>
  <c r="O8" i="1"/>
  <c r="T8" i="1"/>
  <c r="Y423" i="1"/>
  <c r="Y409" i="1"/>
  <c r="O195" i="1"/>
  <c r="T195" i="1"/>
  <c r="Z342" i="1"/>
  <c r="Y281" i="1"/>
  <c r="Y353" i="1"/>
  <c r="Y309" i="1"/>
  <c r="Z293" i="1"/>
  <c r="Y227" i="1"/>
  <c r="Z141" i="1"/>
  <c r="Y123" i="1"/>
  <c r="Z64" i="1"/>
  <c r="Y109" i="1"/>
  <c r="Z97" i="1"/>
  <c r="Y65" i="1"/>
  <c r="Z57" i="1"/>
  <c r="Y25" i="1"/>
  <c r="AB236" i="1"/>
  <c r="AB247" i="1"/>
  <c r="AB424" i="1"/>
  <c r="O163" i="1"/>
  <c r="T163" i="1"/>
  <c r="O399" i="1"/>
  <c r="T399" i="1"/>
  <c r="P412" i="1"/>
  <c r="V412" i="1"/>
  <c r="U412" i="1"/>
  <c r="AA412" i="1" s="1"/>
  <c r="P396" i="1"/>
  <c r="V396" i="1" s="1"/>
  <c r="AB396" i="1" s="1"/>
  <c r="U396" i="1"/>
  <c r="AA396" i="1" s="1"/>
  <c r="P125" i="1"/>
  <c r="V125" i="1" s="1"/>
  <c r="AB125" i="1" s="1"/>
  <c r="U125" i="1"/>
  <c r="O107" i="1"/>
  <c r="T107" i="1"/>
  <c r="O91" i="1"/>
  <c r="T91" i="1"/>
  <c r="Z91" i="1" s="1"/>
  <c r="O67" i="1"/>
  <c r="T67" i="1"/>
  <c r="Z67" i="1"/>
  <c r="O43" i="1"/>
  <c r="T43" i="1"/>
  <c r="O27" i="1"/>
  <c r="T27" i="1"/>
  <c r="P374" i="1"/>
  <c r="V374" i="1"/>
  <c r="U374" i="1"/>
  <c r="AB374" i="1" s="1"/>
  <c r="P32" i="1"/>
  <c r="V32" i="1"/>
  <c r="U32" i="1"/>
  <c r="AA32" i="1"/>
  <c r="AA350" i="1"/>
  <c r="O317" i="1"/>
  <c r="T317" i="1"/>
  <c r="Z317" i="1" s="1"/>
  <c r="O201" i="1"/>
  <c r="T201" i="1"/>
  <c r="Z201" i="1" s="1"/>
  <c r="O169" i="1"/>
  <c r="T169" i="1"/>
  <c r="Z169" i="1"/>
  <c r="Z259" i="1"/>
  <c r="AB259" i="1"/>
  <c r="AA259" i="1"/>
  <c r="AB210" i="1"/>
  <c r="P74" i="1"/>
  <c r="V74" i="1"/>
  <c r="U74" i="1"/>
  <c r="Z40" i="1"/>
  <c r="AB40" i="1"/>
  <c r="O237" i="1"/>
  <c r="T237" i="1"/>
  <c r="O423" i="1"/>
  <c r="T423" i="1"/>
  <c r="O329" i="1"/>
  <c r="T329" i="1"/>
  <c r="U144" i="1"/>
  <c r="P144" i="1"/>
  <c r="V144" i="1" s="1"/>
  <c r="AB144" i="1" s="1"/>
  <c r="T151" i="1"/>
  <c r="O151" i="1"/>
  <c r="P224" i="1"/>
  <c r="V224" i="1" s="1"/>
  <c r="AB224" i="1" s="1"/>
  <c r="U224" i="1"/>
  <c r="AA224" i="1" s="1"/>
  <c r="P200" i="1"/>
  <c r="V200" i="1" s="1"/>
  <c r="U200" i="1"/>
  <c r="AB200" i="1" s="1"/>
  <c r="P184" i="1"/>
  <c r="V184" i="1" s="1"/>
  <c r="AB184" i="1" s="1"/>
  <c r="U184" i="1"/>
  <c r="P152" i="1"/>
  <c r="V152" i="1"/>
  <c r="U152" i="1"/>
  <c r="AA152" i="1"/>
  <c r="O109" i="1"/>
  <c r="T109" i="1"/>
  <c r="Z109" i="1" s="1"/>
  <c r="O93" i="1"/>
  <c r="T93" i="1"/>
  <c r="O69" i="1"/>
  <c r="T69" i="1"/>
  <c r="O231" i="1"/>
  <c r="T231" i="1"/>
  <c r="O155" i="1"/>
  <c r="T155" i="1"/>
  <c r="AA358" i="1"/>
  <c r="Z16" i="1"/>
  <c r="AB16" i="1"/>
  <c r="O405" i="1"/>
  <c r="T405" i="1"/>
  <c r="Z405" i="1" s="1"/>
  <c r="Z242" i="1"/>
  <c r="Z205" i="1"/>
  <c r="Y215" i="1"/>
  <c r="O425" i="1"/>
  <c r="T425" i="1"/>
  <c r="O411" i="1"/>
  <c r="T411" i="1"/>
  <c r="Z411" i="1" s="1"/>
  <c r="O365" i="1"/>
  <c r="T365" i="1"/>
  <c r="O321" i="1"/>
  <c r="T321" i="1"/>
  <c r="Z321" i="1" s="1"/>
  <c r="O235" i="1"/>
  <c r="T235" i="1"/>
  <c r="Z235" i="1" s="1"/>
  <c r="O203" i="1"/>
  <c r="T203" i="1"/>
  <c r="O171" i="1"/>
  <c r="T171" i="1"/>
  <c r="Z171" i="1"/>
  <c r="AA262" i="1"/>
  <c r="U140" i="1"/>
  <c r="P140" i="1"/>
  <c r="V140" i="1"/>
  <c r="Z125" i="1"/>
  <c r="AA125" i="1"/>
  <c r="T269" i="1"/>
  <c r="O269" i="1"/>
  <c r="T253" i="1"/>
  <c r="O253" i="1"/>
  <c r="P38" i="1"/>
  <c r="V38" i="1" s="1"/>
  <c r="AB38" i="1" s="1"/>
  <c r="U38" i="1"/>
  <c r="AA38" i="1" s="1"/>
  <c r="P238" i="1"/>
  <c r="V238" i="1" s="1"/>
  <c r="AB238" i="1" s="1"/>
  <c r="U238" i="1"/>
  <c r="AA238" i="1" s="1"/>
  <c r="P230" i="1"/>
  <c r="V230" i="1" s="1"/>
  <c r="U230" i="1"/>
  <c r="P222" i="1"/>
  <c r="V222" i="1"/>
  <c r="U222" i="1"/>
  <c r="AA222" i="1"/>
  <c r="P214" i="1"/>
  <c r="V214" i="1"/>
  <c r="U214" i="1"/>
  <c r="AA214" i="1"/>
  <c r="P206" i="1"/>
  <c r="V206" i="1"/>
  <c r="U206" i="1"/>
  <c r="AA206" i="1"/>
  <c r="P198" i="1"/>
  <c r="V198" i="1"/>
  <c r="U198" i="1"/>
  <c r="P190" i="1"/>
  <c r="V190" i="1" s="1"/>
  <c r="AB190" i="1" s="1"/>
  <c r="U190" i="1"/>
  <c r="AA190" i="1" s="1"/>
  <c r="P182" i="1"/>
  <c r="V182" i="1" s="1"/>
  <c r="AB182" i="1" s="1"/>
  <c r="U182" i="1"/>
  <c r="AA182" i="1" s="1"/>
  <c r="P174" i="1"/>
  <c r="V174" i="1" s="1"/>
  <c r="AB174" i="1" s="1"/>
  <c r="U174" i="1"/>
  <c r="AA174" i="1" s="1"/>
  <c r="P166" i="1"/>
  <c r="V166" i="1" s="1"/>
  <c r="U166" i="1"/>
  <c r="P158" i="1"/>
  <c r="V158" i="1"/>
  <c r="U158" i="1"/>
  <c r="AA158" i="1"/>
  <c r="AA120" i="1"/>
  <c r="AA48" i="1"/>
  <c r="U271" i="1"/>
  <c r="P271" i="1"/>
  <c r="V271" i="1" s="1"/>
  <c r="AB271" i="1" s="1"/>
  <c r="O175" i="1"/>
  <c r="T175" i="1"/>
  <c r="AA374" i="1"/>
  <c r="Z374" i="1"/>
  <c r="T257" i="1"/>
  <c r="O257" i="1"/>
  <c r="O349" i="1"/>
  <c r="T349" i="1"/>
  <c r="O285" i="1"/>
  <c r="T285" i="1"/>
  <c r="O221" i="1"/>
  <c r="T221" i="1"/>
  <c r="O181" i="1"/>
  <c r="T181" i="1"/>
  <c r="P102" i="1"/>
  <c r="V102" i="1" s="1"/>
  <c r="AB102" i="1" s="1"/>
  <c r="U102" i="1"/>
  <c r="AA102" i="1"/>
  <c r="P44" i="1"/>
  <c r="V44" i="1"/>
  <c r="U44" i="1"/>
  <c r="AA46" i="1"/>
  <c r="Z32" i="1"/>
  <c r="AB32" i="1"/>
  <c r="O223" i="1"/>
  <c r="T223" i="1"/>
  <c r="Z223" i="1"/>
  <c r="O183" i="1"/>
  <c r="T183" i="1"/>
  <c r="Z183" i="1" s="1"/>
  <c r="P382" i="1"/>
  <c r="V382" i="1" s="1"/>
  <c r="U382" i="1"/>
  <c r="AB382" i="1" s="1"/>
  <c r="AA334" i="1"/>
  <c r="P318" i="1"/>
  <c r="V318" i="1"/>
  <c r="U318" i="1"/>
  <c r="AA318" i="1"/>
  <c r="P275" i="1"/>
  <c r="V275" i="1"/>
  <c r="U275" i="1"/>
  <c r="AB275" i="1"/>
  <c r="Z124" i="1"/>
  <c r="O407" i="1"/>
  <c r="T407" i="1"/>
  <c r="Z407" i="1" s="1"/>
  <c r="Z385" i="1"/>
  <c r="O377" i="1"/>
  <c r="T377" i="1"/>
  <c r="Z337" i="1"/>
  <c r="O297" i="1"/>
  <c r="T297" i="1"/>
  <c r="AA400" i="1"/>
  <c r="T265" i="1"/>
  <c r="Z265" i="1" s="1"/>
  <c r="O265" i="1"/>
  <c r="AA118" i="1"/>
  <c r="Z238" i="1"/>
  <c r="AB226" i="1"/>
  <c r="AB178" i="1"/>
  <c r="AB154" i="1"/>
  <c r="AA234" i="1"/>
  <c r="AA226" i="1"/>
  <c r="AA210" i="1"/>
  <c r="AA202" i="1"/>
  <c r="AA194" i="1"/>
  <c r="AA178" i="1"/>
  <c r="AA170" i="1"/>
  <c r="AA162" i="1"/>
  <c r="P108" i="1"/>
  <c r="V108" i="1"/>
  <c r="U108" i="1"/>
  <c r="P92" i="1"/>
  <c r="V92" i="1" s="1"/>
  <c r="U92" i="1"/>
  <c r="P76" i="1"/>
  <c r="V76" i="1"/>
  <c r="U76" i="1"/>
  <c r="P56" i="1"/>
  <c r="V56" i="1" s="1"/>
  <c r="U56" i="1"/>
  <c r="AB56" i="1" s="1"/>
  <c r="P24" i="1"/>
  <c r="V24" i="1" s="1"/>
  <c r="AB24" i="1" s="1"/>
  <c r="U24" i="1"/>
  <c r="AA24" i="1" s="1"/>
  <c r="AA86" i="1"/>
  <c r="T139" i="1"/>
  <c r="O139" i="1"/>
  <c r="P88" i="1"/>
  <c r="V88" i="1"/>
  <c r="U88" i="1"/>
  <c r="T249" i="1"/>
  <c r="O249" i="1"/>
  <c r="O373" i="1"/>
  <c r="T373" i="1"/>
  <c r="O357" i="1"/>
  <c r="T357" i="1"/>
  <c r="O313" i="1"/>
  <c r="T313" i="1"/>
  <c r="Z297" i="1"/>
  <c r="O289" i="1"/>
  <c r="T289" i="1"/>
  <c r="U255" i="1"/>
  <c r="P255" i="1"/>
  <c r="V255" i="1" s="1"/>
  <c r="AB255" i="1" s="1"/>
  <c r="P42" i="1"/>
  <c r="V42" i="1" s="1"/>
  <c r="U42" i="1"/>
  <c r="O413" i="1"/>
  <c r="T413" i="1"/>
  <c r="O397" i="1"/>
  <c r="T397" i="1"/>
  <c r="O227" i="1"/>
  <c r="T227" i="1"/>
  <c r="Z227" i="1"/>
  <c r="O191" i="1"/>
  <c r="T191" i="1"/>
  <c r="O159" i="1"/>
  <c r="T159" i="1"/>
  <c r="P406" i="1"/>
  <c r="V406" i="1" s="1"/>
  <c r="AB406" i="1" s="1"/>
  <c r="U406" i="1"/>
  <c r="Y265" i="1"/>
  <c r="AB118" i="1"/>
  <c r="T131" i="1"/>
  <c r="O131" i="1"/>
  <c r="U270" i="1"/>
  <c r="AA270" i="1" s="1"/>
  <c r="P270" i="1"/>
  <c r="V270" i="1"/>
  <c r="AB270" i="1" s="1"/>
  <c r="U254" i="1"/>
  <c r="P254" i="1"/>
  <c r="V254" i="1"/>
  <c r="AB254" i="1" s="1"/>
  <c r="T135" i="1"/>
  <c r="Z135" i="1"/>
  <c r="O135" i="1"/>
  <c r="P62" i="1"/>
  <c r="V62" i="1" s="1"/>
  <c r="AB62" i="1" s="1"/>
  <c r="U62" i="1"/>
  <c r="AA62" i="1"/>
  <c r="P30" i="1"/>
  <c r="V30" i="1"/>
  <c r="AB30" i="1" s="1"/>
  <c r="U30" i="1"/>
  <c r="AA30" i="1" s="1"/>
  <c r="AA40" i="1"/>
  <c r="O61" i="1"/>
  <c r="T61" i="1"/>
  <c r="Z61" i="1"/>
  <c r="O53" i="1"/>
  <c r="T53" i="1"/>
  <c r="Z53" i="1" s="1"/>
  <c r="O45" i="1"/>
  <c r="T45" i="1"/>
  <c r="O37" i="1"/>
  <c r="T37" i="1"/>
  <c r="O29" i="1"/>
  <c r="T29" i="1"/>
  <c r="Z29" i="1" s="1"/>
  <c r="O21" i="1"/>
  <c r="T21" i="1"/>
  <c r="O13" i="1"/>
  <c r="T13" i="1"/>
  <c r="Z13" i="1" s="1"/>
  <c r="P342" i="1"/>
  <c r="V342" i="1" s="1"/>
  <c r="AB342" i="1" s="1"/>
  <c r="U342" i="1"/>
  <c r="AA342" i="1" s="1"/>
  <c r="O345" i="1"/>
  <c r="T345" i="1"/>
  <c r="O229" i="1"/>
  <c r="T229" i="1"/>
  <c r="O173" i="1"/>
  <c r="T173" i="1"/>
  <c r="AA173" i="1" s="1"/>
  <c r="P141" i="1"/>
  <c r="V141" i="1" s="1"/>
  <c r="U141" i="1"/>
  <c r="P110" i="1"/>
  <c r="V110" i="1" s="1"/>
  <c r="U110" i="1"/>
  <c r="P78" i="1"/>
  <c r="V78" i="1" s="1"/>
  <c r="U78" i="1"/>
  <c r="P12" i="1"/>
  <c r="V12" i="1" s="1"/>
  <c r="U12" i="1"/>
  <c r="P104" i="1"/>
  <c r="V104" i="1" s="1"/>
  <c r="AB104" i="1" s="1"/>
  <c r="U104" i="1"/>
  <c r="P64" i="1"/>
  <c r="V64" i="1"/>
  <c r="U64" i="1"/>
  <c r="AA64" i="1"/>
  <c r="Z110" i="1"/>
  <c r="Z350" i="1"/>
  <c r="AA132" i="1"/>
  <c r="Z173" i="1"/>
  <c r="Z249" i="1"/>
  <c r="P183" i="1"/>
  <c r="V183" i="1" s="1"/>
  <c r="U183" i="1"/>
  <c r="AB183" i="1" s="1"/>
  <c r="P181" i="1"/>
  <c r="V181" i="1" s="1"/>
  <c r="AB181" i="1" s="1"/>
  <c r="U181" i="1"/>
  <c r="P171" i="1"/>
  <c r="V171" i="1"/>
  <c r="U171" i="1"/>
  <c r="Z155" i="1"/>
  <c r="P201" i="1"/>
  <c r="V201" i="1"/>
  <c r="U201" i="1"/>
  <c r="P65" i="1"/>
  <c r="V65" i="1" s="1"/>
  <c r="AB65" i="1" s="1"/>
  <c r="U65" i="1"/>
  <c r="AA65" i="1"/>
  <c r="Z21" i="1"/>
  <c r="P209" i="1"/>
  <c r="V209" i="1" s="1"/>
  <c r="AB209" i="1" s="1"/>
  <c r="U209" i="1"/>
  <c r="AA209" i="1" s="1"/>
  <c r="AB318" i="1"/>
  <c r="P149" i="1"/>
  <c r="V149" i="1" s="1"/>
  <c r="AB149" i="1" s="1"/>
  <c r="U149" i="1"/>
  <c r="AA149" i="1" s="1"/>
  <c r="P15" i="1"/>
  <c r="V15" i="1" s="1"/>
  <c r="AB15" i="1" s="1"/>
  <c r="U15" i="1"/>
  <c r="AA15" i="1" s="1"/>
  <c r="P47" i="1"/>
  <c r="V47" i="1" s="1"/>
  <c r="AB47" i="1" s="1"/>
  <c r="U47" i="1"/>
  <c r="AA47" i="1" s="1"/>
  <c r="P95" i="1"/>
  <c r="V95" i="1" s="1"/>
  <c r="AB95" i="1" s="1"/>
  <c r="U95" i="1"/>
  <c r="Z117" i="1"/>
  <c r="P83" i="1"/>
  <c r="V83" i="1" s="1"/>
  <c r="U83" i="1"/>
  <c r="AA398" i="1"/>
  <c r="P277" i="1"/>
  <c r="V277" i="1"/>
  <c r="U277" i="1"/>
  <c r="P401" i="1"/>
  <c r="V401" i="1" s="1"/>
  <c r="AB401" i="1" s="1"/>
  <c r="U401" i="1"/>
  <c r="U333" i="1"/>
  <c r="P333" i="1"/>
  <c r="V333" i="1" s="1"/>
  <c r="AB333" i="1" s="1"/>
  <c r="Z305" i="1"/>
  <c r="P369" i="1"/>
  <c r="V369" i="1"/>
  <c r="U369" i="1"/>
  <c r="AB369" i="1"/>
  <c r="U341" i="1"/>
  <c r="P341" i="1"/>
  <c r="V341" i="1" s="1"/>
  <c r="AB341" i="1" s="1"/>
  <c r="P99" i="1"/>
  <c r="V99" i="1" s="1"/>
  <c r="AB99" i="1" s="1"/>
  <c r="U99" i="1"/>
  <c r="AB239" i="1"/>
  <c r="P173" i="1"/>
  <c r="V173" i="1" s="1"/>
  <c r="U173" i="1"/>
  <c r="Z345" i="1"/>
  <c r="Z409" i="1"/>
  <c r="P21" i="1"/>
  <c r="V21" i="1"/>
  <c r="U21" i="1"/>
  <c r="AB21" i="1"/>
  <c r="P37" i="1"/>
  <c r="V37" i="1"/>
  <c r="U37" i="1"/>
  <c r="AB37" i="1" s="1"/>
  <c r="P53" i="1"/>
  <c r="V53" i="1"/>
  <c r="U53" i="1"/>
  <c r="P135" i="1"/>
  <c r="V135" i="1" s="1"/>
  <c r="AB135" i="1" s="1"/>
  <c r="U135" i="1"/>
  <c r="Z131" i="1"/>
  <c r="P191" i="1"/>
  <c r="V191" i="1" s="1"/>
  <c r="AB191" i="1" s="1"/>
  <c r="U191" i="1"/>
  <c r="AA191" i="1"/>
  <c r="P397" i="1"/>
  <c r="V397" i="1"/>
  <c r="U397" i="1"/>
  <c r="P289" i="1"/>
  <c r="V289" i="1" s="1"/>
  <c r="AB289" i="1" s="1"/>
  <c r="U289" i="1"/>
  <c r="Z357" i="1"/>
  <c r="P139" i="1"/>
  <c r="V139" i="1"/>
  <c r="U139" i="1"/>
  <c r="AA136" i="1"/>
  <c r="U265" i="1"/>
  <c r="AA265" i="1" s="1"/>
  <c r="P265" i="1"/>
  <c r="V265" i="1" s="1"/>
  <c r="AB265" i="1" s="1"/>
  <c r="P377" i="1"/>
  <c r="V377" i="1" s="1"/>
  <c r="AB377" i="1" s="1"/>
  <c r="U377" i="1"/>
  <c r="Z221" i="1"/>
  <c r="Z349" i="1"/>
  <c r="P175" i="1"/>
  <c r="V175" i="1" s="1"/>
  <c r="AB175" i="1" s="1"/>
  <c r="U175" i="1"/>
  <c r="AA175" i="1" s="1"/>
  <c r="AB148" i="1"/>
  <c r="AA242" i="1"/>
  <c r="P365" i="1"/>
  <c r="V365" i="1" s="1"/>
  <c r="AB365" i="1" s="1"/>
  <c r="U365" i="1"/>
  <c r="P425" i="1"/>
  <c r="V425" i="1" s="1"/>
  <c r="AB425" i="1" s="1"/>
  <c r="U425" i="1"/>
  <c r="AA425" i="1"/>
  <c r="P155" i="1"/>
  <c r="V155" i="1"/>
  <c r="U155" i="1"/>
  <c r="AA155" i="1"/>
  <c r="P93" i="1"/>
  <c r="V93" i="1"/>
  <c r="U93" i="1"/>
  <c r="Z237" i="1"/>
  <c r="P399" i="1"/>
  <c r="V399" i="1" s="1"/>
  <c r="AB399" i="1" s="1"/>
  <c r="U399" i="1"/>
  <c r="Z151" i="1"/>
  <c r="AA141" i="1"/>
  <c r="Z8" i="1"/>
  <c r="Z73" i="1"/>
  <c r="Z105" i="1"/>
  <c r="AA56" i="1"/>
  <c r="AB156" i="1"/>
  <c r="AA220" i="1"/>
  <c r="AB394" i="1"/>
  <c r="AB410" i="1"/>
  <c r="AA410" i="1"/>
  <c r="Z419" i="1"/>
  <c r="Z165" i="1"/>
  <c r="U273" i="1"/>
  <c r="P273" i="1"/>
  <c r="V273" i="1" s="1"/>
  <c r="AB273" i="1" s="1"/>
  <c r="AA275" i="1"/>
  <c r="AB206" i="1"/>
  <c r="P395" i="1"/>
  <c r="V395" i="1" s="1"/>
  <c r="AB395" i="1" s="1"/>
  <c r="U395" i="1"/>
  <c r="AA395" i="1" s="1"/>
  <c r="P427" i="1"/>
  <c r="V427" i="1" s="1"/>
  <c r="U427" i="1"/>
  <c r="AA427" i="1" s="1"/>
  <c r="P301" i="1"/>
  <c r="V301" i="1" s="1"/>
  <c r="U301" i="1"/>
  <c r="P117" i="1"/>
  <c r="V117" i="1" s="1"/>
  <c r="AB117" i="1" s="1"/>
  <c r="U117" i="1"/>
  <c r="AA117" i="1"/>
  <c r="P409" i="1"/>
  <c r="V409" i="1"/>
  <c r="AB409" i="1" s="1"/>
  <c r="U409" i="1"/>
  <c r="AA286" i="1"/>
  <c r="AB54" i="1"/>
  <c r="AB124" i="1"/>
  <c r="AA394" i="1"/>
  <c r="Z17" i="1"/>
  <c r="Z49" i="1"/>
  <c r="Z245" i="1"/>
  <c r="AA277" i="1"/>
  <c r="AB277" i="1"/>
  <c r="AA377" i="1"/>
  <c r="Z37" i="1"/>
  <c r="P147" i="1"/>
  <c r="V147" i="1" s="1"/>
  <c r="AB147" i="1" s="1"/>
  <c r="U147" i="1"/>
  <c r="AA301" i="1"/>
  <c r="AB243" i="1"/>
  <c r="U305" i="1"/>
  <c r="AA305" i="1" s="1"/>
  <c r="P305" i="1"/>
  <c r="V305" i="1" s="1"/>
  <c r="AB305" i="1" s="1"/>
  <c r="AB326" i="1"/>
  <c r="Z6" i="1"/>
  <c r="P77" i="1"/>
  <c r="V77" i="1"/>
  <c r="U77" i="1"/>
  <c r="Z189" i="1"/>
  <c r="Z269" i="1"/>
  <c r="Z219" i="1"/>
  <c r="P233" i="1"/>
  <c r="V233" i="1"/>
  <c r="U233" i="1"/>
  <c r="AB233" i="1"/>
  <c r="AB420" i="1"/>
  <c r="AA420" i="1"/>
  <c r="Z423" i="1"/>
  <c r="AA78" i="1"/>
  <c r="AA200" i="1"/>
  <c r="Z89" i="1"/>
  <c r="AA188" i="1"/>
  <c r="Z253" i="1"/>
  <c r="Z71" i="1"/>
  <c r="AA21" i="1"/>
  <c r="AA397" i="1"/>
  <c r="AB397" i="1"/>
  <c r="Z397" i="1"/>
  <c r="U313" i="1"/>
  <c r="P313" i="1"/>
  <c r="V313" i="1"/>
  <c r="P407" i="1"/>
  <c r="V407" i="1"/>
  <c r="U407" i="1"/>
  <c r="AA407" i="1"/>
  <c r="Z257" i="1"/>
  <c r="Z365" i="1"/>
  <c r="AA365" i="1"/>
  <c r="AA93" i="1"/>
  <c r="AB93" i="1"/>
  <c r="Z93" i="1"/>
  <c r="P43" i="1"/>
  <c r="V43" i="1"/>
  <c r="U43" i="1"/>
  <c r="AB43" i="1"/>
  <c r="P97" i="1"/>
  <c r="V97" i="1"/>
  <c r="U97" i="1"/>
  <c r="AB97" i="1"/>
  <c r="U325" i="1"/>
  <c r="P325" i="1"/>
  <c r="V325" i="1" s="1"/>
  <c r="AB325" i="1" s="1"/>
  <c r="P177" i="1"/>
  <c r="V177" i="1"/>
  <c r="U177" i="1"/>
  <c r="AB177" i="1"/>
  <c r="P63" i="1"/>
  <c r="V63" i="1"/>
  <c r="U63" i="1"/>
  <c r="AA63" i="1"/>
  <c r="AB208" i="1"/>
  <c r="AA208" i="1"/>
  <c r="P217" i="1"/>
  <c r="V217" i="1" s="1"/>
  <c r="U217" i="1"/>
  <c r="AB217" i="1" s="1"/>
  <c r="P25" i="1"/>
  <c r="V25" i="1" s="1"/>
  <c r="U25" i="1"/>
  <c r="AB25" i="1" s="1"/>
  <c r="P167" i="1"/>
  <c r="V167" i="1" s="1"/>
  <c r="AB167" i="1" s="1"/>
  <c r="U167" i="1"/>
  <c r="AB152" i="1"/>
  <c r="Z229" i="1"/>
  <c r="AA186" i="1"/>
  <c r="U297" i="1"/>
  <c r="AB297" i="1" s="1"/>
  <c r="P297" i="1"/>
  <c r="V297" i="1" s="1"/>
  <c r="P223" i="1"/>
  <c r="V223" i="1" s="1"/>
  <c r="AB223" i="1" s="1"/>
  <c r="U223" i="1"/>
  <c r="P221" i="1"/>
  <c r="V221" i="1"/>
  <c r="U221" i="1"/>
  <c r="AB221" i="1"/>
  <c r="U349" i="1"/>
  <c r="P349" i="1"/>
  <c r="V349" i="1"/>
  <c r="AB349" i="1" s="1"/>
  <c r="P253" i="1"/>
  <c r="V253" i="1"/>
  <c r="U253" i="1"/>
  <c r="P203" i="1"/>
  <c r="V203" i="1" s="1"/>
  <c r="AB203" i="1" s="1"/>
  <c r="U203" i="1"/>
  <c r="AA203" i="1" s="1"/>
  <c r="U405" i="1"/>
  <c r="P405" i="1"/>
  <c r="V405" i="1"/>
  <c r="Z231" i="1"/>
  <c r="Z69" i="1"/>
  <c r="AA184" i="1"/>
  <c r="Z329" i="1"/>
  <c r="U423" i="1"/>
  <c r="AA423" i="1"/>
  <c r="P423" i="1"/>
  <c r="V423" i="1"/>
  <c r="AB423" i="1" s="1"/>
  <c r="P237" i="1"/>
  <c r="V237" i="1" s="1"/>
  <c r="U237" i="1"/>
  <c r="AB237" i="1" s="1"/>
  <c r="P169" i="1"/>
  <c r="V169" i="1" s="1"/>
  <c r="AB169" i="1" s="1"/>
  <c r="U169" i="1"/>
  <c r="P317" i="1"/>
  <c r="V317" i="1"/>
  <c r="U317" i="1"/>
  <c r="AB317" i="1" s="1"/>
  <c r="P27" i="1"/>
  <c r="V27" i="1" s="1"/>
  <c r="AB27" i="1" s="1"/>
  <c r="U27" i="1"/>
  <c r="AA27" i="1" s="1"/>
  <c r="P67" i="1"/>
  <c r="V67" i="1" s="1"/>
  <c r="U67" i="1"/>
  <c r="P107" i="1"/>
  <c r="V107" i="1" s="1"/>
  <c r="U107" i="1"/>
  <c r="AA77" i="1"/>
  <c r="Z195" i="1"/>
  <c r="U8" i="1"/>
  <c r="AA8" i="1" s="1"/>
  <c r="P8" i="1"/>
  <c r="V8" i="1" s="1"/>
  <c r="AB8" i="1" s="1"/>
  <c r="P73" i="1"/>
  <c r="V73" i="1" s="1"/>
  <c r="U73" i="1"/>
  <c r="P89" i="1"/>
  <c r="V89" i="1" s="1"/>
  <c r="U89" i="1"/>
  <c r="P105" i="1"/>
  <c r="V105" i="1" s="1"/>
  <c r="U105" i="1"/>
  <c r="AA233" i="1"/>
  <c r="AA223" i="1"/>
  <c r="U419" i="1"/>
  <c r="P419" i="1"/>
  <c r="V419" i="1"/>
  <c r="AB419" i="1" s="1"/>
  <c r="AA53" i="1"/>
  <c r="P165" i="1"/>
  <c r="V165" i="1" s="1"/>
  <c r="AB165" i="1" s="1"/>
  <c r="U165" i="1"/>
  <c r="AA165" i="1" s="1"/>
  <c r="Z273" i="1"/>
  <c r="AA273" i="1"/>
  <c r="Z27" i="1"/>
  <c r="Z43" i="1"/>
  <c r="P11" i="1"/>
  <c r="V11" i="1"/>
  <c r="U11" i="1"/>
  <c r="AA171" i="1"/>
  <c r="P161" i="1"/>
  <c r="V161" i="1"/>
  <c r="U161" i="1"/>
  <c r="AA161" i="1"/>
  <c r="P193" i="1"/>
  <c r="V193" i="1"/>
  <c r="U193" i="1"/>
  <c r="AB193" i="1"/>
  <c r="P225" i="1"/>
  <c r="V225" i="1"/>
  <c r="U225" i="1"/>
  <c r="AB225" i="1"/>
  <c r="AA382" i="1"/>
  <c r="AB72" i="1"/>
  <c r="AA72" i="1"/>
  <c r="P23" i="1"/>
  <c r="V23" i="1"/>
  <c r="U23" i="1"/>
  <c r="P39" i="1"/>
  <c r="V39" i="1" s="1"/>
  <c r="AB39" i="1" s="1"/>
  <c r="U39" i="1"/>
  <c r="P55" i="1"/>
  <c r="V55" i="1"/>
  <c r="U55" i="1"/>
  <c r="AA55" i="1"/>
  <c r="P71" i="1"/>
  <c r="V71" i="1"/>
  <c r="U71" i="1"/>
  <c r="AA71" i="1" s="1"/>
  <c r="P87" i="1"/>
  <c r="V87" i="1" s="1"/>
  <c r="AB87" i="1" s="1"/>
  <c r="U87" i="1"/>
  <c r="AA87" i="1"/>
  <c r="P103" i="1"/>
  <c r="V103" i="1"/>
  <c r="U103" i="1"/>
  <c r="AA103" i="1"/>
  <c r="P119" i="1"/>
  <c r="V119" i="1"/>
  <c r="U119" i="1"/>
  <c r="AA119" i="1" s="1"/>
  <c r="AB214" i="1"/>
  <c r="Z85" i="1"/>
  <c r="AB14" i="1"/>
  <c r="U281" i="1"/>
  <c r="AB281" i="1" s="1"/>
  <c r="P281" i="1"/>
  <c r="V281" i="1" s="1"/>
  <c r="P153" i="1"/>
  <c r="V153" i="1" s="1"/>
  <c r="U153" i="1"/>
  <c r="P59" i="1"/>
  <c r="V59" i="1" s="1"/>
  <c r="AB59" i="1" s="1"/>
  <c r="U59" i="1"/>
  <c r="AA59" i="1"/>
  <c r="P415" i="1"/>
  <c r="V415" i="1"/>
  <c r="U415" i="1"/>
  <c r="AB168" i="1"/>
  <c r="P205" i="1"/>
  <c r="V205" i="1"/>
  <c r="U205" i="1"/>
  <c r="AB205" i="1"/>
  <c r="P17" i="1"/>
  <c r="V17" i="1"/>
  <c r="U17" i="1"/>
  <c r="AA17" i="1"/>
  <c r="P33" i="1"/>
  <c r="V33" i="1"/>
  <c r="U33" i="1"/>
  <c r="AA33" i="1"/>
  <c r="P49" i="1"/>
  <c r="V49" i="1"/>
  <c r="U49" i="1"/>
  <c r="AA49" i="1"/>
  <c r="P261" i="1"/>
  <c r="V261" i="1"/>
  <c r="U261" i="1"/>
  <c r="P179" i="1"/>
  <c r="V179" i="1" s="1"/>
  <c r="U179" i="1"/>
  <c r="P393" i="1"/>
  <c r="V393" i="1" s="1"/>
  <c r="AB393" i="1" s="1"/>
  <c r="U393" i="1"/>
  <c r="P417" i="1"/>
  <c r="V417" i="1"/>
  <c r="U417" i="1"/>
  <c r="AA417" i="1"/>
  <c r="Z161" i="1"/>
  <c r="Z193" i="1"/>
  <c r="Z225" i="1"/>
  <c r="U309" i="1"/>
  <c r="P309" i="1"/>
  <c r="V309" i="1"/>
  <c r="P353" i="1"/>
  <c r="V353" i="1"/>
  <c r="U353" i="1"/>
  <c r="AB353" i="1" s="1"/>
  <c r="Z377" i="1"/>
  <c r="Z163" i="1"/>
  <c r="P199" i="1"/>
  <c r="V199" i="1"/>
  <c r="U199" i="1"/>
  <c r="P197" i="1"/>
  <c r="V197" i="1" s="1"/>
  <c r="AB197" i="1" s="1"/>
  <c r="U197" i="1"/>
  <c r="AA197" i="1" s="1"/>
  <c r="P215" i="1"/>
  <c r="V215" i="1" s="1"/>
  <c r="U215" i="1"/>
  <c r="U10" i="1"/>
  <c r="AB10" i="1" s="1"/>
  <c r="P10" i="1"/>
  <c r="V10" i="1" s="1"/>
  <c r="P187" i="1"/>
  <c r="V187" i="1" s="1"/>
  <c r="AB187" i="1" s="1"/>
  <c r="U187" i="1"/>
  <c r="AA310" i="1"/>
  <c r="Z101" i="1"/>
  <c r="AA216" i="1"/>
  <c r="AB216" i="1"/>
  <c r="AA414" i="1"/>
  <c r="AB414" i="1"/>
  <c r="P189" i="1"/>
  <c r="V189" i="1" s="1"/>
  <c r="AB189" i="1" s="1"/>
  <c r="U189" i="1"/>
  <c r="AA189" i="1" s="1"/>
  <c r="AA294" i="1"/>
  <c r="P35" i="1"/>
  <c r="V35" i="1"/>
  <c r="U35" i="1"/>
  <c r="P75" i="1"/>
  <c r="V75" i="1" s="1"/>
  <c r="AB75" i="1" s="1"/>
  <c r="U75" i="1"/>
  <c r="AA75" i="1" s="1"/>
  <c r="P115" i="1"/>
  <c r="V115" i="1" s="1"/>
  <c r="AB115" i="1" s="1"/>
  <c r="U115" i="1"/>
  <c r="P391" i="1"/>
  <c r="V391" i="1"/>
  <c r="U391" i="1"/>
  <c r="U337" i="1"/>
  <c r="P337" i="1"/>
  <c r="V337" i="1"/>
  <c r="Z177" i="1"/>
  <c r="AB77" i="1"/>
  <c r="Z123" i="1"/>
  <c r="Z197" i="1"/>
  <c r="AA205" i="1"/>
  <c r="Z45" i="1"/>
  <c r="AA406" i="1"/>
  <c r="Z23" i="1"/>
  <c r="Z87" i="1"/>
  <c r="P131" i="1"/>
  <c r="V131" i="1" s="1"/>
  <c r="AB131" i="1" s="1"/>
  <c r="U131" i="1"/>
  <c r="AA131" i="1" s="1"/>
  <c r="Z289" i="1"/>
  <c r="AA289" i="1"/>
  <c r="U373" i="1"/>
  <c r="P373" i="1"/>
  <c r="V373" i="1" s="1"/>
  <c r="P285" i="1"/>
  <c r="V285" i="1" s="1"/>
  <c r="AB285" i="1" s="1"/>
  <c r="U285" i="1"/>
  <c r="Z175" i="1"/>
  <c r="P269" i="1"/>
  <c r="V269" i="1" s="1"/>
  <c r="U269" i="1"/>
  <c r="P235" i="1"/>
  <c r="V235" i="1" s="1"/>
  <c r="AB235" i="1" s="1"/>
  <c r="U235" i="1"/>
  <c r="AA235" i="1" s="1"/>
  <c r="P151" i="1"/>
  <c r="V151" i="1" s="1"/>
  <c r="U151" i="1"/>
  <c r="P91" i="1"/>
  <c r="V91" i="1" s="1"/>
  <c r="AB91" i="1" s="1"/>
  <c r="U91" i="1"/>
  <c r="AA91" i="1"/>
  <c r="AA399" i="1"/>
  <c r="P81" i="1"/>
  <c r="V81" i="1" s="1"/>
  <c r="AB81" i="1" s="1"/>
  <c r="U81" i="1"/>
  <c r="AA81" i="1" s="1"/>
  <c r="P113" i="1"/>
  <c r="V113" i="1" s="1"/>
  <c r="AB113" i="1" s="1"/>
  <c r="U113" i="1"/>
  <c r="P213" i="1"/>
  <c r="V213" i="1"/>
  <c r="U213" i="1"/>
  <c r="AA112" i="1"/>
  <c r="AB112" i="1"/>
  <c r="P31" i="1"/>
  <c r="V31" i="1" s="1"/>
  <c r="AB31" i="1" s="1"/>
  <c r="U31" i="1"/>
  <c r="AA31" i="1" s="1"/>
  <c r="P79" i="1"/>
  <c r="V79" i="1" s="1"/>
  <c r="AB79" i="1" s="1"/>
  <c r="U79" i="1"/>
  <c r="P111" i="1"/>
  <c r="V111" i="1"/>
  <c r="U111" i="1"/>
  <c r="U389" i="1"/>
  <c r="AA389" i="1" s="1"/>
  <c r="P389" i="1"/>
  <c r="V389" i="1" s="1"/>
  <c r="AB389" i="1" s="1"/>
  <c r="P19" i="1"/>
  <c r="V19" i="1" s="1"/>
  <c r="U19" i="1"/>
  <c r="U385" i="1"/>
  <c r="AA385" i="1" s="1"/>
  <c r="P385" i="1"/>
  <c r="V385" i="1"/>
  <c r="AA80" i="1"/>
  <c r="AB80" i="1"/>
  <c r="Z191" i="1"/>
  <c r="P41" i="1"/>
  <c r="V41" i="1" s="1"/>
  <c r="AB41" i="1" s="1"/>
  <c r="U41" i="1"/>
  <c r="P57" i="1"/>
  <c r="V57" i="1"/>
  <c r="U57" i="1"/>
  <c r="P245" i="1"/>
  <c r="V245" i="1" s="1"/>
  <c r="AB245" i="1" s="1"/>
  <c r="U245" i="1"/>
  <c r="AA245" i="1" s="1"/>
  <c r="P211" i="1"/>
  <c r="V211" i="1" s="1"/>
  <c r="AB211" i="1" s="1"/>
  <c r="U211" i="1"/>
  <c r="U381" i="1"/>
  <c r="P381" i="1"/>
  <c r="V381" i="1"/>
  <c r="AB381" i="1" s="1"/>
  <c r="P157" i="1"/>
  <c r="V157" i="1"/>
  <c r="U157" i="1"/>
  <c r="P219" i="1"/>
  <c r="V219" i="1" s="1"/>
  <c r="AB219" i="1" s="1"/>
  <c r="U219" i="1"/>
  <c r="AA219" i="1" s="1"/>
  <c r="P6" i="1"/>
  <c r="V6" i="1" s="1"/>
  <c r="AB6" i="1"/>
  <c r="AB160" i="1"/>
  <c r="AA160" i="1"/>
  <c r="P51" i="1"/>
  <c r="V51" i="1"/>
  <c r="U51" i="1"/>
  <c r="AA51" i="1"/>
  <c r="AA409" i="1"/>
  <c r="Z399" i="1"/>
  <c r="P345" i="1"/>
  <c r="V345" i="1"/>
  <c r="U345" i="1"/>
  <c r="AB345" i="1" s="1"/>
  <c r="AA345" i="1"/>
  <c r="AA135" i="1"/>
  <c r="Z159" i="1"/>
  <c r="Z413" i="1"/>
  <c r="AA255" i="1"/>
  <c r="U357" i="1"/>
  <c r="P357" i="1"/>
  <c r="V357" i="1"/>
  <c r="AB357" i="1" s="1"/>
  <c r="Z139" i="1"/>
  <c r="AA139" i="1"/>
  <c r="AB139" i="1"/>
  <c r="AA104" i="1"/>
  <c r="P229" i="1"/>
  <c r="V229" i="1" s="1"/>
  <c r="U229" i="1"/>
  <c r="P13" i="1"/>
  <c r="V13" i="1" s="1"/>
  <c r="U13" i="1"/>
  <c r="P29" i="1"/>
  <c r="V29" i="1" s="1"/>
  <c r="U29" i="1"/>
  <c r="P45" i="1"/>
  <c r="V45" i="1" s="1"/>
  <c r="U45" i="1"/>
  <c r="P61" i="1"/>
  <c r="V61" i="1" s="1"/>
  <c r="U61" i="1"/>
  <c r="P159" i="1"/>
  <c r="V159" i="1" s="1"/>
  <c r="U159" i="1"/>
  <c r="AA159" i="1" s="1"/>
  <c r="P227" i="1"/>
  <c r="V227" i="1" s="1"/>
  <c r="AB227" i="1" s="1"/>
  <c r="U227" i="1"/>
  <c r="AA227" i="1" s="1"/>
  <c r="P413" i="1"/>
  <c r="V413" i="1" s="1"/>
  <c r="AB413" i="1" s="1"/>
  <c r="U413" i="1"/>
  <c r="AA413" i="1" s="1"/>
  <c r="AA313" i="1"/>
  <c r="Z313" i="1"/>
  <c r="AB313" i="1"/>
  <c r="Z373" i="1"/>
  <c r="AA373" i="1"/>
  <c r="U249" i="1"/>
  <c r="AA249" i="1"/>
  <c r="P249" i="1"/>
  <c r="V249" i="1"/>
  <c r="AA88" i="1"/>
  <c r="AB88" i="1"/>
  <c r="AB407" i="1"/>
  <c r="AA183" i="1"/>
  <c r="AA181" i="1"/>
  <c r="Z181" i="1"/>
  <c r="AA285" i="1"/>
  <c r="Z285" i="1"/>
  <c r="U257" i="1"/>
  <c r="AA257" i="1"/>
  <c r="P257" i="1"/>
  <c r="V257" i="1"/>
  <c r="AB257" i="1" s="1"/>
  <c r="AA271" i="1"/>
  <c r="P321" i="1"/>
  <c r="V321" i="1"/>
  <c r="U321" i="1"/>
  <c r="AA321" i="1"/>
  <c r="P411" i="1"/>
  <c r="V411" i="1"/>
  <c r="U411" i="1"/>
  <c r="AB411" i="1"/>
  <c r="AB416" i="1"/>
  <c r="P231" i="1"/>
  <c r="V231" i="1" s="1"/>
  <c r="AB231" i="1" s="1"/>
  <c r="U231" i="1"/>
  <c r="AA231" i="1" s="1"/>
  <c r="P69" i="1"/>
  <c r="V69" i="1" s="1"/>
  <c r="U69" i="1"/>
  <c r="AA69" i="1" s="1"/>
  <c r="P109" i="1"/>
  <c r="V109" i="1" s="1"/>
  <c r="U109" i="1"/>
  <c r="AB109" i="1" s="1"/>
  <c r="AA144" i="1"/>
  <c r="P329" i="1"/>
  <c r="V329" i="1" s="1"/>
  <c r="AB329" i="1" s="1"/>
  <c r="U329" i="1"/>
  <c r="AA329" i="1"/>
  <c r="P163" i="1"/>
  <c r="V163" i="1"/>
  <c r="U163" i="1"/>
  <c r="AA163" i="1"/>
  <c r="AB64" i="1"/>
  <c r="P195" i="1"/>
  <c r="V195" i="1"/>
  <c r="U195" i="1"/>
  <c r="AA195" i="1" s="1"/>
  <c r="Z81" i="1"/>
  <c r="AA97" i="1"/>
  <c r="AA113" i="1"/>
  <c r="Z113" i="1"/>
  <c r="P123" i="1"/>
  <c r="V123" i="1" s="1"/>
  <c r="AB123" i="1" s="1"/>
  <c r="U123" i="1"/>
  <c r="AA123" i="1" s="1"/>
  <c r="AA164" i="1"/>
  <c r="AA180" i="1"/>
  <c r="AB180" i="1"/>
  <c r="AB212" i="1"/>
  <c r="AB228" i="1"/>
  <c r="AB402" i="1"/>
  <c r="AA402" i="1"/>
  <c r="AB418" i="1"/>
  <c r="AA418" i="1"/>
  <c r="AA201" i="1"/>
  <c r="AA228" i="1"/>
  <c r="AB213" i="1"/>
  <c r="AA213" i="1"/>
  <c r="Z213" i="1"/>
  <c r="Z325" i="1"/>
  <c r="AA325" i="1"/>
  <c r="Z107" i="1"/>
  <c r="AB171" i="1"/>
  <c r="U241" i="1"/>
  <c r="AA241" i="1" s="1"/>
  <c r="P241" i="1"/>
  <c r="V241" i="1" s="1"/>
  <c r="P361" i="1"/>
  <c r="V361" i="1" s="1"/>
  <c r="AB361" i="1" s="1"/>
  <c r="U361" i="1"/>
  <c r="AB63" i="1"/>
  <c r="AB158" i="1"/>
  <c r="AB222" i="1"/>
  <c r="P403" i="1"/>
  <c r="V403" i="1" s="1"/>
  <c r="AB403" i="1" s="1"/>
  <c r="U403" i="1"/>
  <c r="AA403" i="1" s="1"/>
  <c r="P421" i="1"/>
  <c r="V421" i="1"/>
  <c r="U421" i="1"/>
  <c r="AB421" i="1" s="1"/>
  <c r="P85" i="1"/>
  <c r="V85" i="1" s="1"/>
  <c r="U85" i="1"/>
  <c r="AA85" i="1" s="1"/>
  <c r="AA217" i="1"/>
  <c r="AB94" i="1"/>
  <c r="Z281" i="1"/>
  <c r="AA41" i="1"/>
  <c r="Z41" i="1"/>
  <c r="AA57" i="1"/>
  <c r="AA261" i="1"/>
  <c r="Z261" i="1"/>
  <c r="AB261" i="1"/>
  <c r="P143" i="1"/>
  <c r="V143" i="1" s="1"/>
  <c r="AB143" i="1" s="1"/>
  <c r="U143" i="1"/>
  <c r="AA143" i="1" s="1"/>
  <c r="AA211" i="1"/>
  <c r="P293" i="1"/>
  <c r="V293" i="1"/>
  <c r="U293" i="1"/>
  <c r="AA317" i="1"/>
  <c r="AA361" i="1"/>
  <c r="P207" i="1"/>
  <c r="V207" i="1" s="1"/>
  <c r="U207" i="1"/>
  <c r="AB71" i="1"/>
  <c r="AB103" i="1"/>
  <c r="P133" i="1"/>
  <c r="V133" i="1"/>
  <c r="U133" i="1"/>
  <c r="AB133" i="1" s="1"/>
  <c r="AA392" i="1"/>
  <c r="Z203" i="1"/>
  <c r="Z425" i="1"/>
  <c r="Z143" i="1"/>
  <c r="AA369" i="1"/>
  <c r="Z369" i="1"/>
  <c r="P101" i="1"/>
  <c r="V101" i="1" s="1"/>
  <c r="AB101" i="1" s="1"/>
  <c r="U101" i="1"/>
  <c r="AA101" i="1" s="1"/>
  <c r="AA341" i="1"/>
  <c r="Z341" i="1"/>
  <c r="P185" i="1"/>
  <c r="V185" i="1"/>
  <c r="U185" i="1"/>
  <c r="AB185" i="1"/>
  <c r="AB96" i="1"/>
  <c r="AA96" i="1"/>
  <c r="AB404" i="1"/>
  <c r="AA404" i="1"/>
  <c r="P127" i="1"/>
  <c r="V127" i="1"/>
  <c r="AB127" i="1" s="1"/>
  <c r="U127" i="1"/>
  <c r="AA127" i="1"/>
  <c r="AB33" i="1"/>
  <c r="AA193" i="1"/>
  <c r="AA254" i="1"/>
  <c r="AA156" i="1"/>
  <c r="AA204" i="1"/>
  <c r="AA133" i="1"/>
  <c r="AB53" i="1"/>
  <c r="Z153" i="1"/>
  <c r="Z39" i="1"/>
  <c r="Z103" i="1"/>
  <c r="AA109" i="1"/>
  <c r="AA422" i="1"/>
  <c r="AA6" i="1"/>
  <c r="AA115" i="1"/>
  <c r="AA187" i="1"/>
  <c r="AB309" i="1"/>
  <c r="AA309" i="1"/>
  <c r="AA229" i="1"/>
  <c r="AA179" i="1"/>
  <c r="AA147" i="1"/>
  <c r="AB161" i="1"/>
  <c r="AA105" i="1"/>
  <c r="AA349" i="1"/>
  <c r="AA45" i="1"/>
  <c r="AA281" i="1"/>
  <c r="AB111" i="1"/>
  <c r="AA111" i="1"/>
  <c r="AA107" i="1"/>
  <c r="AB337" i="1"/>
  <c r="AA185" i="1"/>
  <c r="AA415" i="1"/>
  <c r="AB415" i="1"/>
  <c r="AB405" i="1"/>
  <c r="AA225" i="1"/>
  <c r="AB49" i="1"/>
  <c r="AB17" i="1"/>
  <c r="AA419" i="1"/>
  <c r="AA237" i="1"/>
  <c r="AA357" i="1"/>
  <c r="AB155" i="1"/>
  <c r="AB249" i="1"/>
  <c r="AA177" i="1"/>
  <c r="AA29" i="1"/>
  <c r="AA151" i="1"/>
  <c r="AA405" i="1"/>
  <c r="AB35" i="1"/>
  <c r="AA35" i="1"/>
  <c r="AA199" i="1"/>
  <c r="AB199" i="1"/>
  <c r="AA169" i="1"/>
  <c r="AB51" i="1"/>
  <c r="AA391" i="1"/>
  <c r="AB391" i="1"/>
  <c r="AA393" i="1"/>
  <c r="AB163" i="1"/>
  <c r="AB321" i="1"/>
  <c r="AA167" i="1"/>
  <c r="AA83" i="1"/>
  <c r="AA39" i="1"/>
  <c r="AA61" i="1"/>
  <c r="AA73" i="1"/>
  <c r="AA221" i="1"/>
  <c r="AA99" i="1"/>
  <c r="AA333" i="1"/>
  <c r="AA95" i="1"/>
  <c r="AA381" i="1"/>
  <c r="AA13" i="1"/>
  <c r="AB417" i="1"/>
  <c r="AA297" i="1"/>
  <c r="AA337" i="1"/>
  <c r="AA269" i="1"/>
  <c r="AA11" i="1"/>
  <c r="AB11" i="1"/>
  <c r="AA19" i="1"/>
  <c r="AA25" i="1"/>
  <c r="AA207" i="1"/>
  <c r="AA293" i="1"/>
  <c r="AB293" i="1"/>
  <c r="AB157" i="1"/>
  <c r="AA157" i="1"/>
  <c r="AB57" i="1"/>
  <c r="AB385" i="1"/>
  <c r="AA79" i="1"/>
  <c r="AB55" i="1"/>
  <c r="AB23" i="1"/>
  <c r="AB253" i="1"/>
  <c r="AA215" i="1"/>
  <c r="AA43" i="1"/>
  <c r="AA67" i="1"/>
  <c r="AA23" i="1"/>
  <c r="AA411" i="1"/>
  <c r="AA401" i="1"/>
  <c r="AB201" i="1"/>
  <c r="AA89" i="1"/>
  <c r="AA253" i="1"/>
  <c r="AB207" i="1" l="1"/>
  <c r="AB61" i="1"/>
  <c r="AB29" i="1"/>
  <c r="AB229" i="1"/>
  <c r="AB373" i="1"/>
  <c r="AB215" i="1"/>
  <c r="AB179" i="1"/>
  <c r="AB153" i="1"/>
  <c r="AB105" i="1"/>
  <c r="AB73" i="1"/>
  <c r="AB67" i="1"/>
  <c r="AB301" i="1"/>
  <c r="AB173" i="1"/>
  <c r="AB83" i="1"/>
  <c r="AB110" i="1"/>
  <c r="AB45" i="1"/>
  <c r="AB13" i="1"/>
  <c r="AB19" i="1"/>
  <c r="AB151" i="1"/>
  <c r="AB269" i="1"/>
  <c r="AB89" i="1"/>
  <c r="AB107" i="1"/>
  <c r="AB78" i="1"/>
  <c r="AB141" i="1"/>
  <c r="AB85" i="1"/>
  <c r="AA421" i="1"/>
  <c r="AB195" i="1"/>
  <c r="AA10" i="1"/>
  <c r="AA353" i="1"/>
  <c r="AA153" i="1"/>
  <c r="AB119" i="1"/>
  <c r="AB69" i="1"/>
  <c r="AB427" i="1"/>
  <c r="AA37" i="1"/>
  <c r="AB412" i="1"/>
  <c r="AB196" i="1"/>
  <c r="AB186" i="1"/>
  <c r="AB241" i="1"/>
  <c r="AA230" i="1"/>
  <c r="AB230" i="1"/>
  <c r="AB172" i="1"/>
  <c r="AB159" i="1"/>
  <c r="AA110" i="1"/>
  <c r="AA198" i="1"/>
  <c r="AB198" i="1"/>
  <c r="AA426" i="1"/>
  <c r="AB426" i="1"/>
  <c r="AB294" i="1"/>
  <c r="AB327" i="1"/>
  <c r="AA166" i="1"/>
  <c r="AB166" i="1"/>
  <c r="AA335" i="1"/>
  <c r="AB366" i="1"/>
  <c r="AB303" i="1"/>
  <c r="Z296" i="1"/>
  <c r="Z360" i="1"/>
  <c r="T388" i="1"/>
  <c r="O388" i="1"/>
  <c r="N386" i="1"/>
  <c r="S386" i="1"/>
  <c r="N383" i="1"/>
  <c r="S383" i="1"/>
  <c r="T372" i="1"/>
  <c r="O372" i="1"/>
  <c r="S370" i="1"/>
  <c r="N370" i="1"/>
  <c r="N367" i="1"/>
  <c r="S367" i="1"/>
  <c r="T356" i="1"/>
  <c r="O356" i="1"/>
  <c r="N354" i="1"/>
  <c r="S354" i="1"/>
  <c r="N351" i="1"/>
  <c r="S351" i="1"/>
  <c r="O308" i="1"/>
  <c r="T308" i="1"/>
  <c r="AB328" i="1"/>
  <c r="AB332" i="1"/>
  <c r="O376" i="1"/>
  <c r="T376" i="1"/>
  <c r="O360" i="1"/>
  <c r="T360" i="1"/>
  <c r="O348" i="1"/>
  <c r="T348" i="1"/>
  <c r="O340" i="1"/>
  <c r="T340" i="1"/>
  <c r="S323" i="1"/>
  <c r="N323" i="1"/>
  <c r="O319" i="1"/>
  <c r="T319" i="1"/>
  <c r="Z380" i="1"/>
  <c r="T380" i="1"/>
  <c r="O380" i="1"/>
  <c r="S378" i="1"/>
  <c r="N378" i="1"/>
  <c r="N375" i="1"/>
  <c r="S375" i="1"/>
  <c r="T364" i="1"/>
  <c r="O364" i="1"/>
  <c r="N362" i="1"/>
  <c r="S362" i="1"/>
  <c r="N359" i="1"/>
  <c r="S359" i="1"/>
  <c r="T304" i="1"/>
  <c r="O304" i="1"/>
  <c r="Y424" i="1"/>
  <c r="O384" i="1"/>
  <c r="T384" i="1"/>
  <c r="O368" i="1"/>
  <c r="T368" i="1"/>
  <c r="O352" i="1"/>
  <c r="T352" i="1"/>
  <c r="T344" i="1"/>
  <c r="O344" i="1"/>
  <c r="T336" i="1"/>
  <c r="O336" i="1"/>
  <c r="R348" i="1"/>
  <c r="S347" i="1"/>
  <c r="N347" i="1"/>
  <c r="N343" i="1"/>
  <c r="R340" i="1"/>
  <c r="M330" i="1"/>
  <c r="R330" i="1"/>
  <c r="T316" i="1"/>
  <c r="AA316" i="1" s="1"/>
  <c r="S315" i="1"/>
  <c r="N315" i="1"/>
  <c r="N311" i="1"/>
  <c r="R308" i="1"/>
  <c r="M298" i="1"/>
  <c r="R298" i="1"/>
  <c r="M282" i="1"/>
  <c r="R282" i="1"/>
  <c r="M279" i="1"/>
  <c r="R279" i="1"/>
  <c r="Y276" i="1"/>
  <c r="X276" i="1"/>
  <c r="M274" i="1"/>
  <c r="R274" i="1"/>
  <c r="S267" i="1"/>
  <c r="N267" i="1"/>
  <c r="S264" i="1"/>
  <c r="M263" i="1"/>
  <c r="R263" i="1"/>
  <c r="X260" i="1"/>
  <c r="M258" i="1"/>
  <c r="R258" i="1"/>
  <c r="T248" i="1"/>
  <c r="O248" i="1"/>
  <c r="N145" i="1"/>
  <c r="S145" i="1"/>
  <c r="N137" i="1"/>
  <c r="S137" i="1"/>
  <c r="N387" i="1"/>
  <c r="R386" i="1"/>
  <c r="N379" i="1"/>
  <c r="R378" i="1"/>
  <c r="N371" i="1"/>
  <c r="R370" i="1"/>
  <c r="N363" i="1"/>
  <c r="R362" i="1"/>
  <c r="N355" i="1"/>
  <c r="R354" i="1"/>
  <c r="M338" i="1"/>
  <c r="R338" i="1"/>
  <c r="T324" i="1"/>
  <c r="O312" i="1"/>
  <c r="M306" i="1"/>
  <c r="R306" i="1"/>
  <c r="T292" i="1"/>
  <c r="S291" i="1"/>
  <c r="N291" i="1"/>
  <c r="N276" i="1"/>
  <c r="S276" i="1"/>
  <c r="N268" i="1"/>
  <c r="S268" i="1"/>
  <c r="N260" i="1"/>
  <c r="S260" i="1"/>
  <c r="T146" i="1"/>
  <c r="O146" i="1"/>
  <c r="N142" i="1"/>
  <c r="S142" i="1"/>
  <c r="T122" i="1"/>
  <c r="O122" i="1"/>
  <c r="M346" i="1"/>
  <c r="R346" i="1"/>
  <c r="S331" i="1"/>
  <c r="N331" i="1"/>
  <c r="M314" i="1"/>
  <c r="R314" i="1"/>
  <c r="S299" i="1"/>
  <c r="N299" i="1"/>
  <c r="S283" i="1"/>
  <c r="N283" i="1"/>
  <c r="M266" i="1"/>
  <c r="R266" i="1"/>
  <c r="T264" i="1"/>
  <c r="O264" i="1"/>
  <c r="Y252" i="1"/>
  <c r="T240" i="1"/>
  <c r="O240" i="1"/>
  <c r="S121" i="1"/>
  <c r="N121" i="1"/>
  <c r="S339" i="1"/>
  <c r="N339" i="1"/>
  <c r="M322" i="1"/>
  <c r="R322" i="1"/>
  <c r="S307" i="1"/>
  <c r="N307" i="1"/>
  <c r="M290" i="1"/>
  <c r="R290" i="1"/>
  <c r="S280" i="1"/>
  <c r="N280" i="1"/>
  <c r="S272" i="1"/>
  <c r="N272" i="1"/>
  <c r="Y268" i="1"/>
  <c r="S256" i="1"/>
  <c r="N256" i="1"/>
  <c r="N252" i="1"/>
  <c r="S252" i="1"/>
  <c r="S129" i="1"/>
  <c r="N129" i="1"/>
  <c r="M9" i="1"/>
  <c r="R9" i="1"/>
  <c r="S150" i="1"/>
  <c r="R121" i="1"/>
  <c r="N251" i="1"/>
  <c r="R250" i="1"/>
  <c r="R246" i="1"/>
  <c r="N130" i="1"/>
  <c r="N126" i="1"/>
  <c r="R114" i="1"/>
  <c r="R106" i="1"/>
  <c r="R98" i="1"/>
  <c r="R90" i="1"/>
  <c r="R82" i="1"/>
  <c r="R74" i="1"/>
  <c r="R66" i="1"/>
  <c r="R58" i="1"/>
  <c r="R50" i="1"/>
  <c r="R42" i="1"/>
  <c r="R34" i="1"/>
  <c r="R26" i="1"/>
  <c r="R18" i="1"/>
  <c r="S244" i="1"/>
  <c r="R140" i="1"/>
  <c r="R116" i="1"/>
  <c r="R108" i="1"/>
  <c r="R100" i="1"/>
  <c r="R92" i="1"/>
  <c r="R84" i="1"/>
  <c r="R76" i="1"/>
  <c r="R68" i="1"/>
  <c r="R60" i="1"/>
  <c r="R52" i="1"/>
  <c r="R44" i="1"/>
  <c r="R36" i="1"/>
  <c r="R28" i="1"/>
  <c r="R20" i="1"/>
  <c r="R12" i="1"/>
  <c r="X28" i="1" l="1"/>
  <c r="Y28" i="1"/>
  <c r="Z28" i="1"/>
  <c r="AA28" i="1"/>
  <c r="AB28" i="1"/>
  <c r="Y60" i="1"/>
  <c r="X60" i="1"/>
  <c r="AA60" i="1"/>
  <c r="Z60" i="1"/>
  <c r="AB60" i="1"/>
  <c r="X92" i="1"/>
  <c r="Y92" i="1"/>
  <c r="Z92" i="1"/>
  <c r="AB92" i="1"/>
  <c r="AA92" i="1"/>
  <c r="X140" i="1"/>
  <c r="Y140" i="1"/>
  <c r="AB140" i="1"/>
  <c r="AA140" i="1"/>
  <c r="Z140" i="1"/>
  <c r="X34" i="1"/>
  <c r="Y34" i="1"/>
  <c r="AB34" i="1"/>
  <c r="Z34" i="1"/>
  <c r="AA34" i="1"/>
  <c r="X66" i="1"/>
  <c r="Y66" i="1"/>
  <c r="Z66" i="1"/>
  <c r="AA66" i="1"/>
  <c r="AB66" i="1"/>
  <c r="X98" i="1"/>
  <c r="AB98" i="1"/>
  <c r="Y98" i="1"/>
  <c r="AA98" i="1"/>
  <c r="Z98" i="1"/>
  <c r="T130" i="1"/>
  <c r="O130" i="1"/>
  <c r="X121" i="1"/>
  <c r="Y121" i="1"/>
  <c r="O129" i="1"/>
  <c r="T129" i="1"/>
  <c r="T256" i="1"/>
  <c r="O256" i="1"/>
  <c r="Y272" i="1"/>
  <c r="N290" i="1"/>
  <c r="S290" i="1"/>
  <c r="N322" i="1"/>
  <c r="S322" i="1"/>
  <c r="P264" i="1"/>
  <c r="V264" i="1" s="1"/>
  <c r="U264" i="1"/>
  <c r="AA264" i="1" s="1"/>
  <c r="T283" i="1"/>
  <c r="O283" i="1"/>
  <c r="X314" i="1"/>
  <c r="Y314" i="1"/>
  <c r="X346" i="1"/>
  <c r="Y142" i="1"/>
  <c r="AA292" i="1"/>
  <c r="Z292" i="1"/>
  <c r="Z324" i="1"/>
  <c r="AA324" i="1"/>
  <c r="O355" i="1"/>
  <c r="T355" i="1"/>
  <c r="O371" i="1"/>
  <c r="T371" i="1"/>
  <c r="O387" i="1"/>
  <c r="T387" i="1"/>
  <c r="T145" i="1"/>
  <c r="O145" i="1"/>
  <c r="N258" i="1"/>
  <c r="S258" i="1"/>
  <c r="N263" i="1"/>
  <c r="S263" i="1"/>
  <c r="X274" i="1"/>
  <c r="X279" i="1"/>
  <c r="X298" i="1"/>
  <c r="O315" i="1"/>
  <c r="T315" i="1"/>
  <c r="N330" i="1"/>
  <c r="S330" i="1"/>
  <c r="Y347" i="1"/>
  <c r="Z336" i="1"/>
  <c r="P352" i="1"/>
  <c r="V352" i="1" s="1"/>
  <c r="AB352" i="1" s="1"/>
  <c r="U352" i="1"/>
  <c r="P384" i="1"/>
  <c r="V384" i="1" s="1"/>
  <c r="U384" i="1"/>
  <c r="AB384" i="1" s="1"/>
  <c r="Z304" i="1"/>
  <c r="O362" i="1"/>
  <c r="T362" i="1"/>
  <c r="O375" i="1"/>
  <c r="T375" i="1"/>
  <c r="O323" i="1"/>
  <c r="T323" i="1"/>
  <c r="Z376" i="1"/>
  <c r="O351" i="1"/>
  <c r="T351" i="1"/>
  <c r="Z356" i="1"/>
  <c r="O383" i="1"/>
  <c r="T383" i="1"/>
  <c r="Z388" i="1"/>
  <c r="AB316" i="1"/>
  <c r="Y36" i="1"/>
  <c r="X36" i="1"/>
  <c r="AB36" i="1"/>
  <c r="Z36" i="1"/>
  <c r="AA36" i="1"/>
  <c r="X68" i="1"/>
  <c r="Y68" i="1"/>
  <c r="AB68" i="1"/>
  <c r="Z68" i="1"/>
  <c r="AA68" i="1"/>
  <c r="X100" i="1"/>
  <c r="Y100" i="1"/>
  <c r="AA100" i="1"/>
  <c r="AB100" i="1"/>
  <c r="Z100" i="1"/>
  <c r="Y244" i="1"/>
  <c r="AB244" i="1"/>
  <c r="Z244" i="1"/>
  <c r="AA244" i="1"/>
  <c r="X42" i="1"/>
  <c r="Y42" i="1"/>
  <c r="Z42" i="1"/>
  <c r="AB42" i="1"/>
  <c r="AA42" i="1"/>
  <c r="X74" i="1"/>
  <c r="Y74" i="1"/>
  <c r="Z74" i="1"/>
  <c r="AA74" i="1"/>
  <c r="AB74" i="1"/>
  <c r="X106" i="1"/>
  <c r="Y106" i="1"/>
  <c r="AB106" i="1"/>
  <c r="Z106" i="1"/>
  <c r="AA106" i="1"/>
  <c r="X246" i="1"/>
  <c r="AA246" i="1"/>
  <c r="Y246" i="1"/>
  <c r="AB246" i="1"/>
  <c r="Z246" i="1"/>
  <c r="Z150" i="1"/>
  <c r="Y150" i="1"/>
  <c r="AB150" i="1"/>
  <c r="AA150" i="1"/>
  <c r="Z129" i="1"/>
  <c r="Y129" i="1"/>
  <c r="Z256" i="1"/>
  <c r="Y256" i="1"/>
  <c r="T280" i="1"/>
  <c r="O280" i="1"/>
  <c r="O307" i="1"/>
  <c r="T307" i="1"/>
  <c r="T339" i="1"/>
  <c r="O339" i="1"/>
  <c r="P240" i="1"/>
  <c r="V240" i="1" s="1"/>
  <c r="U240" i="1"/>
  <c r="AB240" i="1" s="1"/>
  <c r="Y283" i="1"/>
  <c r="Z283" i="1"/>
  <c r="S314" i="1"/>
  <c r="N314" i="1"/>
  <c r="N346" i="1"/>
  <c r="S346" i="1"/>
  <c r="O142" i="1"/>
  <c r="T142" i="1"/>
  <c r="O260" i="1"/>
  <c r="T260" i="1"/>
  <c r="Z260" i="1" s="1"/>
  <c r="O276" i="1"/>
  <c r="T276" i="1"/>
  <c r="Z276" i="1" s="1"/>
  <c r="X306" i="1"/>
  <c r="Y338" i="1"/>
  <c r="X338" i="1"/>
  <c r="Y362" i="1"/>
  <c r="X362" i="1"/>
  <c r="Z362" i="1"/>
  <c r="X378" i="1"/>
  <c r="Y378" i="1"/>
  <c r="Y137" i="1"/>
  <c r="Z137" i="1"/>
  <c r="U248" i="1"/>
  <c r="P248" i="1"/>
  <c r="V248" i="1" s="1"/>
  <c r="Z264" i="1"/>
  <c r="Y264" i="1"/>
  <c r="AB264" i="1"/>
  <c r="N274" i="1"/>
  <c r="S274" i="1"/>
  <c r="S279" i="1"/>
  <c r="N279" i="1"/>
  <c r="N298" i="1"/>
  <c r="S298" i="1"/>
  <c r="Y298" i="1" s="1"/>
  <c r="Y315" i="1"/>
  <c r="Z315" i="1"/>
  <c r="X340" i="1"/>
  <c r="Z340" i="1"/>
  <c r="Y340" i="1"/>
  <c r="Z348" i="1"/>
  <c r="X348" i="1"/>
  <c r="AA348" i="1"/>
  <c r="Y348" i="1"/>
  <c r="U344" i="1"/>
  <c r="P344" i="1"/>
  <c r="V344" i="1" s="1"/>
  <c r="Z368" i="1"/>
  <c r="Y359" i="1"/>
  <c r="U364" i="1"/>
  <c r="P364" i="1"/>
  <c r="V364" i="1" s="1"/>
  <c r="O378" i="1"/>
  <c r="T378" i="1"/>
  <c r="Y323" i="1"/>
  <c r="Z323" i="1"/>
  <c r="U348" i="1"/>
  <c r="AB348" i="1" s="1"/>
  <c r="P348" i="1"/>
  <c r="V348" i="1" s="1"/>
  <c r="U376" i="1"/>
  <c r="P376" i="1"/>
  <c r="V376" i="1" s="1"/>
  <c r="Y367" i="1"/>
  <c r="Z367" i="1"/>
  <c r="P372" i="1"/>
  <c r="V372" i="1" s="1"/>
  <c r="U372" i="1"/>
  <c r="AB372" i="1" s="1"/>
  <c r="Y12" i="1"/>
  <c r="X12" i="1"/>
  <c r="AB12" i="1"/>
  <c r="AA12" i="1"/>
  <c r="Z12" i="1"/>
  <c r="Y44" i="1"/>
  <c r="X44" i="1"/>
  <c r="Z44" i="1"/>
  <c r="AA44" i="1"/>
  <c r="AB44" i="1"/>
  <c r="X76" i="1"/>
  <c r="Z76" i="1"/>
  <c r="Y76" i="1"/>
  <c r="AB76" i="1"/>
  <c r="AA76" i="1"/>
  <c r="X108" i="1"/>
  <c r="Y108" i="1"/>
  <c r="Z108" i="1"/>
  <c r="AA108" i="1"/>
  <c r="AB108" i="1"/>
  <c r="X18" i="1"/>
  <c r="Y18" i="1"/>
  <c r="Z18" i="1"/>
  <c r="AB18" i="1"/>
  <c r="AA18" i="1"/>
  <c r="X50" i="1"/>
  <c r="Y50" i="1"/>
  <c r="AB50" i="1"/>
  <c r="Z50" i="1"/>
  <c r="AA50" i="1"/>
  <c r="X82" i="1"/>
  <c r="Y82" i="1"/>
  <c r="Z82" i="1"/>
  <c r="AA82" i="1"/>
  <c r="AB82" i="1"/>
  <c r="X114" i="1"/>
  <c r="Z114" i="1"/>
  <c r="Y114" i="1"/>
  <c r="AB114" i="1"/>
  <c r="AA114" i="1"/>
  <c r="X250" i="1"/>
  <c r="Z250" i="1"/>
  <c r="Y250" i="1"/>
  <c r="AA250" i="1"/>
  <c r="AB250" i="1"/>
  <c r="X9" i="1"/>
  <c r="Z280" i="1"/>
  <c r="Y280" i="1"/>
  <c r="Y307" i="1"/>
  <c r="Y339" i="1"/>
  <c r="Z339" i="1"/>
  <c r="Z240" i="1"/>
  <c r="X266" i="1"/>
  <c r="T299" i="1"/>
  <c r="O299" i="1"/>
  <c r="T331" i="1"/>
  <c r="O331" i="1"/>
  <c r="P122" i="1"/>
  <c r="V122" i="1" s="1"/>
  <c r="U122" i="1"/>
  <c r="AA122" i="1" s="1"/>
  <c r="P146" i="1"/>
  <c r="V146" i="1" s="1"/>
  <c r="U146" i="1"/>
  <c r="AB146" i="1" s="1"/>
  <c r="O291" i="1"/>
  <c r="T291" i="1"/>
  <c r="S306" i="1"/>
  <c r="N306" i="1"/>
  <c r="N338" i="1"/>
  <c r="S338" i="1"/>
  <c r="O363" i="1"/>
  <c r="T363" i="1"/>
  <c r="T379" i="1"/>
  <c r="O379" i="1"/>
  <c r="O137" i="1"/>
  <c r="T137" i="1"/>
  <c r="Z248" i="1"/>
  <c r="AA248" i="1"/>
  <c r="AB248" i="1"/>
  <c r="Y260" i="1"/>
  <c r="O267" i="1"/>
  <c r="T267" i="1"/>
  <c r="X282" i="1"/>
  <c r="X308" i="1"/>
  <c r="Z308" i="1"/>
  <c r="Y308" i="1"/>
  <c r="O343" i="1"/>
  <c r="T343" i="1"/>
  <c r="Z316" i="1"/>
  <c r="Z344" i="1"/>
  <c r="AA344" i="1"/>
  <c r="P368" i="1"/>
  <c r="V368" i="1" s="1"/>
  <c r="U368" i="1"/>
  <c r="AA368" i="1" s="1"/>
  <c r="O359" i="1"/>
  <c r="T359" i="1"/>
  <c r="Z359" i="1" s="1"/>
  <c r="AA364" i="1"/>
  <c r="Z319" i="1"/>
  <c r="AA319" i="1"/>
  <c r="Z364" i="1"/>
  <c r="P308" i="1"/>
  <c r="V308" i="1" s="1"/>
  <c r="U308" i="1"/>
  <c r="AB308" i="1" s="1"/>
  <c r="O354" i="1"/>
  <c r="T354" i="1"/>
  <c r="T367" i="1"/>
  <c r="O367" i="1"/>
  <c r="Z372" i="1"/>
  <c r="O386" i="1"/>
  <c r="T386" i="1"/>
  <c r="AB292" i="1"/>
  <c r="X20" i="1"/>
  <c r="Y20" i="1"/>
  <c r="Z20" i="1"/>
  <c r="AA20" i="1"/>
  <c r="AB20" i="1"/>
  <c r="Y52" i="1"/>
  <c r="X52" i="1"/>
  <c r="AA52" i="1"/>
  <c r="Z52" i="1"/>
  <c r="AB52" i="1"/>
  <c r="X84" i="1"/>
  <c r="Z84" i="1"/>
  <c r="AA84" i="1"/>
  <c r="Y84" i="1"/>
  <c r="AB84" i="1"/>
  <c r="X116" i="1"/>
  <c r="AA116" i="1"/>
  <c r="Z116" i="1"/>
  <c r="Y116" i="1"/>
  <c r="AB116" i="1"/>
  <c r="X26" i="1"/>
  <c r="Y26" i="1"/>
  <c r="AB26" i="1"/>
  <c r="AA26" i="1"/>
  <c r="Z26" i="1"/>
  <c r="X58" i="1"/>
  <c r="Y58" i="1"/>
  <c r="AA58" i="1"/>
  <c r="Z58" i="1"/>
  <c r="AB58" i="1"/>
  <c r="Y90" i="1"/>
  <c r="X90" i="1"/>
  <c r="AA90" i="1"/>
  <c r="Z90" i="1"/>
  <c r="AB90" i="1"/>
  <c r="O126" i="1"/>
  <c r="T126" i="1"/>
  <c r="O251" i="1"/>
  <c r="T251" i="1"/>
  <c r="N9" i="1"/>
  <c r="S9" i="1"/>
  <c r="O252" i="1"/>
  <c r="T252" i="1"/>
  <c r="T272" i="1"/>
  <c r="O272" i="1"/>
  <c r="Y290" i="1"/>
  <c r="X290" i="1"/>
  <c r="X322" i="1"/>
  <c r="Y322" i="1"/>
  <c r="O121" i="1"/>
  <c r="T121" i="1"/>
  <c r="N266" i="1"/>
  <c r="S266" i="1"/>
  <c r="Z299" i="1"/>
  <c r="Y299" i="1"/>
  <c r="Y331" i="1"/>
  <c r="Z331" i="1"/>
  <c r="Z122" i="1"/>
  <c r="AB122" i="1"/>
  <c r="Z146" i="1"/>
  <c r="AA146" i="1"/>
  <c r="T268" i="1"/>
  <c r="O268" i="1"/>
  <c r="Y291" i="1"/>
  <c r="Z291" i="1"/>
  <c r="U312" i="1"/>
  <c r="P312" i="1"/>
  <c r="V312" i="1" s="1"/>
  <c r="X354" i="1"/>
  <c r="Z354" i="1"/>
  <c r="Y354" i="1"/>
  <c r="X370" i="1"/>
  <c r="Y370" i="1"/>
  <c r="Z370" i="1"/>
  <c r="Y386" i="1"/>
  <c r="X386" i="1"/>
  <c r="Y145" i="1"/>
  <c r="Z145" i="1"/>
  <c r="X258" i="1"/>
  <c r="Y258" i="1"/>
  <c r="Y263" i="1"/>
  <c r="X263" i="1"/>
  <c r="Y267" i="1"/>
  <c r="Z267" i="1"/>
  <c r="N282" i="1"/>
  <c r="S282" i="1"/>
  <c r="Y282" i="1" s="1"/>
  <c r="O311" i="1"/>
  <c r="T311" i="1"/>
  <c r="X330" i="1"/>
  <c r="Y330" i="1"/>
  <c r="O347" i="1"/>
  <c r="T347" i="1"/>
  <c r="Z347" i="1" s="1"/>
  <c r="P336" i="1"/>
  <c r="V336" i="1" s="1"/>
  <c r="U336" i="1"/>
  <c r="AA336" i="1" s="1"/>
  <c r="Z352" i="1"/>
  <c r="AA352" i="1"/>
  <c r="Z384" i="1"/>
  <c r="AA384" i="1"/>
  <c r="P304" i="1"/>
  <c r="V304" i="1" s="1"/>
  <c r="U304" i="1"/>
  <c r="AB304" i="1" s="1"/>
  <c r="Z375" i="1"/>
  <c r="Y375" i="1"/>
  <c r="U380" i="1"/>
  <c r="AA380" i="1" s="1"/>
  <c r="P380" i="1"/>
  <c r="V380" i="1" s="1"/>
  <c r="U319" i="1"/>
  <c r="P319" i="1"/>
  <c r="V319" i="1" s="1"/>
  <c r="AB319" i="1" s="1"/>
  <c r="P340" i="1"/>
  <c r="V340" i="1" s="1"/>
  <c r="U340" i="1"/>
  <c r="AA340" i="1" s="1"/>
  <c r="U360" i="1"/>
  <c r="AB360" i="1" s="1"/>
  <c r="P360" i="1"/>
  <c r="V360" i="1" s="1"/>
  <c r="Y351" i="1"/>
  <c r="Z351" i="1"/>
  <c r="P356" i="1"/>
  <c r="V356" i="1" s="1"/>
  <c r="U356" i="1"/>
  <c r="AA356" i="1" s="1"/>
  <c r="T370" i="1"/>
  <c r="O370" i="1"/>
  <c r="Y383" i="1"/>
  <c r="Z383" i="1"/>
  <c r="P388" i="1"/>
  <c r="V388" i="1" s="1"/>
  <c r="U388" i="1"/>
  <c r="AA388" i="1" s="1"/>
  <c r="AB324" i="1"/>
  <c r="AB368" i="1"/>
  <c r="AB344" i="1"/>
  <c r="AB268" i="1" l="1"/>
  <c r="AA137" i="1"/>
  <c r="Z311" i="1"/>
  <c r="AA311" i="1"/>
  <c r="Z386" i="1"/>
  <c r="O266" i="1"/>
  <c r="T266" i="1"/>
  <c r="Z266" i="1" s="1"/>
  <c r="P252" i="1"/>
  <c r="V252" i="1" s="1"/>
  <c r="U252" i="1"/>
  <c r="AA252" i="1" s="1"/>
  <c r="U251" i="1"/>
  <c r="P251" i="1"/>
  <c r="V251" i="1" s="1"/>
  <c r="AB251" i="1" s="1"/>
  <c r="AB380" i="1"/>
  <c r="AA372" i="1"/>
  <c r="P354" i="1"/>
  <c r="V354" i="1" s="1"/>
  <c r="U354" i="1"/>
  <c r="AB354" i="1" s="1"/>
  <c r="AA360" i="1"/>
  <c r="Z343" i="1"/>
  <c r="AA343" i="1"/>
  <c r="AA308" i="1"/>
  <c r="P379" i="1"/>
  <c r="V379" i="1" s="1"/>
  <c r="U379" i="1"/>
  <c r="AB379" i="1" s="1"/>
  <c r="Z268" i="1"/>
  <c r="Y266" i="1"/>
  <c r="AA240" i="1"/>
  <c r="Z307" i="1"/>
  <c r="Y9" i="1"/>
  <c r="AB364" i="1"/>
  <c r="O298" i="1"/>
  <c r="T298" i="1"/>
  <c r="Z298" i="1" s="1"/>
  <c r="T274" i="1"/>
  <c r="Z274" i="1" s="1"/>
  <c r="O274" i="1"/>
  <c r="Y306" i="1"/>
  <c r="P276" i="1"/>
  <c r="V276" i="1" s="1"/>
  <c r="U276" i="1"/>
  <c r="P142" i="1"/>
  <c r="V142" i="1" s="1"/>
  <c r="U142" i="1"/>
  <c r="AB142" i="1" s="1"/>
  <c r="P375" i="1"/>
  <c r="V375" i="1" s="1"/>
  <c r="U375" i="1"/>
  <c r="AA304" i="1"/>
  <c r="Y279" i="1"/>
  <c r="O263" i="1"/>
  <c r="T263" i="1"/>
  <c r="P371" i="1"/>
  <c r="V371" i="1" s="1"/>
  <c r="U371" i="1"/>
  <c r="AB371" i="1" s="1"/>
  <c r="AB276" i="1"/>
  <c r="AA142" i="1"/>
  <c r="Z314" i="1"/>
  <c r="O322" i="1"/>
  <c r="T322" i="1"/>
  <c r="Z272" i="1"/>
  <c r="AB121" i="1"/>
  <c r="U130" i="1"/>
  <c r="P130" i="1"/>
  <c r="V130" i="1" s="1"/>
  <c r="P370" i="1"/>
  <c r="V370" i="1" s="1"/>
  <c r="U370" i="1"/>
  <c r="AA370" i="1" s="1"/>
  <c r="P311" i="1"/>
  <c r="V311" i="1" s="1"/>
  <c r="U311" i="1"/>
  <c r="AB311" i="1" s="1"/>
  <c r="U272" i="1"/>
  <c r="AA272" i="1" s="1"/>
  <c r="P272" i="1"/>
  <c r="V272" i="1" s="1"/>
  <c r="AB272" i="1" s="1"/>
  <c r="Z126" i="1"/>
  <c r="P367" i="1"/>
  <c r="V367" i="1" s="1"/>
  <c r="U367" i="1"/>
  <c r="AA367" i="1" s="1"/>
  <c r="U343" i="1"/>
  <c r="AB343" i="1" s="1"/>
  <c r="P343" i="1"/>
  <c r="V343" i="1" s="1"/>
  <c r="P267" i="1"/>
  <c r="V267" i="1" s="1"/>
  <c r="U267" i="1"/>
  <c r="Z379" i="1"/>
  <c r="T338" i="1"/>
  <c r="O338" i="1"/>
  <c r="U291" i="1"/>
  <c r="P291" i="1"/>
  <c r="V291" i="1" s="1"/>
  <c r="U331" i="1"/>
  <c r="P331" i="1"/>
  <c r="V331" i="1" s="1"/>
  <c r="AB252" i="1"/>
  <c r="O279" i="1"/>
  <c r="T279" i="1"/>
  <c r="Z378" i="1"/>
  <c r="AB388" i="1"/>
  <c r="U383" i="1"/>
  <c r="P383" i="1"/>
  <c r="V383" i="1" s="1"/>
  <c r="U351" i="1"/>
  <c r="P351" i="1"/>
  <c r="V351" i="1" s="1"/>
  <c r="U323" i="1"/>
  <c r="P323" i="1"/>
  <c r="V323" i="1" s="1"/>
  <c r="T330" i="1"/>
  <c r="O330" i="1"/>
  <c r="Y274" i="1"/>
  <c r="AA387" i="1"/>
  <c r="Z387" i="1"/>
  <c r="Z355" i="1"/>
  <c r="AA355" i="1"/>
  <c r="AA276" i="1"/>
  <c r="Z142" i="1"/>
  <c r="Y346" i="1"/>
  <c r="Z121" i="1"/>
  <c r="Z130" i="1"/>
  <c r="AA130" i="1"/>
  <c r="AB130" i="1"/>
  <c r="P347" i="1"/>
  <c r="V347" i="1" s="1"/>
  <c r="U347" i="1"/>
  <c r="AA347" i="1" s="1"/>
  <c r="AA312" i="1"/>
  <c r="AB312" i="1"/>
  <c r="U121" i="1"/>
  <c r="AA121" i="1" s="1"/>
  <c r="P121" i="1"/>
  <c r="V121" i="1" s="1"/>
  <c r="T9" i="1"/>
  <c r="O9" i="1"/>
  <c r="P126" i="1"/>
  <c r="V126" i="1" s="1"/>
  <c r="U126" i="1"/>
  <c r="AA126" i="1" s="1"/>
  <c r="AB356" i="1"/>
  <c r="P386" i="1"/>
  <c r="V386" i="1" s="1"/>
  <c r="U386" i="1"/>
  <c r="AA386" i="1" s="1"/>
  <c r="P359" i="1"/>
  <c r="V359" i="1" s="1"/>
  <c r="U359" i="1"/>
  <c r="AB359" i="1" s="1"/>
  <c r="Z363" i="1"/>
  <c r="T306" i="1"/>
  <c r="O306" i="1"/>
  <c r="Z252" i="1"/>
  <c r="AB336" i="1"/>
  <c r="AB376" i="1"/>
  <c r="P378" i="1"/>
  <c r="V378" i="1" s="1"/>
  <c r="U378" i="1"/>
  <c r="AA378" i="1" s="1"/>
  <c r="AB340" i="1"/>
  <c r="P260" i="1"/>
  <c r="V260" i="1" s="1"/>
  <c r="U260" i="1"/>
  <c r="AB260" i="1" s="1"/>
  <c r="O346" i="1"/>
  <c r="T346" i="1"/>
  <c r="U307" i="1"/>
  <c r="AB307" i="1" s="1"/>
  <c r="P307" i="1"/>
  <c r="V307" i="1" s="1"/>
  <c r="AA376" i="1"/>
  <c r="P362" i="1"/>
  <c r="V362" i="1" s="1"/>
  <c r="U362" i="1"/>
  <c r="AB362" i="1" s="1"/>
  <c r="O258" i="1"/>
  <c r="T258" i="1"/>
  <c r="P387" i="1"/>
  <c r="V387" i="1" s="1"/>
  <c r="U387" i="1"/>
  <c r="AB387" i="1" s="1"/>
  <c r="U355" i="1"/>
  <c r="AB355" i="1" s="1"/>
  <c r="P355" i="1"/>
  <c r="V355" i="1" s="1"/>
  <c r="AA260" i="1"/>
  <c r="O290" i="1"/>
  <c r="T290" i="1"/>
  <c r="P129" i="1"/>
  <c r="V129" i="1" s="1"/>
  <c r="U129" i="1"/>
  <c r="AB129" i="1" s="1"/>
  <c r="O282" i="1"/>
  <c r="T282" i="1"/>
  <c r="P268" i="1"/>
  <c r="V268" i="1" s="1"/>
  <c r="U268" i="1"/>
  <c r="AA268" i="1" s="1"/>
  <c r="Z251" i="1"/>
  <c r="AA251" i="1"/>
  <c r="U137" i="1"/>
  <c r="AB137" i="1" s="1"/>
  <c r="P137" i="1"/>
  <c r="V137" i="1" s="1"/>
  <c r="P363" i="1"/>
  <c r="V363" i="1" s="1"/>
  <c r="U363" i="1"/>
  <c r="AA363" i="1" s="1"/>
  <c r="U299" i="1"/>
  <c r="P299" i="1"/>
  <c r="V299" i="1" s="1"/>
  <c r="O314" i="1"/>
  <c r="T314" i="1"/>
  <c r="U339" i="1"/>
  <c r="P339" i="1"/>
  <c r="V339" i="1" s="1"/>
  <c r="P280" i="1"/>
  <c r="V280" i="1" s="1"/>
  <c r="U280" i="1"/>
  <c r="P315" i="1"/>
  <c r="V315" i="1" s="1"/>
  <c r="U315" i="1"/>
  <c r="U145" i="1"/>
  <c r="P145" i="1"/>
  <c r="V145" i="1" s="1"/>
  <c r="Z371" i="1"/>
  <c r="AA371" i="1"/>
  <c r="U283" i="1"/>
  <c r="P283" i="1"/>
  <c r="V283" i="1" s="1"/>
  <c r="U256" i="1"/>
  <c r="P256" i="1"/>
  <c r="V256" i="1" s="1"/>
  <c r="AA9" i="1" l="1"/>
  <c r="Z290" i="1"/>
  <c r="AB323" i="1"/>
  <c r="AA323" i="1"/>
  <c r="AB256" i="1"/>
  <c r="AA256" i="1"/>
  <c r="AB315" i="1"/>
  <c r="AA315" i="1"/>
  <c r="U282" i="1"/>
  <c r="P282" i="1"/>
  <c r="V282" i="1" s="1"/>
  <c r="P290" i="1"/>
  <c r="V290" i="1" s="1"/>
  <c r="AB290" i="1" s="1"/>
  <c r="U290" i="1"/>
  <c r="AA290" i="1" s="1"/>
  <c r="U258" i="1"/>
  <c r="P258" i="1"/>
  <c r="V258" i="1" s="1"/>
  <c r="AA306" i="1"/>
  <c r="AB363" i="1"/>
  <c r="Z346" i="1"/>
  <c r="Z330" i="1"/>
  <c r="U279" i="1"/>
  <c r="P279" i="1"/>
  <c r="V279" i="1" s="1"/>
  <c r="AB266" i="1"/>
  <c r="AA291" i="1"/>
  <c r="AB291" i="1"/>
  <c r="AA379" i="1"/>
  <c r="AB375" i="1"/>
  <c r="AA375" i="1"/>
  <c r="AB378" i="1"/>
  <c r="P298" i="1"/>
  <c r="V298" i="1" s="1"/>
  <c r="U298" i="1"/>
  <c r="AA298" i="1" s="1"/>
  <c r="U266" i="1"/>
  <c r="P266" i="1"/>
  <c r="V266" i="1" s="1"/>
  <c r="AB367" i="1"/>
  <c r="Z9" i="1"/>
  <c r="AB370" i="1"/>
  <c r="AB145" i="1"/>
  <c r="AA145" i="1"/>
  <c r="AA282" i="1"/>
  <c r="Z282" i="1"/>
  <c r="AA258" i="1"/>
  <c r="AB258" i="1"/>
  <c r="Z258" i="1"/>
  <c r="P330" i="1"/>
  <c r="V330" i="1" s="1"/>
  <c r="U330" i="1"/>
  <c r="AB330" i="1" s="1"/>
  <c r="AB383" i="1"/>
  <c r="AA383" i="1"/>
  <c r="AA362" i="1"/>
  <c r="AB339" i="1"/>
  <c r="AA339" i="1"/>
  <c r="AA299" i="1"/>
  <c r="AB299" i="1"/>
  <c r="P346" i="1"/>
  <c r="V346" i="1" s="1"/>
  <c r="AB346" i="1" s="1"/>
  <c r="U346" i="1"/>
  <c r="AA346" i="1" s="1"/>
  <c r="AA266" i="1"/>
  <c r="AB347" i="1"/>
  <c r="AA351" i="1"/>
  <c r="AB351" i="1"/>
  <c r="Z306" i="1"/>
  <c r="AA359" i="1"/>
  <c r="U338" i="1"/>
  <c r="P338" i="1"/>
  <c r="V338" i="1" s="1"/>
  <c r="AB126" i="1"/>
  <c r="Z322" i="1"/>
  <c r="Z263" i="1"/>
  <c r="U274" i="1"/>
  <c r="P274" i="1"/>
  <c r="V274" i="1" s="1"/>
  <c r="AB282" i="1"/>
  <c r="AA129" i="1"/>
  <c r="U314" i="1"/>
  <c r="AB314" i="1" s="1"/>
  <c r="P314" i="1"/>
  <c r="V314" i="1" s="1"/>
  <c r="Z279" i="1"/>
  <c r="AA279" i="1"/>
  <c r="AB279" i="1"/>
  <c r="AA307" i="1"/>
  <c r="AB283" i="1"/>
  <c r="AA283" i="1"/>
  <c r="AA280" i="1"/>
  <c r="AB280" i="1"/>
  <c r="P306" i="1"/>
  <c r="V306" i="1" s="1"/>
  <c r="AB306" i="1" s="1"/>
  <c r="U306" i="1"/>
  <c r="P9" i="1"/>
  <c r="V9" i="1" s="1"/>
  <c r="U9" i="1"/>
  <c r="AB331" i="1"/>
  <c r="AA331" i="1"/>
  <c r="Z338" i="1"/>
  <c r="AA338" i="1"/>
  <c r="AB267" i="1"/>
  <c r="AA267" i="1"/>
  <c r="P322" i="1"/>
  <c r="V322" i="1" s="1"/>
  <c r="U322" i="1"/>
  <c r="AA322" i="1" s="1"/>
  <c r="U263" i="1"/>
  <c r="AA263" i="1" s="1"/>
  <c r="P263" i="1"/>
  <c r="V263" i="1" s="1"/>
  <c r="AA354" i="1"/>
  <c r="AB386" i="1"/>
  <c r="AB263" i="1" l="1"/>
  <c r="AB322" i="1"/>
  <c r="AA330" i="1"/>
  <c r="AA274" i="1"/>
  <c r="AB274" i="1"/>
  <c r="AB9" i="1"/>
  <c r="AB298" i="1"/>
  <c r="AA314" i="1"/>
  <c r="AB338" i="1"/>
</calcChain>
</file>

<file path=xl/sharedStrings.xml><?xml version="1.0" encoding="utf-8"?>
<sst xmlns="http://schemas.openxmlformats.org/spreadsheetml/2006/main" count="1297" uniqueCount="871">
  <si>
    <t>E3831</t>
  </si>
  <si>
    <t>Adur</t>
  </si>
  <si>
    <t>E0931</t>
  </si>
  <si>
    <t>Allerdale</t>
  </si>
  <si>
    <t>E1031</t>
  </si>
  <si>
    <t>Amber Valley</t>
  </si>
  <si>
    <t>E3832</t>
  </si>
  <si>
    <t>Arun</t>
  </si>
  <si>
    <t>E3031</t>
  </si>
  <si>
    <t>Ashfield</t>
  </si>
  <si>
    <t>E2231</t>
  </si>
  <si>
    <t>Ashford</t>
  </si>
  <si>
    <t>Avon &amp; Somerset Police Authority</t>
  </si>
  <si>
    <t>E0431</t>
  </si>
  <si>
    <t>Aylesbury Vale</t>
  </si>
  <si>
    <t>E3531</t>
  </si>
  <si>
    <t>Babergh</t>
  </si>
  <si>
    <t>E5030</t>
  </si>
  <si>
    <t>Barking &amp; Dagenham</t>
  </si>
  <si>
    <t>E5031</t>
  </si>
  <si>
    <t>Barnet</t>
  </si>
  <si>
    <t>E4401</t>
  </si>
  <si>
    <t>Barnsley</t>
  </si>
  <si>
    <t>E0932</t>
  </si>
  <si>
    <t>Barrow-in-Furness</t>
  </si>
  <si>
    <t>E1531</t>
  </si>
  <si>
    <t>Basildon</t>
  </si>
  <si>
    <t>E1731</t>
  </si>
  <si>
    <t>Basingstoke &amp; Deane</t>
  </si>
  <si>
    <t>E3032</t>
  </si>
  <si>
    <t>Bassetlaw</t>
  </si>
  <si>
    <t>E0101</t>
  </si>
  <si>
    <t>Bath &amp; North East Somerset UA</t>
  </si>
  <si>
    <t>Bedfordshire Police Authority</t>
  </si>
  <si>
    <t>E5032</t>
  </si>
  <si>
    <t>Bexley</t>
  </si>
  <si>
    <t>E4601</t>
  </si>
  <si>
    <t>Birmingham</t>
  </si>
  <si>
    <t>E2431</t>
  </si>
  <si>
    <t>Blaby</t>
  </si>
  <si>
    <t>E2301</t>
  </si>
  <si>
    <t>Blackburn with Darwen UA</t>
  </si>
  <si>
    <t>E2302</t>
  </si>
  <si>
    <t>Blackpool UA</t>
  </si>
  <si>
    <t>E1032</t>
  </si>
  <si>
    <t>Bolsover</t>
  </si>
  <si>
    <t>E4201</t>
  </si>
  <si>
    <t>Bolton</t>
  </si>
  <si>
    <t>E2531</t>
  </si>
  <si>
    <t>Boston</t>
  </si>
  <si>
    <t>E1202</t>
  </si>
  <si>
    <t>Bournemouth UA</t>
  </si>
  <si>
    <t>E0301</t>
  </si>
  <si>
    <t>Bracknell Forest UA</t>
  </si>
  <si>
    <t>E4701</t>
  </si>
  <si>
    <t>Bradford</t>
  </si>
  <si>
    <t>E1532</t>
  </si>
  <si>
    <t>Braintree</t>
  </si>
  <si>
    <t>E2631</t>
  </si>
  <si>
    <t>Breckland</t>
  </si>
  <si>
    <t>E5033</t>
  </si>
  <si>
    <t>Brent</t>
  </si>
  <si>
    <t>E1533</t>
  </si>
  <si>
    <t>Brentwood</t>
  </si>
  <si>
    <t>E1401</t>
  </si>
  <si>
    <t>Brighton &amp; Hove UA</t>
  </si>
  <si>
    <t>E0102</t>
  </si>
  <si>
    <t>Bristol UA</t>
  </si>
  <si>
    <t>E2632</t>
  </si>
  <si>
    <t>Broadland</t>
  </si>
  <si>
    <t>E5034</t>
  </si>
  <si>
    <t>Bromley</t>
  </si>
  <si>
    <t>E1831</t>
  </si>
  <si>
    <t>Bromsgrove</t>
  </si>
  <si>
    <t>E1931</t>
  </si>
  <si>
    <t>Broxbourne</t>
  </si>
  <si>
    <t>E3033</t>
  </si>
  <si>
    <t>Broxtowe</t>
  </si>
  <si>
    <t>E0421</t>
  </si>
  <si>
    <t>Buckinghamshire</t>
  </si>
  <si>
    <t>E2333</t>
  </si>
  <si>
    <t>Burnley</t>
  </si>
  <si>
    <t>E4202</t>
  </si>
  <si>
    <t>Bury</t>
  </si>
  <si>
    <t>E4702</t>
  </si>
  <si>
    <t>Calderdale</t>
  </si>
  <si>
    <t>E0531</t>
  </si>
  <si>
    <t>Cambridge</t>
  </si>
  <si>
    <t>E0521</t>
  </si>
  <si>
    <t>Cambridgeshire</t>
  </si>
  <si>
    <t>Cambridgeshire Police Authority</t>
  </si>
  <si>
    <t>E5011</t>
  </si>
  <si>
    <t>Camden</t>
  </si>
  <si>
    <t>E3431</t>
  </si>
  <si>
    <t>Cannock Chase</t>
  </si>
  <si>
    <t>E2232</t>
  </si>
  <si>
    <t>Canterbury</t>
  </si>
  <si>
    <t>E0933</t>
  </si>
  <si>
    <t>Carlisle</t>
  </si>
  <si>
    <t>E1534</t>
  </si>
  <si>
    <t>Castle Point</t>
  </si>
  <si>
    <t>E2432</t>
  </si>
  <si>
    <t>Charnwood</t>
  </si>
  <si>
    <t>E1535</t>
  </si>
  <si>
    <t>Chelmsford</t>
  </si>
  <si>
    <t>E1631</t>
  </si>
  <si>
    <t>Cheltenham</t>
  </si>
  <si>
    <t>E3131</t>
  </si>
  <si>
    <t>Cherwell</t>
  </si>
  <si>
    <t>Cheshire Police Authority</t>
  </si>
  <si>
    <t>E1033</t>
  </si>
  <si>
    <t>Chesterfield</t>
  </si>
  <si>
    <t>E3833</t>
  </si>
  <si>
    <t>Chichester</t>
  </si>
  <si>
    <t>E0432</t>
  </si>
  <si>
    <t>Chiltern</t>
  </si>
  <si>
    <t>E2334</t>
  </si>
  <si>
    <t>Chorley</t>
  </si>
  <si>
    <t>E1232</t>
  </si>
  <si>
    <t>Christchurch</t>
  </si>
  <si>
    <t>E5010</t>
  </si>
  <si>
    <t>City of London</t>
  </si>
  <si>
    <t>E3001</t>
  </si>
  <si>
    <t>City of Nottingham UA</t>
  </si>
  <si>
    <t>Cleveland Police Authority</t>
  </si>
  <si>
    <t>E1536</t>
  </si>
  <si>
    <t>Colchester</t>
  </si>
  <si>
    <t>E0934</t>
  </si>
  <si>
    <t>Copeland</t>
  </si>
  <si>
    <t>E2831</t>
  </si>
  <si>
    <t>Corby</t>
  </si>
  <si>
    <t>E1632</t>
  </si>
  <si>
    <t>Cotswold</t>
  </si>
  <si>
    <t>E4602</t>
  </si>
  <si>
    <t>Coventry</t>
  </si>
  <si>
    <t>E2731</t>
  </si>
  <si>
    <t>Craven</t>
  </si>
  <si>
    <t>E3834</t>
  </si>
  <si>
    <t>Crawley</t>
  </si>
  <si>
    <t>E5035</t>
  </si>
  <si>
    <t>Croydon</t>
  </si>
  <si>
    <t>E0920</t>
  </si>
  <si>
    <t>Cumbria</t>
  </si>
  <si>
    <t>Cumbria Police Authority</t>
  </si>
  <si>
    <t>E1932</t>
  </si>
  <si>
    <t>Dacorum</t>
  </si>
  <si>
    <t>E1301</t>
  </si>
  <si>
    <t>Darlington UA</t>
  </si>
  <si>
    <t>E2233</t>
  </si>
  <si>
    <t>Dartford</t>
  </si>
  <si>
    <t>E2832</t>
  </si>
  <si>
    <t>Daventry</t>
  </si>
  <si>
    <t>E1001</t>
  </si>
  <si>
    <t>Derby City UA</t>
  </si>
  <si>
    <t>E1021</t>
  </si>
  <si>
    <t>Derbyshire</t>
  </si>
  <si>
    <t>E1035</t>
  </si>
  <si>
    <t>Derbyshire Dales</t>
  </si>
  <si>
    <t>Derbyshire Police Authority</t>
  </si>
  <si>
    <t>E1121</t>
  </si>
  <si>
    <t>Devon</t>
  </si>
  <si>
    <t>Devon &amp; Cornwall Police Authority</t>
  </si>
  <si>
    <t>E4402</t>
  </si>
  <si>
    <t>Doncaster</t>
  </si>
  <si>
    <t>E1221</t>
  </si>
  <si>
    <t>Dorset</t>
  </si>
  <si>
    <t>Dorset Police Authority</t>
  </si>
  <si>
    <t>E2234</t>
  </si>
  <si>
    <t>Dover</t>
  </si>
  <si>
    <t>E4603</t>
  </si>
  <si>
    <t>Dudley</t>
  </si>
  <si>
    <t>Durham Police Authority</t>
  </si>
  <si>
    <t>E5036</t>
  </si>
  <si>
    <t>Ealing</t>
  </si>
  <si>
    <t>E0532</t>
  </si>
  <si>
    <t>East Cambridgeshire</t>
  </si>
  <si>
    <t>E1131</t>
  </si>
  <si>
    <t>East Devon</t>
  </si>
  <si>
    <t>E1233</t>
  </si>
  <si>
    <t>East Dorset</t>
  </si>
  <si>
    <t>E1732</t>
  </si>
  <si>
    <t>East Hampshire</t>
  </si>
  <si>
    <t>E1933</t>
  </si>
  <si>
    <t>East Hertfordshire</t>
  </si>
  <si>
    <t>E2532</t>
  </si>
  <si>
    <t>East Lindsey</t>
  </si>
  <si>
    <t>E2833</t>
  </si>
  <si>
    <t>East Northamptonshire</t>
  </si>
  <si>
    <t>E2001</t>
  </si>
  <si>
    <t>East Riding of Yorkshire UA</t>
  </si>
  <si>
    <t>E3432</t>
  </si>
  <si>
    <t>East Staffordshire</t>
  </si>
  <si>
    <t>E1421</t>
  </si>
  <si>
    <t>East Sussex</t>
  </si>
  <si>
    <t>E1432</t>
  </si>
  <si>
    <t>Eastbourne</t>
  </si>
  <si>
    <t>E1733</t>
  </si>
  <si>
    <t>Eastleigh</t>
  </si>
  <si>
    <t>E0935</t>
  </si>
  <si>
    <t>Eden</t>
  </si>
  <si>
    <t>E3631</t>
  </si>
  <si>
    <t>Elmbridge</t>
  </si>
  <si>
    <t>E5037</t>
  </si>
  <si>
    <t>Enfield</t>
  </si>
  <si>
    <t>E1537</t>
  </si>
  <si>
    <t>Epping Forest</t>
  </si>
  <si>
    <t>E3632</t>
  </si>
  <si>
    <t>Epsom &amp; Ewell</t>
  </si>
  <si>
    <t>E1036</t>
  </si>
  <si>
    <t>Erewash</t>
  </si>
  <si>
    <t>E1521</t>
  </si>
  <si>
    <t>Essex</t>
  </si>
  <si>
    <t>E1132</t>
  </si>
  <si>
    <t>Exeter</t>
  </si>
  <si>
    <t>E1734</t>
  </si>
  <si>
    <t>Fareham</t>
  </si>
  <si>
    <t>E0533</t>
  </si>
  <si>
    <t>Fenland</t>
  </si>
  <si>
    <t>E3532</t>
  </si>
  <si>
    <t>Forest Heath</t>
  </si>
  <si>
    <t>E1633</t>
  </si>
  <si>
    <t>Forest of Dean</t>
  </si>
  <si>
    <t>E2335</t>
  </si>
  <si>
    <t>Fylde</t>
  </si>
  <si>
    <t>E4501</t>
  </si>
  <si>
    <t>Gateshead</t>
  </si>
  <si>
    <t>E3034</t>
  </si>
  <si>
    <t>Gedling</t>
  </si>
  <si>
    <t>E1634</t>
  </si>
  <si>
    <t>Gloucester</t>
  </si>
  <si>
    <t>E1620</t>
  </si>
  <si>
    <t>Gloucestershire</t>
  </si>
  <si>
    <t>Gloucestershire Police Authority</t>
  </si>
  <si>
    <t>E1735</t>
  </si>
  <si>
    <t>Gosport</t>
  </si>
  <si>
    <t>E2236</t>
  </si>
  <si>
    <t>Gravesham</t>
  </si>
  <si>
    <t>E2633</t>
  </si>
  <si>
    <t>Great Yarmouth</t>
  </si>
  <si>
    <t>E5100</t>
  </si>
  <si>
    <t>Greater London Authority</t>
  </si>
  <si>
    <t>E6142</t>
  </si>
  <si>
    <t>Greater Manchester Fire &amp; CD Authority</t>
  </si>
  <si>
    <t>Greater Manchester Police Authority</t>
  </si>
  <si>
    <t>E5012</t>
  </si>
  <si>
    <t>Greenwich</t>
  </si>
  <si>
    <t>E3633</t>
  </si>
  <si>
    <t>Guildford</t>
  </si>
  <si>
    <t>E5013</t>
  </si>
  <si>
    <t>Hackney</t>
  </si>
  <si>
    <t>E0601</t>
  </si>
  <si>
    <t>Halton UA</t>
  </si>
  <si>
    <t>E2732</t>
  </si>
  <si>
    <t>Hambleton</t>
  </si>
  <si>
    <t>E5014</t>
  </si>
  <si>
    <t>Hammersmith &amp; Fulham</t>
  </si>
  <si>
    <t>E1721</t>
  </si>
  <si>
    <t>Hampshire</t>
  </si>
  <si>
    <t>Hampshire Police Authority</t>
  </si>
  <si>
    <t>E2433</t>
  </si>
  <si>
    <t>Harborough</t>
  </si>
  <si>
    <t>E5038</t>
  </si>
  <si>
    <t>Haringey</t>
  </si>
  <si>
    <t>E1538</t>
  </si>
  <si>
    <t>Harlow</t>
  </si>
  <si>
    <t>E2753</t>
  </si>
  <si>
    <t>Harrogate</t>
  </si>
  <si>
    <t>E5039</t>
  </si>
  <si>
    <t>Harrow</t>
  </si>
  <si>
    <t>E1736</t>
  </si>
  <si>
    <t>Hart</t>
  </si>
  <si>
    <t>E0701</t>
  </si>
  <si>
    <t>Hartlepool UA</t>
  </si>
  <si>
    <t>E1433</t>
  </si>
  <si>
    <t>Hastings</t>
  </si>
  <si>
    <t>E1737</t>
  </si>
  <si>
    <t>Havant</t>
  </si>
  <si>
    <t>E5040</t>
  </si>
  <si>
    <t>Havering</t>
  </si>
  <si>
    <t>E1801</t>
  </si>
  <si>
    <t>Herefordshire UA</t>
  </si>
  <si>
    <t>E1920</t>
  </si>
  <si>
    <t>Hertfordshire</t>
  </si>
  <si>
    <t>E1934</t>
  </si>
  <si>
    <t>Hertsmere</t>
  </si>
  <si>
    <t>E1037</t>
  </si>
  <si>
    <t>High Peak</t>
  </si>
  <si>
    <t>E5041</t>
  </si>
  <si>
    <t>Hillingdon</t>
  </si>
  <si>
    <t>E2434</t>
  </si>
  <si>
    <t>Hinckley &amp; Bosworth</t>
  </si>
  <si>
    <t>E3835</t>
  </si>
  <si>
    <t>Horsham</t>
  </si>
  <si>
    <t>E5042</t>
  </si>
  <si>
    <t>Hounslow</t>
  </si>
  <si>
    <t>Humberside Police Authority</t>
  </si>
  <si>
    <t>Huntingdonshire</t>
  </si>
  <si>
    <t>E2336</t>
  </si>
  <si>
    <t>Hyndburn</t>
  </si>
  <si>
    <t>E3533</t>
  </si>
  <si>
    <t>Ipswich</t>
  </si>
  <si>
    <t>E2101</t>
  </si>
  <si>
    <t>Isle of Wight UA</t>
  </si>
  <si>
    <t>E4001</t>
  </si>
  <si>
    <t>Isles of Scilly</t>
  </si>
  <si>
    <t>E5015</t>
  </si>
  <si>
    <t>Islington</t>
  </si>
  <si>
    <t>E5016</t>
  </si>
  <si>
    <t>Kensington &amp; Chelsea</t>
  </si>
  <si>
    <t>E2221</t>
  </si>
  <si>
    <t>Kent</t>
  </si>
  <si>
    <t>Kent Police Authority</t>
  </si>
  <si>
    <t>E2834</t>
  </si>
  <si>
    <t>Kettering</t>
  </si>
  <si>
    <t>E2634</t>
  </si>
  <si>
    <t>King's Lynn &amp; West Norfolk</t>
  </si>
  <si>
    <t>E2002</t>
  </si>
  <si>
    <t>Kingston upon Hull UA</t>
  </si>
  <si>
    <t>E5043</t>
  </si>
  <si>
    <t>Kingston upon Thames</t>
  </si>
  <si>
    <t>E4703</t>
  </si>
  <si>
    <t>Kirklees</t>
  </si>
  <si>
    <t>E4301</t>
  </si>
  <si>
    <t>Knowsley</t>
  </si>
  <si>
    <t>E5017</t>
  </si>
  <si>
    <t>Lambeth</t>
  </si>
  <si>
    <t>E2321</t>
  </si>
  <si>
    <t>Lancashire</t>
  </si>
  <si>
    <t>Lancashire Police Authority</t>
  </si>
  <si>
    <t>E2337</t>
  </si>
  <si>
    <t>Lancaster</t>
  </si>
  <si>
    <t>E4704</t>
  </si>
  <si>
    <t>Leeds</t>
  </si>
  <si>
    <t>E2401</t>
  </si>
  <si>
    <t>Leicester City UA</t>
  </si>
  <si>
    <t>E2421</t>
  </si>
  <si>
    <t>Leicestershire</t>
  </si>
  <si>
    <t>Leicestershire Police Authority</t>
  </si>
  <si>
    <t>E1435</t>
  </si>
  <si>
    <t>Lewes</t>
  </si>
  <si>
    <t>E5018</t>
  </si>
  <si>
    <t>Lewisham</t>
  </si>
  <si>
    <t>E3433</t>
  </si>
  <si>
    <t>Lichfield</t>
  </si>
  <si>
    <t>E2533</t>
  </si>
  <si>
    <t>Lincoln</t>
  </si>
  <si>
    <t>E2520</t>
  </si>
  <si>
    <t>Lincolnshire</t>
  </si>
  <si>
    <t>Lincolnshire Police Authority</t>
  </si>
  <si>
    <t>E4302</t>
  </si>
  <si>
    <t>Liverpool</t>
  </si>
  <si>
    <t>E0201</t>
  </si>
  <si>
    <t>Luton UA</t>
  </si>
  <si>
    <t>E2237</t>
  </si>
  <si>
    <t>Maidstone</t>
  </si>
  <si>
    <t>E1539</t>
  </si>
  <si>
    <t>Maldon</t>
  </si>
  <si>
    <t>E1851</t>
  </si>
  <si>
    <t>E4203</t>
  </si>
  <si>
    <t>Manchester</t>
  </si>
  <si>
    <t>E3035</t>
  </si>
  <si>
    <t>Mansfield</t>
  </si>
  <si>
    <t>E2436</t>
  </si>
  <si>
    <t>Melton</t>
  </si>
  <si>
    <t>E3331</t>
  </si>
  <si>
    <t>Mendip</t>
  </si>
  <si>
    <t>E6143</t>
  </si>
  <si>
    <t>Merseyside Fire &amp; CD Authority</t>
  </si>
  <si>
    <t>Merseyside Police Authority</t>
  </si>
  <si>
    <t>E5044</t>
  </si>
  <si>
    <t>Merton</t>
  </si>
  <si>
    <t>E1133</t>
  </si>
  <si>
    <t>Mid Devon</t>
  </si>
  <si>
    <t>E3534</t>
  </si>
  <si>
    <t>Mid Suffolk</t>
  </si>
  <si>
    <t>E3836</t>
  </si>
  <si>
    <t>Mid Sussex</t>
  </si>
  <si>
    <t>E0702</t>
  </si>
  <si>
    <t>E0401</t>
  </si>
  <si>
    <t>Milton Keynes UA</t>
  </si>
  <si>
    <t>E3634</t>
  </si>
  <si>
    <t>Mole Valley</t>
  </si>
  <si>
    <t>E1738</t>
  </si>
  <si>
    <t>New Forest</t>
  </si>
  <si>
    <t>E3036</t>
  </si>
  <si>
    <t>Newark &amp; Sherwood</t>
  </si>
  <si>
    <t>E4502</t>
  </si>
  <si>
    <t>Newcastle upon Tyne</t>
  </si>
  <si>
    <t>E3434</t>
  </si>
  <si>
    <t>Newcastle-under-Lyme</t>
  </si>
  <si>
    <t>E5045</t>
  </si>
  <si>
    <t>Newham</t>
  </si>
  <si>
    <t>E2620</t>
  </si>
  <si>
    <t>Norfolk</t>
  </si>
  <si>
    <t>Norfolk Police Authority</t>
  </si>
  <si>
    <t>E1134</t>
  </si>
  <si>
    <t>North Devon</t>
  </si>
  <si>
    <t>E1234</t>
  </si>
  <si>
    <t>North Dorset</t>
  </si>
  <si>
    <t>E1038</t>
  </si>
  <si>
    <t>North East Derbyshire</t>
  </si>
  <si>
    <t>E2003</t>
  </si>
  <si>
    <t>North East Lincolnshire UA</t>
  </si>
  <si>
    <t>E1935</t>
  </si>
  <si>
    <t>North Hertfordshire</t>
  </si>
  <si>
    <t>E2534</t>
  </si>
  <si>
    <t>North Kesteven</t>
  </si>
  <si>
    <t>E2004</t>
  </si>
  <si>
    <t>North Lincolnshire UA</t>
  </si>
  <si>
    <t>E2635</t>
  </si>
  <si>
    <t>North Norfolk</t>
  </si>
  <si>
    <t>E0104</t>
  </si>
  <si>
    <t>North Somerset UA</t>
  </si>
  <si>
    <t>E4503</t>
  </si>
  <si>
    <t>North Tyneside</t>
  </si>
  <si>
    <t>E3731</t>
  </si>
  <si>
    <t>North Warwickshire</t>
  </si>
  <si>
    <t>E2437</t>
  </si>
  <si>
    <t>North West Leicestershire</t>
  </si>
  <si>
    <t>E2721</t>
  </si>
  <si>
    <t>North Yorkshire</t>
  </si>
  <si>
    <t>North Yorkshire Police Authority</t>
  </si>
  <si>
    <t>E2835</t>
  </si>
  <si>
    <t>Northampton</t>
  </si>
  <si>
    <t>E2820</t>
  </si>
  <si>
    <t>Northamptonshire</t>
  </si>
  <si>
    <t>Northamptonshire Police Authority</t>
  </si>
  <si>
    <t>Northumbria Police Authority</t>
  </si>
  <si>
    <t>E2636</t>
  </si>
  <si>
    <t>Norwich</t>
  </si>
  <si>
    <t>E3021</t>
  </si>
  <si>
    <t>Nottinghamshire</t>
  </si>
  <si>
    <t>Nottinghamshire Police Authority</t>
  </si>
  <si>
    <t>E3732</t>
  </si>
  <si>
    <t>Nuneaton &amp; Bedworth</t>
  </si>
  <si>
    <t>E2438</t>
  </si>
  <si>
    <t>Oadby &amp; Wigston</t>
  </si>
  <si>
    <t>E4204</t>
  </si>
  <si>
    <t>Oldham</t>
  </si>
  <si>
    <t>E3132</t>
  </si>
  <si>
    <t>Oxford</t>
  </si>
  <si>
    <t>E3120</t>
  </si>
  <si>
    <t>Oxfordshire</t>
  </si>
  <si>
    <t>E2338</t>
  </si>
  <si>
    <t>Pendle</t>
  </si>
  <si>
    <t>E0501</t>
  </si>
  <si>
    <t>Peterborough UA</t>
  </si>
  <si>
    <t>E1101</t>
  </si>
  <si>
    <t>Plymouth UA</t>
  </si>
  <si>
    <t>E1201</t>
  </si>
  <si>
    <t>Poole UA</t>
  </si>
  <si>
    <t>E1701</t>
  </si>
  <si>
    <t>Portsmouth UA</t>
  </si>
  <si>
    <t>E2339</t>
  </si>
  <si>
    <t>Preston</t>
  </si>
  <si>
    <t>E1236</t>
  </si>
  <si>
    <t>Purbeck</t>
  </si>
  <si>
    <t>E0303</t>
  </si>
  <si>
    <t>Reading UA</t>
  </si>
  <si>
    <t>E5046</t>
  </si>
  <si>
    <t>Redbridge</t>
  </si>
  <si>
    <t>E0703</t>
  </si>
  <si>
    <t>Redcar &amp; Cleveland UA</t>
  </si>
  <si>
    <t>E1835</t>
  </si>
  <si>
    <t>Redditch</t>
  </si>
  <si>
    <t>E3635</t>
  </si>
  <si>
    <t>Reigate &amp; Banstead</t>
  </si>
  <si>
    <t>E2340</t>
  </si>
  <si>
    <t>Ribble Valley</t>
  </si>
  <si>
    <t>E5047</t>
  </si>
  <si>
    <t>Richmond upon Thames</t>
  </si>
  <si>
    <t>E2734</t>
  </si>
  <si>
    <t>Richmondshire</t>
  </si>
  <si>
    <t>E4205</t>
  </si>
  <si>
    <t>Rochdale</t>
  </si>
  <si>
    <t>E1540</t>
  </si>
  <si>
    <t>Rochford</t>
  </si>
  <si>
    <t>E2341</t>
  </si>
  <si>
    <t>Rossendale</t>
  </si>
  <si>
    <t>E1436</t>
  </si>
  <si>
    <t>Rother</t>
  </si>
  <si>
    <t>E4403</t>
  </si>
  <si>
    <t>Rotherham</t>
  </si>
  <si>
    <t>E3733</t>
  </si>
  <si>
    <t>Rugby</t>
  </si>
  <si>
    <t>E3636</t>
  </si>
  <si>
    <t>Runnymede</t>
  </si>
  <si>
    <t>E3038</t>
  </si>
  <si>
    <t>Rushcliffe</t>
  </si>
  <si>
    <t>E1740</t>
  </si>
  <si>
    <t>Rushmoor</t>
  </si>
  <si>
    <t>E2402</t>
  </si>
  <si>
    <t>Rutland UA</t>
  </si>
  <si>
    <t>E2755</t>
  </si>
  <si>
    <t>Ryedale</t>
  </si>
  <si>
    <t>E4206</t>
  </si>
  <si>
    <t>Salford</t>
  </si>
  <si>
    <t>E4604</t>
  </si>
  <si>
    <t>Sandwell</t>
  </si>
  <si>
    <t>E2736</t>
  </si>
  <si>
    <t>Scarborough</t>
  </si>
  <si>
    <t>E3332</t>
  </si>
  <si>
    <t>Sedgemoor</t>
  </si>
  <si>
    <t>E4304</t>
  </si>
  <si>
    <t>Sefton</t>
  </si>
  <si>
    <t>E2757</t>
  </si>
  <si>
    <t>Selby</t>
  </si>
  <si>
    <t>E2239</t>
  </si>
  <si>
    <t>Sevenoaks</t>
  </si>
  <si>
    <t>E4404</t>
  </si>
  <si>
    <t>Sheffield</t>
  </si>
  <si>
    <t>E2240</t>
  </si>
  <si>
    <t>Shepway</t>
  </si>
  <si>
    <t>E0304</t>
  </si>
  <si>
    <t>Slough UA</t>
  </si>
  <si>
    <t>E4605</t>
  </si>
  <si>
    <t>Solihull</t>
  </si>
  <si>
    <t>E3320</t>
  </si>
  <si>
    <t>Somerset</t>
  </si>
  <si>
    <t>E0434</t>
  </si>
  <si>
    <t>South Bucks</t>
  </si>
  <si>
    <t>E0536</t>
  </si>
  <si>
    <t>South Cambridgeshire</t>
  </si>
  <si>
    <t>E1039</t>
  </si>
  <si>
    <t>South Derbyshire</t>
  </si>
  <si>
    <t>E0103</t>
  </si>
  <si>
    <t>South Gloucestershire UA</t>
  </si>
  <si>
    <t>E1136</t>
  </si>
  <si>
    <t>South Hams</t>
  </si>
  <si>
    <t>E2535</t>
  </si>
  <si>
    <t>South Holland</t>
  </si>
  <si>
    <t>E2536</t>
  </si>
  <si>
    <t>South Kesteven</t>
  </si>
  <si>
    <t>E0936</t>
  </si>
  <si>
    <t>South Lakeland</t>
  </si>
  <si>
    <t>E2637</t>
  </si>
  <si>
    <t>South Norfolk</t>
  </si>
  <si>
    <t>E2836</t>
  </si>
  <si>
    <t>South Northamptonshire</t>
  </si>
  <si>
    <t>E3133</t>
  </si>
  <si>
    <t>South Oxfordshire</t>
  </si>
  <si>
    <t>E2342</t>
  </si>
  <si>
    <t>South Ribble</t>
  </si>
  <si>
    <t>E3334</t>
  </si>
  <si>
    <t>South Somerset</t>
  </si>
  <si>
    <t>E3435</t>
  </si>
  <si>
    <t>South Staffordshire</t>
  </si>
  <si>
    <t>E4504</t>
  </si>
  <si>
    <t>South Tyneside</t>
  </si>
  <si>
    <t>E6144</t>
  </si>
  <si>
    <t>South Yorkshire Fire &amp; CD Authority</t>
  </si>
  <si>
    <t>South Yorkshire Police Authority</t>
  </si>
  <si>
    <t>E1702</t>
  </si>
  <si>
    <t>Southampton UA</t>
  </si>
  <si>
    <t>E1501</t>
  </si>
  <si>
    <t>Southend-on-Sea UA</t>
  </si>
  <si>
    <t>E5019</t>
  </si>
  <si>
    <t>Southwark</t>
  </si>
  <si>
    <t>E3637</t>
  </si>
  <si>
    <t>Spelthorne</t>
  </si>
  <si>
    <t>E1936</t>
  </si>
  <si>
    <t>St Albans</t>
  </si>
  <si>
    <t>E3535</t>
  </si>
  <si>
    <t>St Edmundsbury</t>
  </si>
  <si>
    <t>E4303</t>
  </si>
  <si>
    <t>St Helens</t>
  </si>
  <si>
    <t>E3436</t>
  </si>
  <si>
    <t>Stafford</t>
  </si>
  <si>
    <t>E3421</t>
  </si>
  <si>
    <t>Staffordshire</t>
  </si>
  <si>
    <t>E3437</t>
  </si>
  <si>
    <t>Staffordshire Moorlands</t>
  </si>
  <si>
    <t>Staffordshire Police Authority</t>
  </si>
  <si>
    <t>E1937</t>
  </si>
  <si>
    <t>Stevenage</t>
  </si>
  <si>
    <t>E4207</t>
  </si>
  <si>
    <t>Stockport</t>
  </si>
  <si>
    <t>E0704</t>
  </si>
  <si>
    <t>Stockton-on-Tees UA</t>
  </si>
  <si>
    <t>E3401</t>
  </si>
  <si>
    <t>Stoke-on-Trent UA</t>
  </si>
  <si>
    <t>E3734</t>
  </si>
  <si>
    <t>Stratford-on-Avon</t>
  </si>
  <si>
    <t>E1635</t>
  </si>
  <si>
    <t>Stroud</t>
  </si>
  <si>
    <t>E3520</t>
  </si>
  <si>
    <t>Suffolk</t>
  </si>
  <si>
    <t>E3536</t>
  </si>
  <si>
    <t>Suffolk Coastal</t>
  </si>
  <si>
    <t>Suffolk Police Authority</t>
  </si>
  <si>
    <t>E4505</t>
  </si>
  <si>
    <t>Sunderland</t>
  </si>
  <si>
    <t>E3620</t>
  </si>
  <si>
    <t>Surrey</t>
  </si>
  <si>
    <t>E3638</t>
  </si>
  <si>
    <t>Surrey Heath</t>
  </si>
  <si>
    <t>Sussex Police Authority</t>
  </si>
  <si>
    <t>E5048</t>
  </si>
  <si>
    <t>Sutton</t>
  </si>
  <si>
    <t>E2241</t>
  </si>
  <si>
    <t>Swale</t>
  </si>
  <si>
    <t>E3901</t>
  </si>
  <si>
    <t>Swindon UA</t>
  </si>
  <si>
    <t>E4208</t>
  </si>
  <si>
    <t>Tameside</t>
  </si>
  <si>
    <t>E3439</t>
  </si>
  <si>
    <t>Tamworth</t>
  </si>
  <si>
    <t>E3639</t>
  </si>
  <si>
    <t>Tandridge</t>
  </si>
  <si>
    <t>E3333</t>
  </si>
  <si>
    <t>Taunton Deane</t>
  </si>
  <si>
    <t>E1137</t>
  </si>
  <si>
    <t>Teignbridge</t>
  </si>
  <si>
    <t>E3201</t>
  </si>
  <si>
    <t>Telford and the Wrekin UA</t>
  </si>
  <si>
    <t>E1542</t>
  </si>
  <si>
    <t>Tendring</t>
  </si>
  <si>
    <t>E1742</t>
  </si>
  <si>
    <t>Test Valley</t>
  </si>
  <si>
    <t>E1636</t>
  </si>
  <si>
    <t>Tewkesbury</t>
  </si>
  <si>
    <t>Thames Valley Police Authority</t>
  </si>
  <si>
    <t>E2242</t>
  </si>
  <si>
    <t>Thanet</t>
  </si>
  <si>
    <t>E2201</t>
  </si>
  <si>
    <t>E1938</t>
  </si>
  <si>
    <t>Three Rivers</t>
  </si>
  <si>
    <t>E1502</t>
  </si>
  <si>
    <t>Thurrock UA</t>
  </si>
  <si>
    <t>E2243</t>
  </si>
  <si>
    <t>Tonbridge &amp; Malling</t>
  </si>
  <si>
    <t>E1102</t>
  </si>
  <si>
    <t>Torbay UA</t>
  </si>
  <si>
    <t>E1139</t>
  </si>
  <si>
    <t>Torridge</t>
  </si>
  <si>
    <t>E5020</t>
  </si>
  <si>
    <t>Tower Hamlets</t>
  </si>
  <si>
    <t>E4209</t>
  </si>
  <si>
    <t>Trafford</t>
  </si>
  <si>
    <t>E2244</t>
  </si>
  <si>
    <t>Tunbridge Wells</t>
  </si>
  <si>
    <t>E6145</t>
  </si>
  <si>
    <t>Tyne and Wear Fire &amp; CD Authority</t>
  </si>
  <si>
    <t>E1544</t>
  </si>
  <si>
    <t>Uttlesford</t>
  </si>
  <si>
    <t>E3134</t>
  </si>
  <si>
    <t>Vale of White Horse</t>
  </si>
  <si>
    <t>E4705</t>
  </si>
  <si>
    <t>Wakefield</t>
  </si>
  <si>
    <t>E4606</t>
  </si>
  <si>
    <t>Walsall</t>
  </si>
  <si>
    <t>E5049</t>
  </si>
  <si>
    <t>Waltham Forest</t>
  </si>
  <si>
    <t>E5021</t>
  </si>
  <si>
    <t>Wandsworth</t>
  </si>
  <si>
    <t>E0602</t>
  </si>
  <si>
    <t>Warrington UA</t>
  </si>
  <si>
    <t>E3735</t>
  </si>
  <si>
    <t>Warwick</t>
  </si>
  <si>
    <t>E3720</t>
  </si>
  <si>
    <t>Warwickshire</t>
  </si>
  <si>
    <t>Warwickshire Police Authority</t>
  </si>
  <si>
    <t>E1939</t>
  </si>
  <si>
    <t>Watford</t>
  </si>
  <si>
    <t>E3537</t>
  </si>
  <si>
    <t>Waveney</t>
  </si>
  <si>
    <t>E3640</t>
  </si>
  <si>
    <t>Waverley</t>
  </si>
  <si>
    <t>E1437</t>
  </si>
  <si>
    <t>Wealden</t>
  </si>
  <si>
    <t>E2837</t>
  </si>
  <si>
    <t>Wellingborough</t>
  </si>
  <si>
    <t>E1940</t>
  </si>
  <si>
    <t>Welwyn Hatfield</t>
  </si>
  <si>
    <t>E0302</t>
  </si>
  <si>
    <t>West Berkshire UA</t>
  </si>
  <si>
    <t>E1140</t>
  </si>
  <si>
    <t>West Devon</t>
  </si>
  <si>
    <t>E1237</t>
  </si>
  <si>
    <t>West Dorset</t>
  </si>
  <si>
    <t>E2343</t>
  </si>
  <si>
    <t>West Lancashire</t>
  </si>
  <si>
    <t>E2537</t>
  </si>
  <si>
    <t>West Lindsey</t>
  </si>
  <si>
    <t>West Mercia Police Authority</t>
  </si>
  <si>
    <t>E6146</t>
  </si>
  <si>
    <t>West Midlands Fire &amp; CD Authority</t>
  </si>
  <si>
    <t>West Midlands Police Authority</t>
  </si>
  <si>
    <t>E3135</t>
  </si>
  <si>
    <t>West Oxfordshire</t>
  </si>
  <si>
    <t>E3335</t>
  </si>
  <si>
    <t>West Somerset</t>
  </si>
  <si>
    <t>E3820</t>
  </si>
  <si>
    <t>West Sussex</t>
  </si>
  <si>
    <t>E6147</t>
  </si>
  <si>
    <t>West Yorkshire Fire &amp; CD Authority</t>
  </si>
  <si>
    <t>West Yorkshire Police Authority</t>
  </si>
  <si>
    <t>E5022</t>
  </si>
  <si>
    <t>Westminster</t>
  </si>
  <si>
    <t>E1238</t>
  </si>
  <si>
    <t>Weymouth &amp; Portland</t>
  </si>
  <si>
    <t>E4210</t>
  </si>
  <si>
    <t>Wigan</t>
  </si>
  <si>
    <t>Wiltshire Police Authority</t>
  </si>
  <si>
    <t>E1743</t>
  </si>
  <si>
    <t>Winchester</t>
  </si>
  <si>
    <t>E0305</t>
  </si>
  <si>
    <t>Windsor &amp; Maidenhead UA</t>
  </si>
  <si>
    <t>E4305</t>
  </si>
  <si>
    <t>Wirral</t>
  </si>
  <si>
    <t>E3641</t>
  </si>
  <si>
    <t>Woking</t>
  </si>
  <si>
    <t>E0306</t>
  </si>
  <si>
    <t>Wokingham UA</t>
  </si>
  <si>
    <t>E4607</t>
  </si>
  <si>
    <t>Wolverhampton</t>
  </si>
  <si>
    <t>E1837</t>
  </si>
  <si>
    <t>Worcester</t>
  </si>
  <si>
    <t>E1821</t>
  </si>
  <si>
    <t>Worcestershire</t>
  </si>
  <si>
    <t>E3837</t>
  </si>
  <si>
    <t>Worthing</t>
  </si>
  <si>
    <t>E1838</t>
  </si>
  <si>
    <t>Wychavon</t>
  </si>
  <si>
    <t>E0435</t>
  </si>
  <si>
    <t>Wycombe</t>
  </si>
  <si>
    <t>E2344</t>
  </si>
  <si>
    <t>Wyre</t>
  </si>
  <si>
    <t>E1839</t>
  </si>
  <si>
    <t>Wyre Forest</t>
  </si>
  <si>
    <t>E2701</t>
  </si>
  <si>
    <t>York UA</t>
  </si>
  <si>
    <t xml:space="preserve">Code </t>
  </si>
  <si>
    <t>Authority</t>
  </si>
  <si>
    <t>E6101</t>
  </si>
  <si>
    <t>Avon Combined Fire Authority</t>
  </si>
  <si>
    <t>E6102</t>
  </si>
  <si>
    <t>Bedfordshire Combined Fire Authority</t>
  </si>
  <si>
    <t>E6103</t>
  </si>
  <si>
    <t>Berkshire Combined Fire Authority</t>
  </si>
  <si>
    <t>E6104</t>
  </si>
  <si>
    <t>Buckinghamshire Combined Fire Authority</t>
  </si>
  <si>
    <t>E6105</t>
  </si>
  <si>
    <t>Cambridgeshire Combined Fire Authority</t>
  </si>
  <si>
    <t>E6106</t>
  </si>
  <si>
    <t>Cheshire Combined Fire Authority</t>
  </si>
  <si>
    <t>E6107</t>
  </si>
  <si>
    <t>Cleveland Combined Fire Authority</t>
  </si>
  <si>
    <t>E6110</t>
  </si>
  <si>
    <t>Derbyshire Combined Fire Authority</t>
  </si>
  <si>
    <t>E6112</t>
  </si>
  <si>
    <t>Dorset Combined Fire Authority</t>
  </si>
  <si>
    <t>E6113</t>
  </si>
  <si>
    <t>Durham Combined Fire Authority</t>
  </si>
  <si>
    <t>E6114</t>
  </si>
  <si>
    <t>East Sussex Combined Fire Authority</t>
  </si>
  <si>
    <t>E6115</t>
  </si>
  <si>
    <t>Essex Combined Fire Authority</t>
  </si>
  <si>
    <t>E6117</t>
  </si>
  <si>
    <t>Hampshire Combined Fire Authority</t>
  </si>
  <si>
    <t>E6118</t>
  </si>
  <si>
    <t>Hereford &amp; Worcester Combined Fire Authority</t>
  </si>
  <si>
    <t>E6120</t>
  </si>
  <si>
    <t>Humberside Combined Fire Authority</t>
  </si>
  <si>
    <t>E6122</t>
  </si>
  <si>
    <t>Kent Combined Fire Authority</t>
  </si>
  <si>
    <t>E6123</t>
  </si>
  <si>
    <t>Lancashire Combined Fire Authority</t>
  </si>
  <si>
    <t>E6124</t>
  </si>
  <si>
    <t>Leicestershire Combined Fire Authority</t>
  </si>
  <si>
    <t>E6127</t>
  </si>
  <si>
    <t>North Yorkshire Combined Fire Authority</t>
  </si>
  <si>
    <t>E6130</t>
  </si>
  <si>
    <t>Nottinghamshire Combined Fire Authority</t>
  </si>
  <si>
    <t>E6132</t>
  </si>
  <si>
    <t>Shropshire Combined Fire Authority</t>
  </si>
  <si>
    <t>E6134</t>
  </si>
  <si>
    <t>Staffordshire Combined Fire Authority</t>
  </si>
  <si>
    <t>E6139</t>
  </si>
  <si>
    <t>Wiltshire Combined Fire Authority</t>
  </si>
  <si>
    <t>Essex Police Authority</t>
  </si>
  <si>
    <t>Hertfordshire Police Authority</t>
  </si>
  <si>
    <t>Surrey Police Authority</t>
  </si>
  <si>
    <t>E0551</t>
  </si>
  <si>
    <t>Class</t>
  </si>
  <si>
    <t>SD</t>
  </si>
  <si>
    <t>SC</t>
  </si>
  <si>
    <t>SP</t>
  </si>
  <si>
    <t>CFA</t>
  </si>
  <si>
    <t>OLB</t>
  </si>
  <si>
    <t>MD</t>
  </si>
  <si>
    <t>UA</t>
  </si>
  <si>
    <t>ILB</t>
  </si>
  <si>
    <t>GLA</t>
  </si>
  <si>
    <t>MF</t>
  </si>
  <si>
    <t>MP</t>
  </si>
  <si>
    <t>E6161</t>
  </si>
  <si>
    <t>Devon &amp; Somerset Fire Authority</t>
  </si>
  <si>
    <t>E0202</t>
  </si>
  <si>
    <t>Bedford UA</t>
  </si>
  <si>
    <t>E0203</t>
  </si>
  <si>
    <t>Cheshire East UA</t>
  </si>
  <si>
    <t>E0603</t>
  </si>
  <si>
    <t>E0604</t>
  </si>
  <si>
    <t>Cheshire West and Chester UA</t>
  </si>
  <si>
    <t>E0801</t>
  </si>
  <si>
    <t>Cornwall UA</t>
  </si>
  <si>
    <t>E2901</t>
  </si>
  <si>
    <t>E1302</t>
  </si>
  <si>
    <t>Durham UA</t>
  </si>
  <si>
    <t>Northumberland UA</t>
  </si>
  <si>
    <t>Central Bedfordshire UA</t>
  </si>
  <si>
    <t>E3202</t>
  </si>
  <si>
    <t>Shropshire UA</t>
  </si>
  <si>
    <t>E3902</t>
  </si>
  <si>
    <t>Wiltshire UA</t>
  </si>
  <si>
    <t>2010-11</t>
  </si>
  <si>
    <t>2011-12</t>
  </si>
  <si>
    <t>2012-13</t>
  </si>
  <si>
    <t>2013-14</t>
  </si>
  <si>
    <t>2015-16</t>
  </si>
  <si>
    <t>2014-15</t>
  </si>
  <si>
    <t>Cumulative saving per Band D</t>
  </si>
  <si>
    <t>E7050</t>
  </si>
  <si>
    <t>E7002</t>
  </si>
  <si>
    <t>E7005</t>
  </si>
  <si>
    <t>E7006</t>
  </si>
  <si>
    <t>E7007</t>
  </si>
  <si>
    <t>E7009</t>
  </si>
  <si>
    <t>E7010</t>
  </si>
  <si>
    <t>E7051</t>
  </si>
  <si>
    <t>E7012</t>
  </si>
  <si>
    <t>E7013</t>
  </si>
  <si>
    <t>E7015</t>
  </si>
  <si>
    <t>E7016</t>
  </si>
  <si>
    <t>E7052</t>
  </si>
  <si>
    <t>E7019</t>
  </si>
  <si>
    <t>E7020</t>
  </si>
  <si>
    <t>E7022</t>
  </si>
  <si>
    <t>E7023</t>
  </si>
  <si>
    <t>E7024</t>
  </si>
  <si>
    <t>E7025</t>
  </si>
  <si>
    <t>E7026</t>
  </si>
  <si>
    <t>E7027</t>
  </si>
  <si>
    <t>E7028</t>
  </si>
  <si>
    <t>E7030</t>
  </si>
  <si>
    <t>E7034</t>
  </si>
  <si>
    <t>E7035</t>
  </si>
  <si>
    <t>E7036</t>
  </si>
  <si>
    <t>E7053</t>
  </si>
  <si>
    <t>E7054</t>
  </si>
  <si>
    <t>E7037</t>
  </si>
  <si>
    <t>E7055</t>
  </si>
  <si>
    <t>E7039</t>
  </si>
  <si>
    <t>E7042</t>
  </si>
  <si>
    <t>E7043</t>
  </si>
  <si>
    <t>E7045</t>
  </si>
  <si>
    <t>E7044</t>
  </si>
  <si>
    <t>E7046</t>
  </si>
  <si>
    <t>E7047</t>
  </si>
  <si>
    <t>ENG</t>
  </si>
  <si>
    <t>If accept Council Tax Freeze</t>
  </si>
  <si>
    <t>Council tax with a 5% increase each year</t>
  </si>
  <si>
    <t>Savings per year</t>
  </si>
  <si>
    <t>Malvern Hills*</t>
  </si>
  <si>
    <t>Middlesborough UA</t>
  </si>
  <si>
    <t>The Medway Towns UA</t>
  </si>
  <si>
    <t>Average Band D Council Tax including parish precepts (£)</t>
  </si>
  <si>
    <t xml:space="preserve">England Average </t>
  </si>
  <si>
    <t>Potential savings to the average Band D council tax payer of a council tax freeze compared to annual increases of 5% since 2010-11*</t>
  </si>
  <si>
    <t>* potential savings are based on the assumption that all local authorities accept the 2015-16 freeze grant offer and have been calculated in comparison to annual rises of 5% each year since the introduction of the council tax freeze grants in 2011-12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</si>
</sst>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3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/>
    </xf>
    <xf numFmtId="3" fontId="3" fillId="0" borderId="0" xfId="0" applyNumberFormat="1" applyFont="1" applyFill="1" applyBorder="1" applyAlignment="1"/>
    <xf numFmtId="3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/>
    <xf numFmtId="3" fontId="2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1" fontId="0" fillId="0" borderId="0" xfId="0" applyNumberFormat="1" applyFill="1" applyBorder="1"/>
    <xf numFmtId="1" fontId="0" fillId="0" borderId="0" xfId="0" quotePrefix="1" applyNumberFormat="1" applyFill="1" applyBorder="1" applyAlignment="1">
      <alignment horizontal="left"/>
    </xf>
    <xf numFmtId="3" fontId="0" fillId="0" borderId="0" xfId="0" applyNumberFormat="1" applyFill="1" applyAlignment="1"/>
    <xf numFmtId="3" fontId="5" fillId="0" borderId="0" xfId="0" quotePrefix="1" applyNumberFormat="1" applyFont="1" applyFill="1" applyAlignment="1">
      <alignment horizontal="left"/>
    </xf>
    <xf numFmtId="0" fontId="0" fillId="0" borderId="0" xfId="0" applyFill="1"/>
    <xf numFmtId="3" fontId="1" fillId="0" borderId="0" xfId="0" applyNumberFormat="1" applyFont="1" applyFill="1" applyAlignment="1">
      <alignment horizontal="left"/>
    </xf>
    <xf numFmtId="3" fontId="7" fillId="0" borderId="0" xfId="0" quotePrefix="1" applyNumberFormat="1" applyFont="1" applyFill="1" applyBorder="1" applyAlignment="1"/>
    <xf numFmtId="3" fontId="7" fillId="0" borderId="0" xfId="0" applyNumberFormat="1" applyFont="1" applyFill="1" applyBorder="1" applyAlignment="1"/>
    <xf numFmtId="0" fontId="2" fillId="0" borderId="0" xfId="0" applyFont="1" applyFill="1"/>
    <xf numFmtId="3" fontId="0" fillId="0" borderId="0" xfId="0" applyNumberFormat="1" applyFill="1" applyProtection="1"/>
    <xf numFmtId="3" fontId="3" fillId="0" borderId="1" xfId="0" applyNumberFormat="1" applyFont="1" applyFill="1" applyBorder="1" applyAlignment="1">
      <alignment horizontal="right"/>
    </xf>
    <xf numFmtId="3" fontId="8" fillId="2" borderId="2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 wrapText="1"/>
    </xf>
    <xf numFmtId="3" fontId="4" fillId="2" borderId="2" xfId="0" applyNumberFormat="1" applyFont="1" applyFill="1" applyBorder="1" applyAlignment="1">
      <alignment horizontal="right" wrapText="1"/>
    </xf>
    <xf numFmtId="3" fontId="2" fillId="0" borderId="3" xfId="0" applyNumberFormat="1" applyFont="1" applyFill="1" applyBorder="1" applyAlignment="1">
      <alignment horizontal="right" wrapText="1"/>
    </xf>
    <xf numFmtId="3" fontId="2" fillId="0" borderId="4" xfId="0" applyNumberFormat="1" applyFont="1" applyFill="1" applyBorder="1" applyAlignment="1">
      <alignment horizontal="right" wrapText="1"/>
    </xf>
    <xf numFmtId="3" fontId="4" fillId="2" borderId="5" xfId="0" applyNumberFormat="1" applyFont="1" applyFill="1" applyBorder="1" applyAlignment="1">
      <alignment horizontal="right" wrapText="1"/>
    </xf>
    <xf numFmtId="3" fontId="3" fillId="0" borderId="6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3" fontId="8" fillId="2" borderId="8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7" fillId="0" borderId="1" xfId="0" quotePrefix="1" applyNumberFormat="1" applyFont="1" applyFill="1" applyBorder="1" applyAlignment="1"/>
    <xf numFmtId="3" fontId="9" fillId="2" borderId="2" xfId="0" applyNumberFormat="1" applyFont="1" applyFill="1" applyBorder="1" applyAlignment="1"/>
    <xf numFmtId="3" fontId="0" fillId="0" borderId="9" xfId="0" applyNumberFormat="1" applyFill="1" applyBorder="1" applyAlignment="1">
      <alignment horizontal="left"/>
    </xf>
    <xf numFmtId="3" fontId="3" fillId="0" borderId="10" xfId="0" applyNumberFormat="1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left"/>
    </xf>
    <xf numFmtId="0" fontId="2" fillId="0" borderId="11" xfId="0" applyFont="1" applyFill="1" applyBorder="1"/>
    <xf numFmtId="0" fontId="2" fillId="0" borderId="11" xfId="0" quotePrefix="1" applyFont="1" applyFill="1" applyBorder="1" applyAlignment="1">
      <alignment horizontal="left"/>
    </xf>
    <xf numFmtId="0" fontId="0" fillId="0" borderId="11" xfId="0" applyFill="1" applyBorder="1"/>
    <xf numFmtId="0" fontId="2" fillId="0" borderId="10" xfId="0" applyFont="1" applyFill="1" applyBorder="1"/>
    <xf numFmtId="3" fontId="7" fillId="0" borderId="2" xfId="0" quotePrefix="1" applyNumberFormat="1" applyFont="1" applyFill="1" applyBorder="1" applyAlignment="1"/>
    <xf numFmtId="3" fontId="2" fillId="0" borderId="2" xfId="0" applyNumberFormat="1" applyFont="1" applyFill="1" applyBorder="1" applyAlignment="1">
      <alignment horizontal="right" wrapText="1"/>
    </xf>
    <xf numFmtId="3" fontId="2" fillId="0" borderId="5" xfId="0" applyNumberFormat="1" applyFont="1" applyFill="1" applyBorder="1" applyAlignment="1">
      <alignment horizontal="right" wrapText="1"/>
    </xf>
    <xf numFmtId="3" fontId="4" fillId="2" borderId="8" xfId="0" applyNumberFormat="1" applyFont="1" applyFill="1" applyBorder="1" applyAlignment="1">
      <alignment horizontal="center" wrapText="1"/>
    </xf>
    <xf numFmtId="3" fontId="4" fillId="0" borderId="6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 wrapText="1"/>
    </xf>
    <xf numFmtId="3" fontId="4" fillId="0" borderId="7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630"/>
  <sheetViews>
    <sheetView tabSelected="1" topLeftCell="B1" zoomScaleNormal="100" workbookViewId="0">
      <selection activeCell="G6" sqref="G6"/>
    </sheetView>
  </sheetViews>
  <sheetFormatPr defaultRowHeight="12.75" x14ac:dyDescent="0.2"/>
  <cols>
    <col min="1" max="1" width="9.140625" style="17" hidden="1" customWidth="1"/>
    <col min="2" max="2" width="46.28515625" customWidth="1"/>
    <col min="3" max="3" width="0" hidden="1" customWidth="1"/>
    <col min="9" max="9" width="16.5703125" customWidth="1"/>
    <col min="10" max="10" width="3.140625" customWidth="1"/>
    <col min="17" max="17" width="3.140625" customWidth="1"/>
    <col min="23" max="23" width="3.140625" customWidth="1"/>
  </cols>
  <sheetData>
    <row r="1" spans="1:182" ht="20.25" x14ac:dyDescent="0.3">
      <c r="B1" s="18" t="s">
        <v>869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ht="21" thickBot="1" x14ac:dyDescent="0.35">
      <c r="B2" s="18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ht="27" customHeight="1" thickBot="1" x14ac:dyDescent="0.25">
      <c r="A3" s="16"/>
      <c r="B3" s="37"/>
      <c r="C3" s="1"/>
      <c r="D3" s="54" t="s">
        <v>867</v>
      </c>
      <c r="E3" s="55"/>
      <c r="F3" s="55"/>
      <c r="G3" s="55"/>
      <c r="H3" s="55"/>
      <c r="I3" s="47" t="s">
        <v>861</v>
      </c>
      <c r="J3" s="2"/>
      <c r="K3" s="51" t="s">
        <v>862</v>
      </c>
      <c r="L3" s="52"/>
      <c r="M3" s="52"/>
      <c r="N3" s="52"/>
      <c r="O3" s="52"/>
      <c r="P3" s="53"/>
      <c r="Q3" s="2"/>
      <c r="R3" s="48" t="s">
        <v>863</v>
      </c>
      <c r="S3" s="49"/>
      <c r="T3" s="49"/>
      <c r="U3" s="49"/>
      <c r="V3" s="50"/>
      <c r="W3" s="2"/>
      <c r="X3" s="48" t="s">
        <v>822</v>
      </c>
      <c r="Y3" s="49"/>
      <c r="Z3" s="49"/>
      <c r="AA3" s="49"/>
      <c r="AB3" s="50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</row>
    <row r="4" spans="1:182" ht="13.5" thickBot="1" x14ac:dyDescent="0.25">
      <c r="A4" s="3" t="s">
        <v>732</v>
      </c>
      <c r="B4" s="38" t="s">
        <v>733</v>
      </c>
      <c r="C4" s="4" t="s">
        <v>784</v>
      </c>
      <c r="D4" s="30" t="s">
        <v>816</v>
      </c>
      <c r="E4" s="31" t="s">
        <v>817</v>
      </c>
      <c r="F4" s="31" t="s">
        <v>818</v>
      </c>
      <c r="G4" s="31" t="s">
        <v>819</v>
      </c>
      <c r="H4" s="31" t="s">
        <v>821</v>
      </c>
      <c r="I4" s="33" t="s">
        <v>820</v>
      </c>
      <c r="J4" s="5"/>
      <c r="K4" s="30" t="s">
        <v>816</v>
      </c>
      <c r="L4" s="31" t="s">
        <v>817</v>
      </c>
      <c r="M4" s="31" t="s">
        <v>818</v>
      </c>
      <c r="N4" s="31" t="s">
        <v>819</v>
      </c>
      <c r="O4" s="31" t="s">
        <v>821</v>
      </c>
      <c r="P4" s="32" t="s">
        <v>820</v>
      </c>
      <c r="Q4" s="5"/>
      <c r="R4" s="30" t="s">
        <v>817</v>
      </c>
      <c r="S4" s="31" t="s">
        <v>818</v>
      </c>
      <c r="T4" s="31" t="s">
        <v>819</v>
      </c>
      <c r="U4" s="31" t="s">
        <v>821</v>
      </c>
      <c r="V4" s="32" t="s">
        <v>820</v>
      </c>
      <c r="W4" s="5"/>
      <c r="X4" s="30" t="s">
        <v>817</v>
      </c>
      <c r="Y4" s="31" t="s">
        <v>818</v>
      </c>
      <c r="Z4" s="31" t="s">
        <v>819</v>
      </c>
      <c r="AA4" s="31" t="s">
        <v>821</v>
      </c>
      <c r="AB4" s="32" t="s">
        <v>820</v>
      </c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2"/>
    </row>
    <row r="5" spans="1:182" x14ac:dyDescent="0.2">
      <c r="A5" s="3"/>
      <c r="B5" s="39"/>
      <c r="C5" s="4"/>
      <c r="D5" s="23"/>
      <c r="E5" s="5"/>
      <c r="F5" s="5"/>
      <c r="G5" s="5"/>
      <c r="H5" s="5"/>
      <c r="I5" s="24"/>
      <c r="J5" s="5"/>
      <c r="K5" s="23"/>
      <c r="L5" s="5"/>
      <c r="M5" s="5"/>
      <c r="N5" s="5"/>
      <c r="O5" s="5"/>
      <c r="P5" s="34"/>
      <c r="Q5" s="5"/>
      <c r="R5" s="23"/>
      <c r="S5" s="5"/>
      <c r="T5" s="5"/>
      <c r="U5" s="5"/>
      <c r="V5" s="34"/>
      <c r="W5" s="5"/>
      <c r="X5" s="23"/>
      <c r="Y5" s="5"/>
      <c r="Z5" s="5"/>
      <c r="AA5" s="5"/>
      <c r="AB5" s="34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2"/>
    </row>
    <row r="6" spans="1:182" ht="15.75" x14ac:dyDescent="0.25">
      <c r="A6" s="3"/>
      <c r="B6" s="39" t="s">
        <v>868</v>
      </c>
      <c r="C6" s="4" t="s">
        <v>860</v>
      </c>
      <c r="D6" s="35">
        <v>1439.22</v>
      </c>
      <c r="E6" s="19">
        <v>1439.33</v>
      </c>
      <c r="F6" s="19">
        <v>1444.13</v>
      </c>
      <c r="G6" s="20">
        <v>1455.6</v>
      </c>
      <c r="H6" s="20">
        <v>1467.98</v>
      </c>
      <c r="I6" s="36">
        <f>H6</f>
        <v>1467.98</v>
      </c>
      <c r="J6" s="5"/>
      <c r="K6" s="35">
        <f>D6</f>
        <v>1439.22</v>
      </c>
      <c r="L6" s="19">
        <f t="shared" ref="L6:P17" si="0">K6*105%</f>
        <v>1511.181</v>
      </c>
      <c r="M6" s="19">
        <f t="shared" si="0"/>
        <v>1586.7400500000001</v>
      </c>
      <c r="N6" s="19">
        <f t="shared" si="0"/>
        <v>1666.0770525000003</v>
      </c>
      <c r="O6" s="19">
        <f t="shared" si="0"/>
        <v>1749.3809051250003</v>
      </c>
      <c r="P6" s="44">
        <f t="shared" si="0"/>
        <v>1836.8499503812504</v>
      </c>
      <c r="Q6" s="5"/>
      <c r="R6" s="35">
        <f>L6-E6</f>
        <v>71.851000000000113</v>
      </c>
      <c r="S6" s="19">
        <f>M6-F6</f>
        <v>142.61005</v>
      </c>
      <c r="T6" s="19">
        <f>N6-G6</f>
        <v>210.47705250000035</v>
      </c>
      <c r="U6" s="19">
        <f>O6-H6</f>
        <v>281.40090512500024</v>
      </c>
      <c r="V6" s="44">
        <f>P6-I6</f>
        <v>368.86995038125042</v>
      </c>
      <c r="W6" s="5"/>
      <c r="X6" s="35">
        <f>SUM($R6:R6)</f>
        <v>71.851000000000113</v>
      </c>
      <c r="Y6" s="19">
        <f>SUM($R6:S6)</f>
        <v>214.46105000000011</v>
      </c>
      <c r="Z6" s="19">
        <f>SUM($R6:T6)</f>
        <v>424.93810250000047</v>
      </c>
      <c r="AA6" s="19">
        <f>SUM($R6:U6)</f>
        <v>706.3390076250007</v>
      </c>
      <c r="AB6" s="44">
        <f>SUM($R6:V6)</f>
        <v>1075.2089580062511</v>
      </c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2"/>
    </row>
    <row r="7" spans="1:182" x14ac:dyDescent="0.2">
      <c r="A7" s="3"/>
      <c r="B7" s="39"/>
      <c r="C7" s="4"/>
      <c r="D7" s="23"/>
      <c r="E7" s="5"/>
      <c r="F7" s="5"/>
      <c r="G7" s="5"/>
      <c r="H7" s="5"/>
      <c r="I7" s="24"/>
      <c r="J7" s="5"/>
      <c r="K7" s="23"/>
      <c r="L7" s="5"/>
      <c r="M7" s="5"/>
      <c r="N7" s="5"/>
      <c r="O7" s="5"/>
      <c r="P7" s="34"/>
      <c r="Q7" s="5"/>
      <c r="R7" s="23"/>
      <c r="S7" s="5"/>
      <c r="T7" s="5"/>
      <c r="U7" s="5"/>
      <c r="V7" s="34"/>
      <c r="W7" s="5"/>
      <c r="X7" s="23"/>
      <c r="Y7" s="5"/>
      <c r="Z7" s="5"/>
      <c r="AA7" s="5"/>
      <c r="AB7" s="34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2"/>
    </row>
    <row r="8" spans="1:182" x14ac:dyDescent="0.2">
      <c r="A8" s="21" t="s">
        <v>0</v>
      </c>
      <c r="B8" s="40" t="s">
        <v>1</v>
      </c>
      <c r="C8" s="6" t="s">
        <v>785</v>
      </c>
      <c r="D8" s="25">
        <v>286.94</v>
      </c>
      <c r="E8" s="8">
        <v>287.29000000000002</v>
      </c>
      <c r="F8" s="8">
        <v>287.69</v>
      </c>
      <c r="G8" s="8">
        <v>292.60000000000002</v>
      </c>
      <c r="H8" s="8">
        <v>290.05</v>
      </c>
      <c r="I8" s="26">
        <f>H8</f>
        <v>290.05</v>
      </c>
      <c r="J8" s="9"/>
      <c r="K8" s="25">
        <f>D8</f>
        <v>286.94</v>
      </c>
      <c r="L8" s="8">
        <f t="shared" si="0"/>
        <v>301.28700000000003</v>
      </c>
      <c r="M8" s="8">
        <f t="shared" si="0"/>
        <v>316.35135000000002</v>
      </c>
      <c r="N8" s="8">
        <f t="shared" si="0"/>
        <v>332.16891750000002</v>
      </c>
      <c r="O8" s="8">
        <f t="shared" si="0"/>
        <v>348.77736337500005</v>
      </c>
      <c r="P8" s="45">
        <f t="shared" si="0"/>
        <v>366.21623154375004</v>
      </c>
      <c r="Q8" s="9"/>
      <c r="R8" s="25">
        <f>L8-E8</f>
        <v>13.997000000000014</v>
      </c>
      <c r="S8" s="8">
        <f>M8-F8</f>
        <v>28.661350000000027</v>
      </c>
      <c r="T8" s="8">
        <f>N8-$G8</f>
        <v>39.568917499999998</v>
      </c>
      <c r="U8" s="8">
        <f>O8-$G8</f>
        <v>56.177363375000027</v>
      </c>
      <c r="V8" s="45">
        <f>P8-$G8</f>
        <v>73.616231543750018</v>
      </c>
      <c r="W8" s="9"/>
      <c r="X8" s="25">
        <f>SUM($R8:R8)</f>
        <v>13.997000000000014</v>
      </c>
      <c r="Y8" s="8">
        <f>SUM($R8:S8)</f>
        <v>42.658350000000041</v>
      </c>
      <c r="Z8" s="8">
        <f>SUM($R8:T8)</f>
        <v>82.227267500000039</v>
      </c>
      <c r="AA8" s="8">
        <f>SUM($R8:U8)</f>
        <v>138.40463087500007</v>
      </c>
      <c r="AB8" s="45">
        <f>SUM($R8:V8)</f>
        <v>212.02086241875008</v>
      </c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</row>
    <row r="9" spans="1:182" x14ac:dyDescent="0.2">
      <c r="A9" s="21" t="s">
        <v>2</v>
      </c>
      <c r="B9" s="40" t="s">
        <v>3</v>
      </c>
      <c r="C9" s="6" t="s">
        <v>785</v>
      </c>
      <c r="D9" s="25">
        <v>180.99</v>
      </c>
      <c r="E9" s="8">
        <v>183.25</v>
      </c>
      <c r="F9" s="8">
        <v>194.74</v>
      </c>
      <c r="G9" s="8">
        <v>203.15</v>
      </c>
      <c r="H9" s="8">
        <v>209.88</v>
      </c>
      <c r="I9" s="26">
        <f t="shared" ref="I9:I72" si="1">H9</f>
        <v>209.88</v>
      </c>
      <c r="J9" s="2"/>
      <c r="K9" s="25">
        <f t="shared" ref="K9:K55" si="2">D9</f>
        <v>180.99</v>
      </c>
      <c r="L9" s="8">
        <f t="shared" si="0"/>
        <v>190.0395</v>
      </c>
      <c r="M9" s="8">
        <f t="shared" si="0"/>
        <v>199.54147500000002</v>
      </c>
      <c r="N9" s="8">
        <f t="shared" si="0"/>
        <v>209.51854875000004</v>
      </c>
      <c r="O9" s="8">
        <f t="shared" si="0"/>
        <v>219.99447618750006</v>
      </c>
      <c r="P9" s="45">
        <f t="shared" si="0"/>
        <v>230.99419999687507</v>
      </c>
      <c r="Q9" s="2"/>
      <c r="R9" s="25">
        <f t="shared" ref="R9:R72" si="3">L9-E9</f>
        <v>6.7895000000000039</v>
      </c>
      <c r="S9" s="8">
        <f t="shared" ref="S9:S32" si="4">M9-F9</f>
        <v>4.8014750000000106</v>
      </c>
      <c r="T9" s="8">
        <f t="shared" ref="T9:T32" si="5">N9-G9</f>
        <v>6.3685487500000306</v>
      </c>
      <c r="U9" s="8">
        <f t="shared" ref="U9:U72" si="6">O9-$G9</f>
        <v>16.844476187500049</v>
      </c>
      <c r="V9" s="45">
        <f t="shared" ref="V9:V72" si="7">P9-$G9</f>
        <v>27.844199996875062</v>
      </c>
      <c r="W9" s="2"/>
      <c r="X9" s="25">
        <f>SUM($R9:R9)</f>
        <v>6.7895000000000039</v>
      </c>
      <c r="Y9" s="8">
        <f>SUM($R9:S9)</f>
        <v>11.590975000000014</v>
      </c>
      <c r="Z9" s="8">
        <f>SUM($R9:T9)</f>
        <v>17.959523750000045</v>
      </c>
      <c r="AA9" s="8">
        <f>SUM($R9:U9)</f>
        <v>34.803999937500095</v>
      </c>
      <c r="AB9" s="45">
        <f>SUM($R9:V9)</f>
        <v>62.648199934375157</v>
      </c>
      <c r="AC9" s="2"/>
      <c r="AD9" s="9"/>
      <c r="AE9" s="9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</row>
    <row r="10" spans="1:182" x14ac:dyDescent="0.2">
      <c r="A10" s="21" t="s">
        <v>4</v>
      </c>
      <c r="B10" s="40" t="s">
        <v>5</v>
      </c>
      <c r="C10" s="6" t="s">
        <v>785</v>
      </c>
      <c r="D10" s="25">
        <v>186.1</v>
      </c>
      <c r="E10" s="8">
        <v>186.46</v>
      </c>
      <c r="F10" s="8">
        <v>188.48</v>
      </c>
      <c r="G10" s="8">
        <v>193.24</v>
      </c>
      <c r="H10" s="8">
        <v>193.13</v>
      </c>
      <c r="I10" s="26">
        <f t="shared" si="1"/>
        <v>193.13</v>
      </c>
      <c r="J10" s="2"/>
      <c r="K10" s="25">
        <f t="shared" si="2"/>
        <v>186.1</v>
      </c>
      <c r="L10" s="8">
        <f t="shared" si="0"/>
        <v>195.405</v>
      </c>
      <c r="M10" s="8">
        <f t="shared" si="0"/>
        <v>205.17525000000001</v>
      </c>
      <c r="N10" s="8">
        <f t="shared" si="0"/>
        <v>215.43401250000002</v>
      </c>
      <c r="O10" s="8">
        <f t="shared" si="0"/>
        <v>226.20571312500005</v>
      </c>
      <c r="P10" s="45">
        <f t="shared" si="0"/>
        <v>237.51599878125006</v>
      </c>
      <c r="Q10" s="2"/>
      <c r="R10" s="25">
        <f t="shared" si="3"/>
        <v>8.9449999999999932</v>
      </c>
      <c r="S10" s="8">
        <f t="shared" si="4"/>
        <v>16.695250000000016</v>
      </c>
      <c r="T10" s="8">
        <f t="shared" si="5"/>
        <v>22.194012500000014</v>
      </c>
      <c r="U10" s="8">
        <f t="shared" si="6"/>
        <v>32.965713125000036</v>
      </c>
      <c r="V10" s="45">
        <f t="shared" si="7"/>
        <v>44.275998781250053</v>
      </c>
      <c r="W10" s="2"/>
      <c r="X10" s="25">
        <f>SUM($R10:R10)</f>
        <v>8.9449999999999932</v>
      </c>
      <c r="Y10" s="8">
        <f>SUM($R10:S10)</f>
        <v>25.640250000000009</v>
      </c>
      <c r="Z10" s="8">
        <f>SUM($R10:T10)</f>
        <v>47.834262500000023</v>
      </c>
      <c r="AA10" s="8">
        <f>SUM($R10:U10)</f>
        <v>80.799975625000059</v>
      </c>
      <c r="AB10" s="45">
        <f>SUM($R10:V10)</f>
        <v>125.07597440625011</v>
      </c>
      <c r="AC10" s="2"/>
      <c r="AD10" s="9"/>
      <c r="AE10" s="9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</row>
    <row r="11" spans="1:182" x14ac:dyDescent="0.2">
      <c r="A11" s="21" t="s">
        <v>6</v>
      </c>
      <c r="B11" s="40" t="s">
        <v>7</v>
      </c>
      <c r="C11" s="6" t="s">
        <v>785</v>
      </c>
      <c r="D11" s="25">
        <v>219.47</v>
      </c>
      <c r="E11" s="8">
        <v>219.65</v>
      </c>
      <c r="F11" s="8">
        <v>221.55</v>
      </c>
      <c r="G11" s="8">
        <v>221.6</v>
      </c>
      <c r="H11" s="8">
        <v>222.91</v>
      </c>
      <c r="I11" s="26">
        <f t="shared" si="1"/>
        <v>222.91</v>
      </c>
      <c r="J11" s="2"/>
      <c r="K11" s="25">
        <f t="shared" si="2"/>
        <v>219.47</v>
      </c>
      <c r="L11" s="8">
        <f t="shared" si="0"/>
        <v>230.4435</v>
      </c>
      <c r="M11" s="8">
        <f t="shared" si="0"/>
        <v>241.965675</v>
      </c>
      <c r="N11" s="8">
        <f t="shared" si="0"/>
        <v>254.06395875000001</v>
      </c>
      <c r="O11" s="8">
        <f t="shared" si="0"/>
        <v>266.76715668750001</v>
      </c>
      <c r="P11" s="45">
        <f t="shared" si="0"/>
        <v>280.10551452187502</v>
      </c>
      <c r="Q11" s="2"/>
      <c r="R11" s="25">
        <f t="shared" si="3"/>
        <v>10.793499999999995</v>
      </c>
      <c r="S11" s="8">
        <f t="shared" si="4"/>
        <v>20.415674999999993</v>
      </c>
      <c r="T11" s="8">
        <f t="shared" si="5"/>
        <v>32.463958750000018</v>
      </c>
      <c r="U11" s="8">
        <f t="shared" si="6"/>
        <v>45.167156687500011</v>
      </c>
      <c r="V11" s="45">
        <f t="shared" si="7"/>
        <v>58.505514521875028</v>
      </c>
      <c r="W11" s="2"/>
      <c r="X11" s="25">
        <f>SUM($R11:R11)</f>
        <v>10.793499999999995</v>
      </c>
      <c r="Y11" s="8">
        <f>SUM($R11:S11)</f>
        <v>31.209174999999988</v>
      </c>
      <c r="Z11" s="8">
        <f>SUM($R11:T11)</f>
        <v>63.673133750000005</v>
      </c>
      <c r="AA11" s="8">
        <f>SUM($R11:U11)</f>
        <v>108.84029043750002</v>
      </c>
      <c r="AB11" s="45">
        <f>SUM($R11:V11)</f>
        <v>167.34580495937504</v>
      </c>
      <c r="AC11" s="2"/>
      <c r="AD11" s="9"/>
      <c r="AE11" s="9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</row>
    <row r="12" spans="1:182" x14ac:dyDescent="0.2">
      <c r="A12" s="21" t="s">
        <v>8</v>
      </c>
      <c r="B12" s="40" t="s">
        <v>9</v>
      </c>
      <c r="C12" s="6" t="s">
        <v>785</v>
      </c>
      <c r="D12" s="25">
        <v>172.53</v>
      </c>
      <c r="E12" s="8">
        <v>172.96</v>
      </c>
      <c r="F12" s="8">
        <v>172.93</v>
      </c>
      <c r="G12" s="8">
        <v>173.25</v>
      </c>
      <c r="H12" s="8">
        <v>178.08</v>
      </c>
      <c r="I12" s="26">
        <f t="shared" si="1"/>
        <v>178.08</v>
      </c>
      <c r="J12" s="2"/>
      <c r="K12" s="25">
        <f t="shared" si="2"/>
        <v>172.53</v>
      </c>
      <c r="L12" s="8">
        <f t="shared" si="0"/>
        <v>181.15650000000002</v>
      </c>
      <c r="M12" s="8">
        <f t="shared" si="0"/>
        <v>190.21432500000003</v>
      </c>
      <c r="N12" s="8">
        <f t="shared" si="0"/>
        <v>199.72504125000003</v>
      </c>
      <c r="O12" s="8">
        <f t="shared" si="0"/>
        <v>209.71129331250003</v>
      </c>
      <c r="P12" s="45">
        <f t="shared" si="0"/>
        <v>220.19685797812505</v>
      </c>
      <c r="Q12" s="2"/>
      <c r="R12" s="25">
        <f t="shared" si="3"/>
        <v>8.1965000000000146</v>
      </c>
      <c r="S12" s="8">
        <f t="shared" si="4"/>
        <v>17.284325000000024</v>
      </c>
      <c r="T12" s="8">
        <f t="shared" si="5"/>
        <v>26.475041250000032</v>
      </c>
      <c r="U12" s="8">
        <f t="shared" si="6"/>
        <v>36.461293312500032</v>
      </c>
      <c r="V12" s="45">
        <f t="shared" si="7"/>
        <v>46.946857978125053</v>
      </c>
      <c r="W12" s="2"/>
      <c r="X12" s="25">
        <f>SUM($R12:R12)</f>
        <v>8.1965000000000146</v>
      </c>
      <c r="Y12" s="8">
        <f>SUM($R12:S12)</f>
        <v>25.480825000000038</v>
      </c>
      <c r="Z12" s="8">
        <f>SUM($R12:T12)</f>
        <v>51.955866250000071</v>
      </c>
      <c r="AA12" s="8">
        <f>SUM($R12:U12)</f>
        <v>88.417159562500103</v>
      </c>
      <c r="AB12" s="45">
        <f>SUM($R12:V12)</f>
        <v>135.36401754062516</v>
      </c>
      <c r="AC12" s="2"/>
      <c r="AD12" s="9"/>
      <c r="AE12" s="9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</row>
    <row r="13" spans="1:182" x14ac:dyDescent="0.2">
      <c r="A13" s="21" t="s">
        <v>10</v>
      </c>
      <c r="B13" s="40" t="s">
        <v>11</v>
      </c>
      <c r="C13" s="6" t="s">
        <v>785</v>
      </c>
      <c r="D13" s="25">
        <v>157.62</v>
      </c>
      <c r="E13" s="8">
        <v>158.66999999999999</v>
      </c>
      <c r="F13" s="8">
        <v>158.99</v>
      </c>
      <c r="G13" s="8">
        <v>170.12</v>
      </c>
      <c r="H13" s="8">
        <v>172.57</v>
      </c>
      <c r="I13" s="26">
        <f t="shared" si="1"/>
        <v>172.57</v>
      </c>
      <c r="J13" s="2"/>
      <c r="K13" s="25">
        <f t="shared" si="2"/>
        <v>157.62</v>
      </c>
      <c r="L13" s="8">
        <f t="shared" si="0"/>
        <v>165.501</v>
      </c>
      <c r="M13" s="8">
        <f t="shared" si="0"/>
        <v>173.77605000000003</v>
      </c>
      <c r="N13" s="8">
        <f t="shared" si="0"/>
        <v>182.46485250000003</v>
      </c>
      <c r="O13" s="8">
        <f t="shared" si="0"/>
        <v>191.58809512500005</v>
      </c>
      <c r="P13" s="45">
        <f t="shared" si="0"/>
        <v>201.16749988125005</v>
      </c>
      <c r="Q13" s="2"/>
      <c r="R13" s="25">
        <f t="shared" si="3"/>
        <v>6.8310000000000173</v>
      </c>
      <c r="S13" s="8">
        <f t="shared" si="4"/>
        <v>14.786050000000017</v>
      </c>
      <c r="T13" s="8">
        <f t="shared" si="5"/>
        <v>12.34485250000003</v>
      </c>
      <c r="U13" s="8">
        <f t="shared" si="6"/>
        <v>21.468095125000048</v>
      </c>
      <c r="V13" s="45">
        <f t="shared" si="7"/>
        <v>31.047499881250047</v>
      </c>
      <c r="W13" s="2"/>
      <c r="X13" s="25">
        <f>SUM($R13:R13)</f>
        <v>6.8310000000000173</v>
      </c>
      <c r="Y13" s="8">
        <f>SUM($R13:S13)</f>
        <v>21.617050000000035</v>
      </c>
      <c r="Z13" s="8">
        <f>SUM($R13:T13)</f>
        <v>33.961902500000065</v>
      </c>
      <c r="AA13" s="8">
        <f>SUM($R13:U13)</f>
        <v>55.429997625000112</v>
      </c>
      <c r="AB13" s="45">
        <f>SUM($R13:V13)</f>
        <v>86.47749750625016</v>
      </c>
      <c r="AC13" s="2"/>
      <c r="AD13" s="9"/>
      <c r="AE13" s="9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</row>
    <row r="14" spans="1:182" x14ac:dyDescent="0.2">
      <c r="A14" s="21" t="s">
        <v>823</v>
      </c>
      <c r="B14" s="40" t="s">
        <v>12</v>
      </c>
      <c r="C14" s="6" t="s">
        <v>787</v>
      </c>
      <c r="D14" s="25">
        <v>168.03</v>
      </c>
      <c r="E14" s="8">
        <v>168.03</v>
      </c>
      <c r="F14" s="8">
        <v>168.03</v>
      </c>
      <c r="G14" s="8">
        <v>168.03</v>
      </c>
      <c r="H14" s="8">
        <v>171.37</v>
      </c>
      <c r="I14" s="26">
        <f t="shared" si="1"/>
        <v>171.37</v>
      </c>
      <c r="J14" s="2"/>
      <c r="K14" s="25">
        <f t="shared" si="2"/>
        <v>168.03</v>
      </c>
      <c r="L14" s="8">
        <f t="shared" si="0"/>
        <v>176.4315</v>
      </c>
      <c r="M14" s="8">
        <f t="shared" si="0"/>
        <v>185.253075</v>
      </c>
      <c r="N14" s="8">
        <f t="shared" si="0"/>
        <v>194.51572874999999</v>
      </c>
      <c r="O14" s="8">
        <f t="shared" si="0"/>
        <v>204.2415151875</v>
      </c>
      <c r="P14" s="45">
        <f t="shared" si="0"/>
        <v>214.45359094687501</v>
      </c>
      <c r="Q14" s="2"/>
      <c r="R14" s="25">
        <f t="shared" si="3"/>
        <v>8.4014999999999986</v>
      </c>
      <c r="S14" s="8">
        <f t="shared" si="4"/>
        <v>17.223074999999994</v>
      </c>
      <c r="T14" s="8">
        <f t="shared" si="5"/>
        <v>26.485728749999993</v>
      </c>
      <c r="U14" s="8">
        <f t="shared" si="6"/>
        <v>36.211515187499998</v>
      </c>
      <c r="V14" s="45">
        <f t="shared" si="7"/>
        <v>46.423590946875009</v>
      </c>
      <c r="W14" s="2"/>
      <c r="X14" s="25">
        <f>SUM($R14:R14)</f>
        <v>8.4014999999999986</v>
      </c>
      <c r="Y14" s="8">
        <f>SUM($R14:S14)</f>
        <v>25.624574999999993</v>
      </c>
      <c r="Z14" s="8">
        <f>SUM($R14:T14)</f>
        <v>52.110303749999986</v>
      </c>
      <c r="AA14" s="8">
        <f>SUM($R14:U14)</f>
        <v>88.321818937499984</v>
      </c>
      <c r="AB14" s="45">
        <f>SUM($R14:V14)</f>
        <v>134.74540988437499</v>
      </c>
      <c r="AC14" s="2"/>
      <c r="AD14" s="9"/>
      <c r="AE14" s="9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</row>
    <row r="15" spans="1:182" x14ac:dyDescent="0.2">
      <c r="A15" s="21" t="s">
        <v>734</v>
      </c>
      <c r="B15" s="40" t="s">
        <v>735</v>
      </c>
      <c r="C15" s="6" t="s">
        <v>788</v>
      </c>
      <c r="D15" s="25">
        <v>60.38</v>
      </c>
      <c r="E15" s="8">
        <v>60.38</v>
      </c>
      <c r="F15" s="8">
        <v>62.77</v>
      </c>
      <c r="G15" s="8">
        <v>64.02</v>
      </c>
      <c r="H15" s="8">
        <v>65.3</v>
      </c>
      <c r="I15" s="26">
        <f t="shared" si="1"/>
        <v>65.3</v>
      </c>
      <c r="J15" s="2"/>
      <c r="K15" s="25">
        <f t="shared" si="2"/>
        <v>60.38</v>
      </c>
      <c r="L15" s="8">
        <f t="shared" si="0"/>
        <v>63.399000000000008</v>
      </c>
      <c r="M15" s="8">
        <f t="shared" si="0"/>
        <v>66.568950000000015</v>
      </c>
      <c r="N15" s="8">
        <f t="shared" si="0"/>
        <v>69.897397500000025</v>
      </c>
      <c r="O15" s="8">
        <f t="shared" si="0"/>
        <v>73.392267375000031</v>
      </c>
      <c r="P15" s="45">
        <f t="shared" si="0"/>
        <v>77.061880743750038</v>
      </c>
      <c r="Q15" s="2"/>
      <c r="R15" s="25">
        <f t="shared" si="3"/>
        <v>3.0190000000000055</v>
      </c>
      <c r="S15" s="8">
        <f t="shared" si="4"/>
        <v>3.798950000000012</v>
      </c>
      <c r="T15" s="8">
        <f t="shared" si="5"/>
        <v>5.8773975000000291</v>
      </c>
      <c r="U15" s="8">
        <f t="shared" si="6"/>
        <v>9.3722673750000354</v>
      </c>
      <c r="V15" s="45">
        <f t="shared" si="7"/>
        <v>13.041880743750042</v>
      </c>
      <c r="W15" s="2"/>
      <c r="X15" s="25">
        <f>SUM($R15:R15)</f>
        <v>3.0190000000000055</v>
      </c>
      <c r="Y15" s="8">
        <f>SUM($R15:S15)</f>
        <v>6.8179500000000175</v>
      </c>
      <c r="Z15" s="8">
        <f>SUM($R15:T15)</f>
        <v>12.695347500000047</v>
      </c>
      <c r="AA15" s="8">
        <f>SUM($R15:U15)</f>
        <v>22.067614875000082</v>
      </c>
      <c r="AB15" s="45">
        <f>SUM($R15:V15)</f>
        <v>35.109495618750124</v>
      </c>
      <c r="AC15" s="2"/>
      <c r="AD15" s="9"/>
      <c r="AE15" s="9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</row>
    <row r="16" spans="1:182" x14ac:dyDescent="0.2">
      <c r="A16" s="21" t="s">
        <v>13</v>
      </c>
      <c r="B16" s="41" t="s">
        <v>14</v>
      </c>
      <c r="C16" s="6" t="s">
        <v>785</v>
      </c>
      <c r="D16" s="25">
        <v>200.84</v>
      </c>
      <c r="E16" s="8">
        <v>201.83</v>
      </c>
      <c r="F16" s="8">
        <v>202.8</v>
      </c>
      <c r="G16" s="8">
        <v>207.24</v>
      </c>
      <c r="H16" s="8">
        <v>209.78</v>
      </c>
      <c r="I16" s="26">
        <f t="shared" si="1"/>
        <v>209.78</v>
      </c>
      <c r="J16" s="2"/>
      <c r="K16" s="25">
        <f t="shared" si="2"/>
        <v>200.84</v>
      </c>
      <c r="L16" s="8">
        <f t="shared" si="0"/>
        <v>210.88200000000001</v>
      </c>
      <c r="M16" s="8">
        <f t="shared" si="0"/>
        <v>221.42610000000002</v>
      </c>
      <c r="N16" s="8">
        <f t="shared" si="0"/>
        <v>232.49740500000004</v>
      </c>
      <c r="O16" s="8">
        <f t="shared" si="0"/>
        <v>244.12227525000006</v>
      </c>
      <c r="P16" s="45">
        <f t="shared" si="0"/>
        <v>256.32838901250005</v>
      </c>
      <c r="Q16" s="2"/>
      <c r="R16" s="25">
        <f t="shared" si="3"/>
        <v>9.0519999999999925</v>
      </c>
      <c r="S16" s="8">
        <f t="shared" si="4"/>
        <v>18.626100000000008</v>
      </c>
      <c r="T16" s="8">
        <f t="shared" si="5"/>
        <v>25.257405000000034</v>
      </c>
      <c r="U16" s="8">
        <f t="shared" si="6"/>
        <v>36.882275250000049</v>
      </c>
      <c r="V16" s="45">
        <f t="shared" si="7"/>
        <v>49.088389012500045</v>
      </c>
      <c r="W16" s="2"/>
      <c r="X16" s="25">
        <f>SUM($R16:R16)</f>
        <v>9.0519999999999925</v>
      </c>
      <c r="Y16" s="8">
        <f>SUM($R16:S16)</f>
        <v>27.678100000000001</v>
      </c>
      <c r="Z16" s="8">
        <f>SUM($R16:T16)</f>
        <v>52.935505000000035</v>
      </c>
      <c r="AA16" s="8">
        <f>SUM($R16:U16)</f>
        <v>89.817780250000084</v>
      </c>
      <c r="AB16" s="45">
        <f>SUM($R16:V16)</f>
        <v>138.90616926250013</v>
      </c>
      <c r="AC16" s="2"/>
      <c r="AD16" s="9"/>
      <c r="AE16" s="9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</row>
    <row r="17" spans="1:182" x14ac:dyDescent="0.2">
      <c r="A17" s="21" t="s">
        <v>15</v>
      </c>
      <c r="B17" s="40" t="s">
        <v>16</v>
      </c>
      <c r="C17" s="6" t="s">
        <v>785</v>
      </c>
      <c r="D17" s="25">
        <v>200.83</v>
      </c>
      <c r="E17" s="8">
        <v>202.72</v>
      </c>
      <c r="F17" s="8">
        <v>210.47</v>
      </c>
      <c r="G17" s="8">
        <v>217.66</v>
      </c>
      <c r="H17" s="8">
        <v>217.9</v>
      </c>
      <c r="I17" s="26">
        <f t="shared" si="1"/>
        <v>217.9</v>
      </c>
      <c r="J17" s="2"/>
      <c r="K17" s="25">
        <f t="shared" si="2"/>
        <v>200.83</v>
      </c>
      <c r="L17" s="8">
        <f t="shared" si="0"/>
        <v>210.87150000000003</v>
      </c>
      <c r="M17" s="8">
        <f t="shared" si="0"/>
        <v>221.41507500000003</v>
      </c>
      <c r="N17" s="8">
        <f t="shared" si="0"/>
        <v>232.48582875000005</v>
      </c>
      <c r="O17" s="8">
        <f t="shared" si="0"/>
        <v>244.11012018750006</v>
      </c>
      <c r="P17" s="45">
        <f t="shared" si="0"/>
        <v>256.31562619687509</v>
      </c>
      <c r="Q17" s="2"/>
      <c r="R17" s="25">
        <f t="shared" si="3"/>
        <v>8.1515000000000271</v>
      </c>
      <c r="S17" s="8">
        <f t="shared" si="4"/>
        <v>10.945075000000031</v>
      </c>
      <c r="T17" s="8">
        <f t="shared" si="5"/>
        <v>14.825828750000056</v>
      </c>
      <c r="U17" s="8">
        <f t="shared" si="6"/>
        <v>26.450120187500062</v>
      </c>
      <c r="V17" s="45">
        <f t="shared" si="7"/>
        <v>38.65562619687509</v>
      </c>
      <c r="W17" s="2"/>
      <c r="X17" s="25">
        <f>SUM($R17:R17)</f>
        <v>8.1515000000000271</v>
      </c>
      <c r="Y17" s="8">
        <f>SUM($R17:S17)</f>
        <v>19.096575000000058</v>
      </c>
      <c r="Z17" s="8">
        <f>SUM($R17:T17)</f>
        <v>33.922403750000115</v>
      </c>
      <c r="AA17" s="8">
        <f>SUM($R17:U17)</f>
        <v>60.372523937500176</v>
      </c>
      <c r="AB17" s="45">
        <f>SUM($R17:V17)</f>
        <v>99.028150134375267</v>
      </c>
      <c r="AC17" s="2"/>
      <c r="AD17" s="9"/>
      <c r="AE17" s="9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</row>
    <row r="18" spans="1:182" x14ac:dyDescent="0.2">
      <c r="A18" s="21" t="s">
        <v>17</v>
      </c>
      <c r="B18" s="40" t="s">
        <v>18</v>
      </c>
      <c r="C18" s="6" t="s">
        <v>789</v>
      </c>
      <c r="D18" s="25">
        <v>1016.4</v>
      </c>
      <c r="E18" s="8">
        <v>1016.4</v>
      </c>
      <c r="F18" s="8">
        <v>1016.4</v>
      </c>
      <c r="G18" s="8">
        <v>1016.4</v>
      </c>
      <c r="H18" s="8">
        <v>1016.4</v>
      </c>
      <c r="I18" s="26">
        <f t="shared" si="1"/>
        <v>1016.4</v>
      </c>
      <c r="J18" s="2"/>
      <c r="K18" s="25">
        <f t="shared" si="2"/>
        <v>1016.4</v>
      </c>
      <c r="L18" s="8">
        <f t="shared" ref="L18:P27" si="8">K18*105%</f>
        <v>1067.22</v>
      </c>
      <c r="M18" s="8">
        <f t="shared" si="8"/>
        <v>1120.5810000000001</v>
      </c>
      <c r="N18" s="8">
        <f t="shared" si="8"/>
        <v>1176.6100500000002</v>
      </c>
      <c r="O18" s="8">
        <f t="shared" si="8"/>
        <v>1235.4405525000002</v>
      </c>
      <c r="P18" s="45">
        <f t="shared" si="8"/>
        <v>1297.2125801250002</v>
      </c>
      <c r="Q18" s="2"/>
      <c r="R18" s="25">
        <f t="shared" si="3"/>
        <v>50.82000000000005</v>
      </c>
      <c r="S18" s="8">
        <f t="shared" si="4"/>
        <v>104.18100000000015</v>
      </c>
      <c r="T18" s="8">
        <f t="shared" si="5"/>
        <v>160.21005000000025</v>
      </c>
      <c r="U18" s="8">
        <f t="shared" si="6"/>
        <v>219.04055250000022</v>
      </c>
      <c r="V18" s="45">
        <f t="shared" si="7"/>
        <v>280.81258012500018</v>
      </c>
      <c r="W18" s="2"/>
      <c r="X18" s="25">
        <f>SUM($R18:R18)</f>
        <v>50.82000000000005</v>
      </c>
      <c r="Y18" s="8">
        <f>SUM($R18:S18)</f>
        <v>155.0010000000002</v>
      </c>
      <c r="Z18" s="8">
        <f>SUM($R18:T18)</f>
        <v>315.21105000000045</v>
      </c>
      <c r="AA18" s="8">
        <f>SUM($R18:U18)</f>
        <v>534.25160250000067</v>
      </c>
      <c r="AB18" s="45">
        <f>SUM($R18:V18)</f>
        <v>815.06418262500085</v>
      </c>
      <c r="AC18" s="2"/>
      <c r="AD18" s="9"/>
      <c r="AE18" s="9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</row>
    <row r="19" spans="1:182" x14ac:dyDescent="0.2">
      <c r="A19" s="21" t="s">
        <v>19</v>
      </c>
      <c r="B19" s="40" t="s">
        <v>20</v>
      </c>
      <c r="C19" s="6" t="s">
        <v>789</v>
      </c>
      <c r="D19" s="25">
        <v>1113.2</v>
      </c>
      <c r="E19" s="8">
        <v>1113.2</v>
      </c>
      <c r="F19" s="8">
        <v>1113.2</v>
      </c>
      <c r="G19" s="8">
        <v>1113.2</v>
      </c>
      <c r="H19" s="8">
        <v>1102.07</v>
      </c>
      <c r="I19" s="26">
        <f t="shared" si="1"/>
        <v>1102.07</v>
      </c>
      <c r="K19" s="25">
        <f t="shared" si="2"/>
        <v>1113.2</v>
      </c>
      <c r="L19" s="8">
        <f t="shared" si="8"/>
        <v>1168.8600000000001</v>
      </c>
      <c r="M19" s="8">
        <f t="shared" si="8"/>
        <v>1227.3030000000001</v>
      </c>
      <c r="N19" s="8">
        <f t="shared" si="8"/>
        <v>1288.6681500000002</v>
      </c>
      <c r="O19" s="8">
        <f t="shared" si="8"/>
        <v>1353.1015575000004</v>
      </c>
      <c r="P19" s="45">
        <f t="shared" si="8"/>
        <v>1420.7566353750005</v>
      </c>
      <c r="R19" s="25">
        <f t="shared" si="3"/>
        <v>55.660000000000082</v>
      </c>
      <c r="S19" s="8">
        <f t="shared" si="4"/>
        <v>114.10300000000007</v>
      </c>
      <c r="T19" s="8">
        <f t="shared" si="5"/>
        <v>175.46815000000015</v>
      </c>
      <c r="U19" s="8">
        <f t="shared" si="6"/>
        <v>239.90155750000031</v>
      </c>
      <c r="V19" s="45">
        <f t="shared" si="7"/>
        <v>307.5566353750005</v>
      </c>
      <c r="X19" s="25">
        <f>SUM($R19:R19)</f>
        <v>55.660000000000082</v>
      </c>
      <c r="Y19" s="8">
        <f>SUM($R19:S19)</f>
        <v>169.76300000000015</v>
      </c>
      <c r="Z19" s="8">
        <f>SUM($R19:T19)</f>
        <v>345.2311500000003</v>
      </c>
      <c r="AA19" s="8">
        <f>SUM($R19:U19)</f>
        <v>585.13270750000061</v>
      </c>
      <c r="AB19" s="45">
        <f>SUM($R19:V19)</f>
        <v>892.6893428750011</v>
      </c>
      <c r="AD19" s="9"/>
      <c r="AE19" s="9"/>
    </row>
    <row r="20" spans="1:182" x14ac:dyDescent="0.2">
      <c r="A20" s="21" t="s">
        <v>21</v>
      </c>
      <c r="B20" s="40" t="s">
        <v>22</v>
      </c>
      <c r="C20" s="6" t="s">
        <v>790</v>
      </c>
      <c r="D20" s="25">
        <v>1207.3599999999999</v>
      </c>
      <c r="E20" s="8">
        <v>1208.08</v>
      </c>
      <c r="F20" s="8">
        <v>1208.55</v>
      </c>
      <c r="G20" s="8">
        <v>1208.94</v>
      </c>
      <c r="H20" s="8">
        <v>1232.1300000000001</v>
      </c>
      <c r="I20" s="26">
        <f t="shared" si="1"/>
        <v>1232.1300000000001</v>
      </c>
      <c r="K20" s="25">
        <f t="shared" si="2"/>
        <v>1207.3599999999999</v>
      </c>
      <c r="L20" s="8">
        <f t="shared" si="8"/>
        <v>1267.7279999999998</v>
      </c>
      <c r="M20" s="8">
        <f t="shared" si="8"/>
        <v>1331.1143999999999</v>
      </c>
      <c r="N20" s="8">
        <f t="shared" si="8"/>
        <v>1397.67012</v>
      </c>
      <c r="O20" s="8">
        <f t="shared" si="8"/>
        <v>1467.5536260000001</v>
      </c>
      <c r="P20" s="45">
        <f t="shared" si="8"/>
        <v>1540.9313073000003</v>
      </c>
      <c r="R20" s="25">
        <f t="shared" si="3"/>
        <v>59.647999999999911</v>
      </c>
      <c r="S20" s="8">
        <f t="shared" si="4"/>
        <v>122.56439999999998</v>
      </c>
      <c r="T20" s="8">
        <f t="shared" si="5"/>
        <v>188.73011999999994</v>
      </c>
      <c r="U20" s="8">
        <f t="shared" si="6"/>
        <v>258.61362600000007</v>
      </c>
      <c r="V20" s="45">
        <f t="shared" si="7"/>
        <v>331.99130730000024</v>
      </c>
      <c r="X20" s="25">
        <f>SUM($R20:R20)</f>
        <v>59.647999999999911</v>
      </c>
      <c r="Y20" s="8">
        <f>SUM($R20:S20)</f>
        <v>182.21239999999989</v>
      </c>
      <c r="Z20" s="8">
        <f>SUM($R20:T20)</f>
        <v>370.94251999999983</v>
      </c>
      <c r="AA20" s="8">
        <f>SUM($R20:U20)</f>
        <v>629.5561459999999</v>
      </c>
      <c r="AB20" s="45">
        <f>SUM($R20:V20)</f>
        <v>961.54745330000014</v>
      </c>
      <c r="AD20" s="9"/>
      <c r="AE20" s="9"/>
    </row>
    <row r="21" spans="1:182" x14ac:dyDescent="0.2">
      <c r="A21" s="21" t="s">
        <v>23</v>
      </c>
      <c r="B21" s="40" t="s">
        <v>24</v>
      </c>
      <c r="C21" s="6" t="s">
        <v>785</v>
      </c>
      <c r="D21" s="25">
        <v>206.64</v>
      </c>
      <c r="E21" s="8">
        <v>206.62</v>
      </c>
      <c r="F21" s="8">
        <v>213.7</v>
      </c>
      <c r="G21" s="8">
        <v>218.07</v>
      </c>
      <c r="H21" s="8">
        <v>222.17</v>
      </c>
      <c r="I21" s="26">
        <f t="shared" si="1"/>
        <v>222.17</v>
      </c>
      <c r="K21" s="25">
        <f t="shared" si="2"/>
        <v>206.64</v>
      </c>
      <c r="L21" s="8">
        <f t="shared" si="8"/>
        <v>216.97200000000001</v>
      </c>
      <c r="M21" s="8">
        <f t="shared" si="8"/>
        <v>227.82060000000001</v>
      </c>
      <c r="N21" s="8">
        <f t="shared" si="8"/>
        <v>239.21163000000001</v>
      </c>
      <c r="O21" s="8">
        <f t="shared" si="8"/>
        <v>251.17221150000003</v>
      </c>
      <c r="P21" s="45">
        <f t="shared" si="8"/>
        <v>263.73082207500005</v>
      </c>
      <c r="R21" s="25">
        <f t="shared" si="3"/>
        <v>10.352000000000004</v>
      </c>
      <c r="S21" s="8">
        <f t="shared" si="4"/>
        <v>14.120600000000024</v>
      </c>
      <c r="T21" s="8">
        <f t="shared" si="5"/>
        <v>21.141630000000021</v>
      </c>
      <c r="U21" s="8">
        <f t="shared" si="6"/>
        <v>33.102211500000038</v>
      </c>
      <c r="V21" s="45">
        <f t="shared" si="7"/>
        <v>45.660822075000056</v>
      </c>
      <c r="X21" s="25">
        <f>SUM($R21:R21)</f>
        <v>10.352000000000004</v>
      </c>
      <c r="Y21" s="8">
        <f>SUM($R21:S21)</f>
        <v>24.472600000000028</v>
      </c>
      <c r="Z21" s="8">
        <f>SUM($R21:T21)</f>
        <v>45.614230000000049</v>
      </c>
      <c r="AA21" s="8">
        <f>SUM($R21:U21)</f>
        <v>78.716441500000087</v>
      </c>
      <c r="AB21" s="45">
        <f>SUM($R21:V21)</f>
        <v>124.37726357500014</v>
      </c>
      <c r="AD21" s="9"/>
      <c r="AE21" s="9"/>
    </row>
    <row r="22" spans="1:182" x14ac:dyDescent="0.2">
      <c r="A22" s="21" t="s">
        <v>25</v>
      </c>
      <c r="B22" s="40" t="s">
        <v>26</v>
      </c>
      <c r="C22" s="6" t="s">
        <v>785</v>
      </c>
      <c r="D22" s="25">
        <v>259.14</v>
      </c>
      <c r="E22" s="8">
        <v>258.43</v>
      </c>
      <c r="F22" s="8">
        <v>258.60000000000002</v>
      </c>
      <c r="G22" s="8">
        <v>259.62</v>
      </c>
      <c r="H22" s="8">
        <v>259.37</v>
      </c>
      <c r="I22" s="26">
        <f t="shared" si="1"/>
        <v>259.37</v>
      </c>
      <c r="K22" s="25">
        <f t="shared" si="2"/>
        <v>259.14</v>
      </c>
      <c r="L22" s="8">
        <f t="shared" si="8"/>
        <v>272.09699999999998</v>
      </c>
      <c r="M22" s="8">
        <f t="shared" si="8"/>
        <v>285.70184999999998</v>
      </c>
      <c r="N22" s="8">
        <f t="shared" si="8"/>
        <v>299.9869425</v>
      </c>
      <c r="O22" s="8">
        <f t="shared" si="8"/>
        <v>314.98628962499998</v>
      </c>
      <c r="P22" s="45">
        <f t="shared" si="8"/>
        <v>330.73560410624998</v>
      </c>
      <c r="R22" s="25">
        <f t="shared" si="3"/>
        <v>13.666999999999973</v>
      </c>
      <c r="S22" s="8">
        <f t="shared" si="4"/>
        <v>27.101849999999956</v>
      </c>
      <c r="T22" s="8">
        <f t="shared" si="5"/>
        <v>40.366942499999993</v>
      </c>
      <c r="U22" s="8">
        <f t="shared" si="6"/>
        <v>55.366289624999979</v>
      </c>
      <c r="V22" s="45">
        <f t="shared" si="7"/>
        <v>71.115604106249975</v>
      </c>
      <c r="X22" s="25">
        <f>SUM($R22:R22)</f>
        <v>13.666999999999973</v>
      </c>
      <c r="Y22" s="8">
        <f>SUM($R22:S22)</f>
        <v>40.768849999999929</v>
      </c>
      <c r="Z22" s="8">
        <f>SUM($R22:T22)</f>
        <v>81.135792499999923</v>
      </c>
      <c r="AA22" s="8">
        <f>SUM($R22:U22)</f>
        <v>136.5020821249999</v>
      </c>
      <c r="AB22" s="45">
        <f>SUM($R22:V22)</f>
        <v>207.61768623124988</v>
      </c>
      <c r="AD22" s="9"/>
      <c r="AE22" s="9"/>
    </row>
    <row r="23" spans="1:182" x14ac:dyDescent="0.2">
      <c r="A23" s="21" t="s">
        <v>27</v>
      </c>
      <c r="B23" s="40" t="s">
        <v>28</v>
      </c>
      <c r="C23" s="6" t="s">
        <v>785</v>
      </c>
      <c r="D23" s="25">
        <v>119.72</v>
      </c>
      <c r="E23" s="8">
        <v>120.96</v>
      </c>
      <c r="F23" s="8">
        <v>121.04</v>
      </c>
      <c r="G23" s="8">
        <v>122.16</v>
      </c>
      <c r="H23" s="8">
        <v>122.29</v>
      </c>
      <c r="I23" s="26">
        <f t="shared" si="1"/>
        <v>122.29</v>
      </c>
      <c r="K23" s="25">
        <f t="shared" si="2"/>
        <v>119.72</v>
      </c>
      <c r="L23" s="8">
        <f t="shared" si="8"/>
        <v>125.706</v>
      </c>
      <c r="M23" s="8">
        <f t="shared" si="8"/>
        <v>131.9913</v>
      </c>
      <c r="N23" s="8">
        <f t="shared" si="8"/>
        <v>138.59086500000001</v>
      </c>
      <c r="O23" s="8">
        <f t="shared" si="8"/>
        <v>145.52040825</v>
      </c>
      <c r="P23" s="45">
        <f t="shared" si="8"/>
        <v>152.79642866250001</v>
      </c>
      <c r="R23" s="25">
        <f t="shared" si="3"/>
        <v>4.7460000000000093</v>
      </c>
      <c r="S23" s="8">
        <f t="shared" si="4"/>
        <v>10.951299999999989</v>
      </c>
      <c r="T23" s="8">
        <f t="shared" si="5"/>
        <v>16.430865000000011</v>
      </c>
      <c r="U23" s="8">
        <f t="shared" si="6"/>
        <v>23.360408250000006</v>
      </c>
      <c r="V23" s="45">
        <f t="shared" si="7"/>
        <v>30.636428662500009</v>
      </c>
      <c r="X23" s="25">
        <f>SUM($R23:R23)</f>
        <v>4.7460000000000093</v>
      </c>
      <c r="Y23" s="8">
        <f>SUM($R23:S23)</f>
        <v>15.697299999999998</v>
      </c>
      <c r="Z23" s="8">
        <f>SUM($R23:T23)</f>
        <v>32.12816500000001</v>
      </c>
      <c r="AA23" s="8">
        <f>SUM($R23:U23)</f>
        <v>55.488573250000016</v>
      </c>
      <c r="AB23" s="45">
        <f>SUM($R23:V23)</f>
        <v>86.125001912500025</v>
      </c>
      <c r="AD23" s="9"/>
      <c r="AE23" s="9"/>
    </row>
    <row r="24" spans="1:182" x14ac:dyDescent="0.2">
      <c r="A24" s="21" t="s">
        <v>29</v>
      </c>
      <c r="B24" s="40" t="s">
        <v>30</v>
      </c>
      <c r="C24" s="6" t="s">
        <v>785</v>
      </c>
      <c r="D24" s="25">
        <v>174.78</v>
      </c>
      <c r="E24" s="8">
        <v>175.19</v>
      </c>
      <c r="F24" s="8">
        <v>175.8</v>
      </c>
      <c r="G24" s="8">
        <v>178.21</v>
      </c>
      <c r="H24" s="8">
        <v>183.52</v>
      </c>
      <c r="I24" s="26">
        <f t="shared" si="1"/>
        <v>183.52</v>
      </c>
      <c r="K24" s="25">
        <f t="shared" si="2"/>
        <v>174.78</v>
      </c>
      <c r="L24" s="8">
        <f t="shared" si="8"/>
        <v>183.51900000000001</v>
      </c>
      <c r="M24" s="8">
        <f t="shared" si="8"/>
        <v>192.69495000000001</v>
      </c>
      <c r="N24" s="8">
        <f t="shared" si="8"/>
        <v>202.32969750000001</v>
      </c>
      <c r="O24" s="8">
        <f t="shared" si="8"/>
        <v>212.44618237500001</v>
      </c>
      <c r="P24" s="45">
        <f t="shared" si="8"/>
        <v>223.06849149375</v>
      </c>
      <c r="R24" s="25">
        <f t="shared" si="3"/>
        <v>8.3290000000000077</v>
      </c>
      <c r="S24" s="8">
        <f t="shared" si="4"/>
        <v>16.894949999999994</v>
      </c>
      <c r="T24" s="8">
        <f t="shared" si="5"/>
        <v>24.119697500000001</v>
      </c>
      <c r="U24" s="8">
        <f t="shared" si="6"/>
        <v>34.236182374999999</v>
      </c>
      <c r="V24" s="45">
        <f t="shared" si="7"/>
        <v>44.858491493749995</v>
      </c>
      <c r="X24" s="25">
        <f>SUM($R24:R24)</f>
        <v>8.3290000000000077</v>
      </c>
      <c r="Y24" s="8">
        <f>SUM($R24:S24)</f>
        <v>25.223950000000002</v>
      </c>
      <c r="Z24" s="8">
        <f>SUM($R24:T24)</f>
        <v>49.343647500000003</v>
      </c>
      <c r="AA24" s="8">
        <f>SUM($R24:U24)</f>
        <v>83.579829875000001</v>
      </c>
      <c r="AB24" s="45">
        <f>SUM($R24:V24)</f>
        <v>128.43832136875</v>
      </c>
      <c r="AD24" s="9"/>
      <c r="AE24" s="9"/>
    </row>
    <row r="25" spans="1:182" x14ac:dyDescent="0.2">
      <c r="A25" s="21" t="s">
        <v>31</v>
      </c>
      <c r="B25" s="40" t="s">
        <v>32</v>
      </c>
      <c r="C25" s="6" t="s">
        <v>791</v>
      </c>
      <c r="D25" s="25">
        <v>1232.92</v>
      </c>
      <c r="E25" s="8">
        <v>1233.22</v>
      </c>
      <c r="F25" s="8">
        <v>1235.47</v>
      </c>
      <c r="G25" s="8">
        <v>1236.3</v>
      </c>
      <c r="H25" s="8">
        <v>1237.57</v>
      </c>
      <c r="I25" s="26">
        <f t="shared" si="1"/>
        <v>1237.57</v>
      </c>
      <c r="K25" s="25">
        <f t="shared" si="2"/>
        <v>1232.92</v>
      </c>
      <c r="L25" s="8">
        <f t="shared" si="8"/>
        <v>1294.566</v>
      </c>
      <c r="M25" s="8">
        <f t="shared" si="8"/>
        <v>1359.2943</v>
      </c>
      <c r="N25" s="8">
        <f t="shared" si="8"/>
        <v>1427.2590150000001</v>
      </c>
      <c r="O25" s="8">
        <f t="shared" si="8"/>
        <v>1498.6219657500001</v>
      </c>
      <c r="P25" s="45">
        <f t="shared" si="8"/>
        <v>1573.5530640375002</v>
      </c>
      <c r="R25" s="25">
        <f t="shared" si="3"/>
        <v>61.346000000000004</v>
      </c>
      <c r="S25" s="8">
        <f t="shared" si="4"/>
        <v>123.82429999999999</v>
      </c>
      <c r="T25" s="8">
        <f t="shared" si="5"/>
        <v>190.95901500000014</v>
      </c>
      <c r="U25" s="8">
        <f t="shared" si="6"/>
        <v>262.32196575000012</v>
      </c>
      <c r="V25" s="45">
        <f t="shared" si="7"/>
        <v>337.25306403750028</v>
      </c>
      <c r="X25" s="25">
        <f>SUM($R25:R25)</f>
        <v>61.346000000000004</v>
      </c>
      <c r="Y25" s="8">
        <f>SUM($R25:S25)</f>
        <v>185.1703</v>
      </c>
      <c r="Z25" s="8">
        <f>SUM($R25:T25)</f>
        <v>376.12931500000013</v>
      </c>
      <c r="AA25" s="8">
        <f>SUM($R25:U25)</f>
        <v>638.45128075000025</v>
      </c>
      <c r="AB25" s="45">
        <f>SUM($R25:V25)</f>
        <v>975.70434478750053</v>
      </c>
      <c r="AD25" s="9"/>
      <c r="AE25" s="9"/>
    </row>
    <row r="26" spans="1:182" x14ac:dyDescent="0.2">
      <c r="A26" s="17" t="s">
        <v>798</v>
      </c>
      <c r="B26" s="42" t="s">
        <v>799</v>
      </c>
      <c r="C26" s="6" t="s">
        <v>791</v>
      </c>
      <c r="D26" s="25">
        <v>1336.5</v>
      </c>
      <c r="E26" s="8">
        <v>1328.71</v>
      </c>
      <c r="F26" s="8">
        <v>1329.01</v>
      </c>
      <c r="G26" s="8">
        <v>1331.3</v>
      </c>
      <c r="H26" s="8">
        <v>1331.44</v>
      </c>
      <c r="I26" s="26">
        <f t="shared" si="1"/>
        <v>1331.44</v>
      </c>
      <c r="K26" s="25">
        <f t="shared" si="2"/>
        <v>1336.5</v>
      </c>
      <c r="L26" s="8">
        <f t="shared" si="8"/>
        <v>1403.325</v>
      </c>
      <c r="M26" s="8">
        <f t="shared" si="8"/>
        <v>1473.49125</v>
      </c>
      <c r="N26" s="8">
        <f t="shared" si="8"/>
        <v>1547.1658125000001</v>
      </c>
      <c r="O26" s="8">
        <f t="shared" si="8"/>
        <v>1624.5241031250002</v>
      </c>
      <c r="P26" s="45">
        <f t="shared" si="8"/>
        <v>1705.7503082812502</v>
      </c>
      <c r="R26" s="25">
        <f t="shared" si="3"/>
        <v>74.615000000000009</v>
      </c>
      <c r="S26" s="8">
        <f t="shared" si="4"/>
        <v>144.48125000000005</v>
      </c>
      <c r="T26" s="8">
        <f t="shared" si="5"/>
        <v>215.86581250000017</v>
      </c>
      <c r="U26" s="8">
        <f t="shared" si="6"/>
        <v>293.22410312500028</v>
      </c>
      <c r="V26" s="45">
        <f t="shared" si="7"/>
        <v>374.45030828125027</v>
      </c>
      <c r="X26" s="25">
        <f>SUM($R26:R26)</f>
        <v>74.615000000000009</v>
      </c>
      <c r="Y26" s="8">
        <f>SUM($R26:S26)</f>
        <v>219.09625000000005</v>
      </c>
      <c r="Z26" s="8">
        <f>SUM($R26:T26)</f>
        <v>434.96206250000023</v>
      </c>
      <c r="AA26" s="8">
        <f>SUM($R26:U26)</f>
        <v>728.18616562500051</v>
      </c>
      <c r="AB26" s="45">
        <f>SUM($R26:V26)</f>
        <v>1102.6364739062508</v>
      </c>
      <c r="AD26" s="9"/>
      <c r="AE26" s="9"/>
    </row>
    <row r="27" spans="1:182" x14ac:dyDescent="0.2">
      <c r="A27" s="21" t="s">
        <v>736</v>
      </c>
      <c r="B27" s="40" t="s">
        <v>737</v>
      </c>
      <c r="C27" s="6" t="s">
        <v>788</v>
      </c>
      <c r="D27" s="25">
        <v>82.44</v>
      </c>
      <c r="E27" s="8">
        <v>82.44</v>
      </c>
      <c r="F27" s="8">
        <v>84.09</v>
      </c>
      <c r="G27" s="8">
        <v>85.77</v>
      </c>
      <c r="H27" s="8">
        <v>87.48</v>
      </c>
      <c r="I27" s="26">
        <f t="shared" si="1"/>
        <v>87.48</v>
      </c>
      <c r="K27" s="25">
        <f t="shared" si="2"/>
        <v>82.44</v>
      </c>
      <c r="L27" s="8">
        <f t="shared" si="8"/>
        <v>86.561999999999998</v>
      </c>
      <c r="M27" s="8">
        <f t="shared" si="8"/>
        <v>90.890100000000004</v>
      </c>
      <c r="N27" s="8">
        <f t="shared" si="8"/>
        <v>95.434605000000005</v>
      </c>
      <c r="O27" s="8">
        <f t="shared" si="8"/>
        <v>100.20633525000001</v>
      </c>
      <c r="P27" s="45">
        <f t="shared" si="8"/>
        <v>105.21665201250002</v>
      </c>
      <c r="R27" s="25">
        <f t="shared" si="3"/>
        <v>4.1219999999999999</v>
      </c>
      <c r="S27" s="8">
        <f t="shared" si="4"/>
        <v>6.8001000000000005</v>
      </c>
      <c r="T27" s="8">
        <f t="shared" si="5"/>
        <v>9.6646050000000088</v>
      </c>
      <c r="U27" s="8">
        <f t="shared" si="6"/>
        <v>14.436335250000013</v>
      </c>
      <c r="V27" s="45">
        <f t="shared" si="7"/>
        <v>19.446652012500024</v>
      </c>
      <c r="X27" s="25">
        <f>SUM($R27:R27)</f>
        <v>4.1219999999999999</v>
      </c>
      <c r="Y27" s="8">
        <f>SUM($R27:S27)</f>
        <v>10.9221</v>
      </c>
      <c r="Z27" s="8">
        <f>SUM($R27:T27)</f>
        <v>20.586705000000009</v>
      </c>
      <c r="AA27" s="8">
        <f>SUM($R27:U27)</f>
        <v>35.023040250000022</v>
      </c>
      <c r="AB27" s="45">
        <f>SUM($R27:V27)</f>
        <v>54.469692262500047</v>
      </c>
      <c r="AD27" s="9"/>
      <c r="AE27" s="9"/>
    </row>
    <row r="28" spans="1:182" x14ac:dyDescent="0.2">
      <c r="A28" s="21" t="s">
        <v>824</v>
      </c>
      <c r="B28" s="40" t="s">
        <v>33</v>
      </c>
      <c r="C28" s="6" t="s">
        <v>787</v>
      </c>
      <c r="D28" s="25">
        <v>144.77000000000001</v>
      </c>
      <c r="E28" s="8">
        <v>144.77000000000001</v>
      </c>
      <c r="F28" s="8">
        <v>150.49</v>
      </c>
      <c r="G28" s="8">
        <v>153.49</v>
      </c>
      <c r="H28" s="8">
        <v>156.55000000000001</v>
      </c>
      <c r="I28" s="26">
        <f t="shared" si="1"/>
        <v>156.55000000000001</v>
      </c>
      <c r="K28" s="25">
        <f t="shared" si="2"/>
        <v>144.77000000000001</v>
      </c>
      <c r="L28" s="8">
        <f t="shared" ref="L28:P37" si="9">K28*105%</f>
        <v>152.00850000000003</v>
      </c>
      <c r="M28" s="8">
        <f t="shared" si="9"/>
        <v>159.60892500000003</v>
      </c>
      <c r="N28" s="8">
        <f t="shared" si="9"/>
        <v>167.58937125000003</v>
      </c>
      <c r="O28" s="8">
        <f t="shared" si="9"/>
        <v>175.96883981250005</v>
      </c>
      <c r="P28" s="45">
        <f t="shared" si="9"/>
        <v>184.76728180312506</v>
      </c>
      <c r="R28" s="25">
        <f t="shared" si="3"/>
        <v>7.2385000000000161</v>
      </c>
      <c r="S28" s="8">
        <f t="shared" si="4"/>
        <v>9.1189250000000186</v>
      </c>
      <c r="T28" s="8">
        <f t="shared" si="5"/>
        <v>14.099371250000019</v>
      </c>
      <c r="U28" s="8">
        <f t="shared" si="6"/>
        <v>22.478839812500041</v>
      </c>
      <c r="V28" s="45">
        <f t="shared" si="7"/>
        <v>31.277281803125049</v>
      </c>
      <c r="X28" s="25">
        <f>SUM($R28:R28)</f>
        <v>7.2385000000000161</v>
      </c>
      <c r="Y28" s="8">
        <f>SUM($R28:S28)</f>
        <v>16.357425000000035</v>
      </c>
      <c r="Z28" s="8">
        <f>SUM($R28:T28)</f>
        <v>30.456796250000053</v>
      </c>
      <c r="AA28" s="8">
        <f>SUM($R28:U28)</f>
        <v>52.935636062500095</v>
      </c>
      <c r="AB28" s="45">
        <f>SUM($R28:V28)</f>
        <v>84.212917865625144</v>
      </c>
      <c r="AD28" s="9"/>
      <c r="AE28" s="9"/>
    </row>
    <row r="29" spans="1:182" x14ac:dyDescent="0.2">
      <c r="A29" s="21" t="s">
        <v>738</v>
      </c>
      <c r="B29" s="40" t="s">
        <v>739</v>
      </c>
      <c r="C29" s="6" t="s">
        <v>788</v>
      </c>
      <c r="D29" s="25">
        <v>55.66</v>
      </c>
      <c r="E29" s="8">
        <v>55.66</v>
      </c>
      <c r="F29" s="8">
        <v>55.66</v>
      </c>
      <c r="G29" s="8">
        <v>60.66</v>
      </c>
      <c r="H29" s="8">
        <v>60.66</v>
      </c>
      <c r="I29" s="26">
        <f t="shared" si="1"/>
        <v>60.66</v>
      </c>
      <c r="K29" s="25">
        <f t="shared" si="2"/>
        <v>55.66</v>
      </c>
      <c r="L29" s="8">
        <f t="shared" si="9"/>
        <v>58.442999999999998</v>
      </c>
      <c r="M29" s="8">
        <f t="shared" si="9"/>
        <v>61.36515</v>
      </c>
      <c r="N29" s="8">
        <f t="shared" si="9"/>
        <v>64.433407500000001</v>
      </c>
      <c r="O29" s="8">
        <f t="shared" si="9"/>
        <v>67.655077875000003</v>
      </c>
      <c r="P29" s="45">
        <f t="shared" si="9"/>
        <v>71.03783176875001</v>
      </c>
      <c r="R29" s="25">
        <f t="shared" si="3"/>
        <v>2.7830000000000013</v>
      </c>
      <c r="S29" s="8">
        <f t="shared" si="4"/>
        <v>5.7051500000000033</v>
      </c>
      <c r="T29" s="8">
        <f t="shared" si="5"/>
        <v>3.7734075000000047</v>
      </c>
      <c r="U29" s="8">
        <f t="shared" si="6"/>
        <v>6.9950778750000069</v>
      </c>
      <c r="V29" s="45">
        <f t="shared" si="7"/>
        <v>10.377831768750013</v>
      </c>
      <c r="X29" s="25">
        <f>SUM($R29:R29)</f>
        <v>2.7830000000000013</v>
      </c>
      <c r="Y29" s="8">
        <f>SUM($R29:S29)</f>
        <v>8.4881500000000045</v>
      </c>
      <c r="Z29" s="8">
        <f>SUM($R29:T29)</f>
        <v>12.261557500000009</v>
      </c>
      <c r="AA29" s="8">
        <f>SUM($R29:U29)</f>
        <v>19.256635375000016</v>
      </c>
      <c r="AB29" s="45">
        <f>SUM($R29:V29)</f>
        <v>29.63446714375003</v>
      </c>
      <c r="AD29" s="9"/>
      <c r="AE29" s="9"/>
    </row>
    <row r="30" spans="1:182" x14ac:dyDescent="0.2">
      <c r="A30" s="21" t="s">
        <v>34</v>
      </c>
      <c r="B30" s="40" t="s">
        <v>35</v>
      </c>
      <c r="C30" s="6" t="s">
        <v>789</v>
      </c>
      <c r="D30" s="25">
        <v>1128.5899999999999</v>
      </c>
      <c r="E30" s="8">
        <v>1128.5899999999999</v>
      </c>
      <c r="F30" s="8">
        <v>1128.5899999999999</v>
      </c>
      <c r="G30" s="8">
        <v>1128.5899999999999</v>
      </c>
      <c r="H30" s="8">
        <v>1128.5899999999999</v>
      </c>
      <c r="I30" s="26">
        <f t="shared" si="1"/>
        <v>1128.5899999999999</v>
      </c>
      <c r="K30" s="25">
        <f t="shared" si="2"/>
        <v>1128.5899999999999</v>
      </c>
      <c r="L30" s="8">
        <f t="shared" si="9"/>
        <v>1185.0194999999999</v>
      </c>
      <c r="M30" s="8">
        <f t="shared" si="9"/>
        <v>1244.270475</v>
      </c>
      <c r="N30" s="8">
        <f t="shared" si="9"/>
        <v>1306.4839987500002</v>
      </c>
      <c r="O30" s="8">
        <f t="shared" si="9"/>
        <v>1371.8081986875002</v>
      </c>
      <c r="P30" s="45">
        <f t="shared" si="9"/>
        <v>1440.3986086218752</v>
      </c>
      <c r="R30" s="25">
        <f t="shared" si="3"/>
        <v>56.429499999999962</v>
      </c>
      <c r="S30" s="8">
        <f t="shared" si="4"/>
        <v>115.68047500000011</v>
      </c>
      <c r="T30" s="8">
        <f t="shared" si="5"/>
        <v>177.89399875000026</v>
      </c>
      <c r="U30" s="8">
        <f t="shared" si="6"/>
        <v>243.21819868750026</v>
      </c>
      <c r="V30" s="45">
        <f t="shared" si="7"/>
        <v>311.80860862187524</v>
      </c>
      <c r="X30" s="25">
        <f>SUM($R30:R30)</f>
        <v>56.429499999999962</v>
      </c>
      <c r="Y30" s="8">
        <f>SUM($R30:S30)</f>
        <v>172.10997500000008</v>
      </c>
      <c r="Z30" s="8">
        <f>SUM($R30:T30)</f>
        <v>350.00397375000034</v>
      </c>
      <c r="AA30" s="8">
        <f>SUM($R30:U30)</f>
        <v>593.2221724375006</v>
      </c>
      <c r="AB30" s="45">
        <f>SUM($R30:V30)</f>
        <v>905.03078105937584</v>
      </c>
      <c r="AD30" s="9"/>
      <c r="AE30" s="9"/>
    </row>
    <row r="31" spans="1:182" x14ac:dyDescent="0.2">
      <c r="A31" s="21" t="s">
        <v>36</v>
      </c>
      <c r="B31" s="40" t="s">
        <v>37</v>
      </c>
      <c r="C31" s="6" t="s">
        <v>790</v>
      </c>
      <c r="D31" s="25">
        <v>1113.97</v>
      </c>
      <c r="E31" s="8">
        <v>1113.97</v>
      </c>
      <c r="F31" s="8">
        <v>1113.95</v>
      </c>
      <c r="G31" s="8">
        <v>1113.8699999999999</v>
      </c>
      <c r="H31" s="8">
        <v>1136.05</v>
      </c>
      <c r="I31" s="26">
        <f t="shared" si="1"/>
        <v>1136.05</v>
      </c>
      <c r="K31" s="25">
        <f t="shared" si="2"/>
        <v>1113.97</v>
      </c>
      <c r="L31" s="8">
        <f t="shared" si="9"/>
        <v>1169.6685</v>
      </c>
      <c r="M31" s="8">
        <f t="shared" si="9"/>
        <v>1228.1519250000001</v>
      </c>
      <c r="N31" s="8">
        <f t="shared" si="9"/>
        <v>1289.5595212500002</v>
      </c>
      <c r="O31" s="8">
        <f t="shared" si="9"/>
        <v>1354.0374973125004</v>
      </c>
      <c r="P31" s="45">
        <f t="shared" si="9"/>
        <v>1421.7393721781254</v>
      </c>
      <c r="R31" s="25">
        <f t="shared" si="3"/>
        <v>55.698499999999967</v>
      </c>
      <c r="S31" s="8">
        <f t="shared" si="4"/>
        <v>114.20192500000007</v>
      </c>
      <c r="T31" s="8">
        <f t="shared" si="5"/>
        <v>175.68952125000033</v>
      </c>
      <c r="U31" s="8">
        <f t="shared" si="6"/>
        <v>240.16749731250047</v>
      </c>
      <c r="V31" s="45">
        <f t="shared" si="7"/>
        <v>307.86937217812556</v>
      </c>
      <c r="X31" s="25">
        <f>SUM($R31:R31)</f>
        <v>55.698499999999967</v>
      </c>
      <c r="Y31" s="8">
        <f>SUM($R31:S31)</f>
        <v>169.90042500000004</v>
      </c>
      <c r="Z31" s="8">
        <f>SUM($R31:T31)</f>
        <v>345.58994625000037</v>
      </c>
      <c r="AA31" s="8">
        <f>SUM($R31:U31)</f>
        <v>585.75744356250084</v>
      </c>
      <c r="AB31" s="45">
        <f>SUM($R31:V31)</f>
        <v>893.6268157406264</v>
      </c>
      <c r="AD31" s="9"/>
      <c r="AE31" s="9"/>
    </row>
    <row r="32" spans="1:182" x14ac:dyDescent="0.2">
      <c r="A32" s="21" t="s">
        <v>38</v>
      </c>
      <c r="B32" s="40" t="s">
        <v>39</v>
      </c>
      <c r="C32" s="6" t="s">
        <v>785</v>
      </c>
      <c r="D32" s="25">
        <v>208.56</v>
      </c>
      <c r="E32" s="8">
        <v>210.49</v>
      </c>
      <c r="F32" s="8">
        <v>212.36</v>
      </c>
      <c r="G32" s="8">
        <v>212.9</v>
      </c>
      <c r="H32" s="8">
        <v>217.65</v>
      </c>
      <c r="I32" s="26">
        <f t="shared" si="1"/>
        <v>217.65</v>
      </c>
      <c r="K32" s="25">
        <f t="shared" si="2"/>
        <v>208.56</v>
      </c>
      <c r="L32" s="8">
        <f t="shared" si="9"/>
        <v>218.988</v>
      </c>
      <c r="M32" s="8">
        <f t="shared" si="9"/>
        <v>229.9374</v>
      </c>
      <c r="N32" s="8">
        <f t="shared" si="9"/>
        <v>241.43427</v>
      </c>
      <c r="O32" s="8">
        <f t="shared" si="9"/>
        <v>253.50598350000001</v>
      </c>
      <c r="P32" s="45">
        <f t="shared" si="9"/>
        <v>266.18128267500003</v>
      </c>
      <c r="R32" s="25">
        <f t="shared" si="3"/>
        <v>8.4979999999999905</v>
      </c>
      <c r="S32" s="8">
        <f t="shared" si="4"/>
        <v>17.577399999999983</v>
      </c>
      <c r="T32" s="8">
        <f t="shared" si="5"/>
        <v>28.534269999999992</v>
      </c>
      <c r="U32" s="8">
        <f t="shared" si="6"/>
        <v>40.605983500000008</v>
      </c>
      <c r="V32" s="45">
        <f t="shared" si="7"/>
        <v>53.281282675000028</v>
      </c>
      <c r="X32" s="25">
        <f>SUM($R32:R32)</f>
        <v>8.4979999999999905</v>
      </c>
      <c r="Y32" s="8">
        <f>SUM($R32:S32)</f>
        <v>26.075399999999973</v>
      </c>
      <c r="Z32" s="8">
        <f>SUM($R32:T32)</f>
        <v>54.609669999999966</v>
      </c>
      <c r="AA32" s="8">
        <f>SUM($R32:U32)</f>
        <v>95.215653499999974</v>
      </c>
      <c r="AB32" s="45">
        <f>SUM($R32:V32)</f>
        <v>148.496936175</v>
      </c>
      <c r="AD32" s="9"/>
      <c r="AE32" s="9"/>
    </row>
    <row r="33" spans="1:31" x14ac:dyDescent="0.2">
      <c r="A33" s="21" t="s">
        <v>40</v>
      </c>
      <c r="B33" s="40" t="s">
        <v>41</v>
      </c>
      <c r="C33" s="6" t="s">
        <v>791</v>
      </c>
      <c r="D33" s="25">
        <v>1271.3800000000001</v>
      </c>
      <c r="E33" s="8">
        <v>1271.3900000000001</v>
      </c>
      <c r="F33" s="8">
        <v>1271.45</v>
      </c>
      <c r="G33" s="8">
        <v>1271.8800000000001</v>
      </c>
      <c r="H33" s="8">
        <v>1271.73</v>
      </c>
      <c r="I33" s="26">
        <f t="shared" si="1"/>
        <v>1271.73</v>
      </c>
      <c r="K33" s="25">
        <f t="shared" si="2"/>
        <v>1271.3800000000001</v>
      </c>
      <c r="L33" s="8">
        <f t="shared" si="9"/>
        <v>1334.9490000000001</v>
      </c>
      <c r="M33" s="8">
        <f t="shared" si="9"/>
        <v>1401.6964500000001</v>
      </c>
      <c r="N33" s="8">
        <f t="shared" si="9"/>
        <v>1471.7812725000001</v>
      </c>
      <c r="O33" s="8">
        <f t="shared" si="9"/>
        <v>1545.3703361250002</v>
      </c>
      <c r="P33" s="45">
        <f t="shared" si="9"/>
        <v>1622.6388529312503</v>
      </c>
      <c r="R33" s="25">
        <f t="shared" si="3"/>
        <v>63.558999999999969</v>
      </c>
      <c r="S33" s="8">
        <f t="shared" ref="S33:S96" si="10">M33-F33</f>
        <v>130.2464500000001</v>
      </c>
      <c r="T33" s="8">
        <f t="shared" ref="T33:T96" si="11">N33-G33</f>
        <v>199.9012725</v>
      </c>
      <c r="U33" s="8">
        <f t="shared" si="6"/>
        <v>273.49033612500011</v>
      </c>
      <c r="V33" s="45">
        <f t="shared" si="7"/>
        <v>350.7588529312502</v>
      </c>
      <c r="X33" s="25">
        <f>SUM($R33:R33)</f>
        <v>63.558999999999969</v>
      </c>
      <c r="Y33" s="8">
        <f>SUM($R33:S33)</f>
        <v>193.80545000000006</v>
      </c>
      <c r="Z33" s="8">
        <f>SUM($R33:T33)</f>
        <v>393.70672250000007</v>
      </c>
      <c r="AA33" s="8">
        <f>SUM($R33:U33)</f>
        <v>667.19705862500018</v>
      </c>
      <c r="AB33" s="45">
        <f>SUM($R33:V33)</f>
        <v>1017.9559115562504</v>
      </c>
      <c r="AD33" s="9"/>
      <c r="AE33" s="9"/>
    </row>
    <row r="34" spans="1:31" x14ac:dyDescent="0.2">
      <c r="A34" s="21" t="s">
        <v>42</v>
      </c>
      <c r="B34" s="40" t="s">
        <v>43</v>
      </c>
      <c r="C34" s="6" t="s">
        <v>791</v>
      </c>
      <c r="D34" s="25">
        <v>1306.0899999999999</v>
      </c>
      <c r="E34" s="8">
        <v>1306.0899999999999</v>
      </c>
      <c r="F34" s="8">
        <v>1306.0899999999999</v>
      </c>
      <c r="G34" s="8">
        <v>1306</v>
      </c>
      <c r="H34" s="8">
        <v>1306</v>
      </c>
      <c r="I34" s="26">
        <f t="shared" si="1"/>
        <v>1306</v>
      </c>
      <c r="K34" s="25">
        <f t="shared" si="2"/>
        <v>1306.0899999999999</v>
      </c>
      <c r="L34" s="8">
        <f t="shared" si="9"/>
        <v>1371.3944999999999</v>
      </c>
      <c r="M34" s="8">
        <f t="shared" si="9"/>
        <v>1439.9642249999999</v>
      </c>
      <c r="N34" s="8">
        <f t="shared" si="9"/>
        <v>1511.9624362500001</v>
      </c>
      <c r="O34" s="8">
        <f t="shared" si="9"/>
        <v>1587.5605580625001</v>
      </c>
      <c r="P34" s="45">
        <f t="shared" si="9"/>
        <v>1666.9385859656252</v>
      </c>
      <c r="R34" s="25">
        <f t="shared" si="3"/>
        <v>65.304499999999962</v>
      </c>
      <c r="S34" s="8">
        <f t="shared" si="10"/>
        <v>133.87422500000002</v>
      </c>
      <c r="T34" s="8">
        <f t="shared" si="11"/>
        <v>205.96243625000011</v>
      </c>
      <c r="U34" s="8">
        <f t="shared" si="6"/>
        <v>281.56055806250015</v>
      </c>
      <c r="V34" s="45">
        <f t="shared" si="7"/>
        <v>360.93858596562518</v>
      </c>
      <c r="X34" s="25">
        <f>SUM($R34:R34)</f>
        <v>65.304499999999962</v>
      </c>
      <c r="Y34" s="8">
        <f>SUM($R34:S34)</f>
        <v>199.17872499999999</v>
      </c>
      <c r="Z34" s="8">
        <f>SUM($R34:T34)</f>
        <v>405.1411612500001</v>
      </c>
      <c r="AA34" s="8">
        <f>SUM($R34:U34)</f>
        <v>686.70171931250024</v>
      </c>
      <c r="AB34" s="45">
        <f>SUM($R34:V34)</f>
        <v>1047.6403052781254</v>
      </c>
      <c r="AD34" s="9"/>
      <c r="AE34" s="9"/>
    </row>
    <row r="35" spans="1:31" x14ac:dyDescent="0.2">
      <c r="A35" s="21" t="s">
        <v>44</v>
      </c>
      <c r="B35" s="40" t="s">
        <v>45</v>
      </c>
      <c r="C35" s="6" t="s">
        <v>785</v>
      </c>
      <c r="D35" s="25">
        <v>257.36</v>
      </c>
      <c r="E35" s="8">
        <v>255.08</v>
      </c>
      <c r="F35" s="8">
        <v>269.36</v>
      </c>
      <c r="G35" s="8">
        <v>268.81</v>
      </c>
      <c r="H35" s="8">
        <v>270.35000000000002</v>
      </c>
      <c r="I35" s="26">
        <f t="shared" si="1"/>
        <v>270.35000000000002</v>
      </c>
      <c r="K35" s="25">
        <f t="shared" si="2"/>
        <v>257.36</v>
      </c>
      <c r="L35" s="8">
        <f t="shared" si="9"/>
        <v>270.22800000000001</v>
      </c>
      <c r="M35" s="8">
        <f t="shared" si="9"/>
        <v>283.73940000000005</v>
      </c>
      <c r="N35" s="8">
        <f t="shared" si="9"/>
        <v>297.92637000000008</v>
      </c>
      <c r="O35" s="8">
        <f t="shared" si="9"/>
        <v>312.82268850000008</v>
      </c>
      <c r="P35" s="45">
        <f t="shared" si="9"/>
        <v>328.4638229250001</v>
      </c>
      <c r="R35" s="25">
        <f t="shared" si="3"/>
        <v>15.147999999999996</v>
      </c>
      <c r="S35" s="8">
        <f t="shared" si="10"/>
        <v>14.379400000000032</v>
      </c>
      <c r="T35" s="8">
        <f t="shared" si="11"/>
        <v>29.116370000000074</v>
      </c>
      <c r="U35" s="8">
        <f t="shared" si="6"/>
        <v>44.012688500000081</v>
      </c>
      <c r="V35" s="45">
        <f t="shared" si="7"/>
        <v>59.6538229250001</v>
      </c>
      <c r="X35" s="25">
        <f>SUM($R35:R35)</f>
        <v>15.147999999999996</v>
      </c>
      <c r="Y35" s="8">
        <f>SUM($R35:S35)</f>
        <v>29.527400000000029</v>
      </c>
      <c r="Z35" s="8">
        <f>SUM($R35:T35)</f>
        <v>58.643770000000103</v>
      </c>
      <c r="AA35" s="8">
        <f>SUM($R35:U35)</f>
        <v>102.65645850000018</v>
      </c>
      <c r="AB35" s="45">
        <f>SUM($R35:V35)</f>
        <v>162.31028142500028</v>
      </c>
      <c r="AD35" s="9"/>
      <c r="AE35" s="9"/>
    </row>
    <row r="36" spans="1:31" x14ac:dyDescent="0.2">
      <c r="A36" s="21" t="s">
        <v>46</v>
      </c>
      <c r="B36" s="40" t="s">
        <v>47</v>
      </c>
      <c r="C36" s="6" t="s">
        <v>790</v>
      </c>
      <c r="D36" s="25">
        <v>1217.3800000000001</v>
      </c>
      <c r="E36" s="8">
        <v>1217.23</v>
      </c>
      <c r="F36" s="8">
        <v>1217.21</v>
      </c>
      <c r="G36" s="8">
        <v>1257.52</v>
      </c>
      <c r="H36" s="8">
        <v>1281.83</v>
      </c>
      <c r="I36" s="26">
        <f t="shared" si="1"/>
        <v>1281.83</v>
      </c>
      <c r="K36" s="25">
        <f t="shared" si="2"/>
        <v>1217.3800000000001</v>
      </c>
      <c r="L36" s="8">
        <f t="shared" si="9"/>
        <v>1278.2490000000003</v>
      </c>
      <c r="M36" s="8">
        <f t="shared" si="9"/>
        <v>1342.1614500000003</v>
      </c>
      <c r="N36" s="8">
        <f t="shared" si="9"/>
        <v>1409.2695225000004</v>
      </c>
      <c r="O36" s="8">
        <f t="shared" si="9"/>
        <v>1479.7329986250006</v>
      </c>
      <c r="P36" s="45">
        <f t="shared" si="9"/>
        <v>1553.7196485562506</v>
      </c>
      <c r="R36" s="25">
        <f t="shared" si="3"/>
        <v>61.019000000000233</v>
      </c>
      <c r="S36" s="8">
        <f t="shared" si="10"/>
        <v>124.95145000000025</v>
      </c>
      <c r="T36" s="8">
        <f t="shared" si="11"/>
        <v>151.74952250000047</v>
      </c>
      <c r="U36" s="8">
        <f t="shared" si="6"/>
        <v>222.21299862500064</v>
      </c>
      <c r="V36" s="45">
        <f t="shared" si="7"/>
        <v>296.19964855625062</v>
      </c>
      <c r="X36" s="25">
        <f>SUM($R36:R36)</f>
        <v>61.019000000000233</v>
      </c>
      <c r="Y36" s="8">
        <f>SUM($R36:S36)</f>
        <v>185.97045000000048</v>
      </c>
      <c r="Z36" s="8">
        <f>SUM($R36:T36)</f>
        <v>337.71997250000095</v>
      </c>
      <c r="AA36" s="8">
        <f>SUM($R36:U36)</f>
        <v>559.93297112500159</v>
      </c>
      <c r="AB36" s="45">
        <f>SUM($R36:V36)</f>
        <v>856.13261968125221</v>
      </c>
      <c r="AD36" s="9"/>
      <c r="AE36" s="9"/>
    </row>
    <row r="37" spans="1:31" x14ac:dyDescent="0.2">
      <c r="A37" s="21" t="s">
        <v>48</v>
      </c>
      <c r="B37" s="40" t="s">
        <v>49</v>
      </c>
      <c r="C37" s="6" t="s">
        <v>785</v>
      </c>
      <c r="D37" s="25">
        <v>182.37</v>
      </c>
      <c r="E37" s="8">
        <v>182.49</v>
      </c>
      <c r="F37" s="8">
        <v>183.34</v>
      </c>
      <c r="G37" s="8">
        <v>185.97</v>
      </c>
      <c r="H37" s="8">
        <v>186.43</v>
      </c>
      <c r="I37" s="26">
        <f t="shared" si="1"/>
        <v>186.43</v>
      </c>
      <c r="K37" s="25">
        <f t="shared" si="2"/>
        <v>182.37</v>
      </c>
      <c r="L37" s="8">
        <f t="shared" si="9"/>
        <v>191.48850000000002</v>
      </c>
      <c r="M37" s="8">
        <f t="shared" si="9"/>
        <v>201.06292500000004</v>
      </c>
      <c r="N37" s="8">
        <f t="shared" si="9"/>
        <v>211.11607125000003</v>
      </c>
      <c r="O37" s="8">
        <f t="shared" si="9"/>
        <v>221.67187481250005</v>
      </c>
      <c r="P37" s="45">
        <f t="shared" si="9"/>
        <v>232.75546855312507</v>
      </c>
      <c r="R37" s="25">
        <f t="shared" si="3"/>
        <v>8.998500000000007</v>
      </c>
      <c r="S37" s="8">
        <f t="shared" si="10"/>
        <v>17.722925000000032</v>
      </c>
      <c r="T37" s="8">
        <f t="shared" si="11"/>
        <v>25.146071250000034</v>
      </c>
      <c r="U37" s="8">
        <f t="shared" si="6"/>
        <v>35.701874812500051</v>
      </c>
      <c r="V37" s="45">
        <f t="shared" si="7"/>
        <v>46.785468553125071</v>
      </c>
      <c r="X37" s="25">
        <f>SUM($R37:R37)</f>
        <v>8.998500000000007</v>
      </c>
      <c r="Y37" s="8">
        <f>SUM($R37:S37)</f>
        <v>26.721425000000039</v>
      </c>
      <c r="Z37" s="8">
        <f>SUM($R37:T37)</f>
        <v>51.867496250000073</v>
      </c>
      <c r="AA37" s="8">
        <f>SUM($R37:U37)</f>
        <v>87.569371062500124</v>
      </c>
      <c r="AB37" s="45">
        <f>SUM($R37:V37)</f>
        <v>134.3548396156252</v>
      </c>
      <c r="AD37" s="9"/>
      <c r="AE37" s="9"/>
    </row>
    <row r="38" spans="1:31" x14ac:dyDescent="0.2">
      <c r="A38" s="21" t="s">
        <v>50</v>
      </c>
      <c r="B38" s="40" t="s">
        <v>51</v>
      </c>
      <c r="C38" s="6" t="s">
        <v>791</v>
      </c>
      <c r="D38" s="25">
        <v>1258.29</v>
      </c>
      <c r="E38" s="8">
        <v>1258.29</v>
      </c>
      <c r="F38" s="8">
        <v>1258.29</v>
      </c>
      <c r="G38" s="8">
        <v>1249.83</v>
      </c>
      <c r="H38" s="8">
        <v>1244.97</v>
      </c>
      <c r="I38" s="26">
        <f t="shared" si="1"/>
        <v>1244.97</v>
      </c>
      <c r="K38" s="25">
        <f t="shared" si="2"/>
        <v>1258.29</v>
      </c>
      <c r="L38" s="8">
        <f t="shared" ref="L38:P47" si="12">K38*105%</f>
        <v>1321.2045000000001</v>
      </c>
      <c r="M38" s="8">
        <f t="shared" si="12"/>
        <v>1387.2647250000002</v>
      </c>
      <c r="N38" s="8">
        <f t="shared" si="12"/>
        <v>1456.6279612500002</v>
      </c>
      <c r="O38" s="8">
        <f t="shared" si="12"/>
        <v>1529.4593593125003</v>
      </c>
      <c r="P38" s="45">
        <f t="shared" si="12"/>
        <v>1605.9323272781253</v>
      </c>
      <c r="R38" s="25">
        <f t="shared" si="3"/>
        <v>62.914500000000089</v>
      </c>
      <c r="S38" s="8">
        <f t="shared" si="10"/>
        <v>128.97472500000026</v>
      </c>
      <c r="T38" s="8">
        <f t="shared" si="11"/>
        <v>206.7979612500003</v>
      </c>
      <c r="U38" s="8">
        <f t="shared" si="6"/>
        <v>279.62935931250036</v>
      </c>
      <c r="V38" s="45">
        <f t="shared" si="7"/>
        <v>356.10232727812536</v>
      </c>
      <c r="X38" s="25">
        <f>SUM($R38:R38)</f>
        <v>62.914500000000089</v>
      </c>
      <c r="Y38" s="8">
        <f>SUM($R38:S38)</f>
        <v>191.88922500000035</v>
      </c>
      <c r="Z38" s="8">
        <f>SUM($R38:T38)</f>
        <v>398.68718625000065</v>
      </c>
      <c r="AA38" s="8">
        <f>SUM($R38:U38)</f>
        <v>678.31654556250101</v>
      </c>
      <c r="AB38" s="45">
        <f>SUM($R38:V38)</f>
        <v>1034.4188728406264</v>
      </c>
      <c r="AD38" s="9"/>
      <c r="AE38" s="9"/>
    </row>
    <row r="39" spans="1:31" x14ac:dyDescent="0.2">
      <c r="A39" s="21" t="s">
        <v>52</v>
      </c>
      <c r="B39" s="40" t="s">
        <v>53</v>
      </c>
      <c r="C39" s="6" t="s">
        <v>791</v>
      </c>
      <c r="D39" s="25">
        <v>1155.04</v>
      </c>
      <c r="E39" s="8">
        <v>1155.76</v>
      </c>
      <c r="F39" s="8">
        <v>1157.6500000000001</v>
      </c>
      <c r="G39" s="8">
        <v>1158.2</v>
      </c>
      <c r="H39" s="8">
        <v>1158.68</v>
      </c>
      <c r="I39" s="26">
        <f t="shared" si="1"/>
        <v>1158.68</v>
      </c>
      <c r="K39" s="25">
        <f t="shared" si="2"/>
        <v>1155.04</v>
      </c>
      <c r="L39" s="8">
        <f t="shared" si="12"/>
        <v>1212.7919999999999</v>
      </c>
      <c r="M39" s="8">
        <f t="shared" si="12"/>
        <v>1273.4315999999999</v>
      </c>
      <c r="N39" s="8">
        <f t="shared" si="12"/>
        <v>1337.1031799999998</v>
      </c>
      <c r="O39" s="8">
        <f t="shared" si="12"/>
        <v>1403.9583389999998</v>
      </c>
      <c r="P39" s="45">
        <f t="shared" si="12"/>
        <v>1474.1562559499998</v>
      </c>
      <c r="R39" s="25">
        <f t="shared" si="3"/>
        <v>57.031999999999925</v>
      </c>
      <c r="S39" s="8">
        <f t="shared" si="10"/>
        <v>115.7815999999998</v>
      </c>
      <c r="T39" s="8">
        <f t="shared" si="11"/>
        <v>178.90317999999979</v>
      </c>
      <c r="U39" s="8">
        <f t="shared" si="6"/>
        <v>245.75833899999975</v>
      </c>
      <c r="V39" s="45">
        <f t="shared" si="7"/>
        <v>315.95625594999979</v>
      </c>
      <c r="X39" s="25">
        <f>SUM($R39:R39)</f>
        <v>57.031999999999925</v>
      </c>
      <c r="Y39" s="8">
        <f>SUM($R39:S39)</f>
        <v>172.81359999999972</v>
      </c>
      <c r="Z39" s="8">
        <f>SUM($R39:T39)</f>
        <v>351.71677999999952</v>
      </c>
      <c r="AA39" s="8">
        <f>SUM($R39:U39)</f>
        <v>597.47511899999927</v>
      </c>
      <c r="AB39" s="45">
        <f>SUM($R39:V39)</f>
        <v>913.43137494999905</v>
      </c>
      <c r="AD39" s="9"/>
      <c r="AE39" s="9"/>
    </row>
    <row r="40" spans="1:31" x14ac:dyDescent="0.2">
      <c r="A40" s="21" t="s">
        <v>54</v>
      </c>
      <c r="B40" s="40" t="s">
        <v>55</v>
      </c>
      <c r="C40" s="6" t="s">
        <v>790</v>
      </c>
      <c r="D40" s="25">
        <v>1100</v>
      </c>
      <c r="E40" s="8">
        <v>1100.01</v>
      </c>
      <c r="F40" s="8">
        <v>1100.28</v>
      </c>
      <c r="G40" s="8">
        <v>1124.6199999999999</v>
      </c>
      <c r="H40" s="8">
        <v>1143.43</v>
      </c>
      <c r="I40" s="26">
        <f t="shared" si="1"/>
        <v>1143.43</v>
      </c>
      <c r="K40" s="25">
        <f t="shared" si="2"/>
        <v>1100</v>
      </c>
      <c r="L40" s="8">
        <f t="shared" si="12"/>
        <v>1155</v>
      </c>
      <c r="M40" s="8">
        <f t="shared" si="12"/>
        <v>1212.75</v>
      </c>
      <c r="N40" s="8">
        <f t="shared" si="12"/>
        <v>1273.3875</v>
      </c>
      <c r="O40" s="8">
        <f t="shared" si="12"/>
        <v>1337.056875</v>
      </c>
      <c r="P40" s="45">
        <f t="shared" si="12"/>
        <v>1403.9097187500001</v>
      </c>
      <c r="R40" s="25">
        <f t="shared" si="3"/>
        <v>54.990000000000009</v>
      </c>
      <c r="S40" s="8">
        <f t="shared" si="10"/>
        <v>112.47000000000003</v>
      </c>
      <c r="T40" s="8">
        <f t="shared" si="11"/>
        <v>148.76750000000015</v>
      </c>
      <c r="U40" s="8">
        <f t="shared" si="6"/>
        <v>212.4368750000001</v>
      </c>
      <c r="V40" s="45">
        <f t="shared" si="7"/>
        <v>279.28971875000025</v>
      </c>
      <c r="X40" s="25">
        <f>SUM($R40:R40)</f>
        <v>54.990000000000009</v>
      </c>
      <c r="Y40" s="8">
        <f>SUM($R40:S40)</f>
        <v>167.46000000000004</v>
      </c>
      <c r="Z40" s="8">
        <f>SUM($R40:T40)</f>
        <v>316.22750000000019</v>
      </c>
      <c r="AA40" s="8">
        <f>SUM($R40:U40)</f>
        <v>528.66437500000029</v>
      </c>
      <c r="AB40" s="45">
        <f>SUM($R40:V40)</f>
        <v>807.95409375000054</v>
      </c>
      <c r="AD40" s="9"/>
      <c r="AE40" s="9"/>
    </row>
    <row r="41" spans="1:31" x14ac:dyDescent="0.2">
      <c r="A41" s="21" t="s">
        <v>56</v>
      </c>
      <c r="B41" s="40" t="s">
        <v>57</v>
      </c>
      <c r="C41" s="6" t="s">
        <v>785</v>
      </c>
      <c r="D41" s="25">
        <v>194.41</v>
      </c>
      <c r="E41" s="8">
        <v>194.77</v>
      </c>
      <c r="F41" s="8">
        <v>195.21</v>
      </c>
      <c r="G41" s="8">
        <v>194.62</v>
      </c>
      <c r="H41" s="8">
        <v>193.7</v>
      </c>
      <c r="I41" s="26">
        <f t="shared" si="1"/>
        <v>193.7</v>
      </c>
      <c r="K41" s="25">
        <f t="shared" si="2"/>
        <v>194.41</v>
      </c>
      <c r="L41" s="8">
        <f t="shared" si="12"/>
        <v>204.13050000000001</v>
      </c>
      <c r="M41" s="8">
        <f t="shared" si="12"/>
        <v>214.33702500000001</v>
      </c>
      <c r="N41" s="8">
        <f t="shared" si="12"/>
        <v>225.05387625000003</v>
      </c>
      <c r="O41" s="8">
        <f t="shared" si="12"/>
        <v>236.30657006250004</v>
      </c>
      <c r="P41" s="45">
        <f t="shared" si="12"/>
        <v>248.12189856562506</v>
      </c>
      <c r="R41" s="25">
        <f t="shared" si="3"/>
        <v>9.3605000000000018</v>
      </c>
      <c r="S41" s="8">
        <f t="shared" si="10"/>
        <v>19.127025000000003</v>
      </c>
      <c r="T41" s="8">
        <f t="shared" si="11"/>
        <v>30.433876250000026</v>
      </c>
      <c r="U41" s="8">
        <f t="shared" si="6"/>
        <v>41.686570062500039</v>
      </c>
      <c r="V41" s="45">
        <f t="shared" si="7"/>
        <v>53.501898565625055</v>
      </c>
      <c r="X41" s="25">
        <f>SUM($R41:R41)</f>
        <v>9.3605000000000018</v>
      </c>
      <c r="Y41" s="8">
        <f>SUM($R41:S41)</f>
        <v>28.487525000000005</v>
      </c>
      <c r="Z41" s="8">
        <f>SUM($R41:T41)</f>
        <v>58.921401250000031</v>
      </c>
      <c r="AA41" s="8">
        <f>SUM($R41:U41)</f>
        <v>100.60797131250007</v>
      </c>
      <c r="AB41" s="45">
        <f>SUM($R41:V41)</f>
        <v>154.10986987812512</v>
      </c>
      <c r="AD41" s="9"/>
      <c r="AE41" s="9"/>
    </row>
    <row r="42" spans="1:31" x14ac:dyDescent="0.2">
      <c r="A42" s="21" t="s">
        <v>58</v>
      </c>
      <c r="B42" s="40" t="s">
        <v>59</v>
      </c>
      <c r="C42" s="6" t="s">
        <v>785</v>
      </c>
      <c r="D42" s="25">
        <v>121.42</v>
      </c>
      <c r="E42" s="8">
        <v>119.19</v>
      </c>
      <c r="F42" s="8">
        <v>121.73</v>
      </c>
      <c r="G42" s="8">
        <v>138.94</v>
      </c>
      <c r="H42" s="8">
        <v>145.35</v>
      </c>
      <c r="I42" s="26">
        <f t="shared" si="1"/>
        <v>145.35</v>
      </c>
      <c r="K42" s="25">
        <f t="shared" si="2"/>
        <v>121.42</v>
      </c>
      <c r="L42" s="8">
        <f t="shared" si="12"/>
        <v>127.49100000000001</v>
      </c>
      <c r="M42" s="8">
        <f t="shared" si="12"/>
        <v>133.86555000000001</v>
      </c>
      <c r="N42" s="8">
        <f t="shared" si="12"/>
        <v>140.55882750000001</v>
      </c>
      <c r="O42" s="8">
        <f t="shared" si="12"/>
        <v>147.58676887500002</v>
      </c>
      <c r="P42" s="45">
        <f t="shared" si="12"/>
        <v>154.96610731875003</v>
      </c>
      <c r="R42" s="25">
        <f t="shared" si="3"/>
        <v>8.3010000000000161</v>
      </c>
      <c r="S42" s="8">
        <f t="shared" si="10"/>
        <v>12.135550000000009</v>
      </c>
      <c r="T42" s="8">
        <f t="shared" si="11"/>
        <v>1.618827500000009</v>
      </c>
      <c r="U42" s="8">
        <f t="shared" si="6"/>
        <v>8.6467688750000207</v>
      </c>
      <c r="V42" s="45">
        <f t="shared" si="7"/>
        <v>16.026107318750036</v>
      </c>
      <c r="X42" s="25">
        <f>SUM($R42:R42)</f>
        <v>8.3010000000000161</v>
      </c>
      <c r="Y42" s="8">
        <f>SUM($R42:S42)</f>
        <v>20.436550000000025</v>
      </c>
      <c r="Z42" s="8">
        <f>SUM($R42:T42)</f>
        <v>22.055377500000034</v>
      </c>
      <c r="AA42" s="8">
        <f>SUM($R42:U42)</f>
        <v>30.702146375000055</v>
      </c>
      <c r="AB42" s="45">
        <f>SUM($R42:V42)</f>
        <v>46.728253693750091</v>
      </c>
      <c r="AD42" s="9"/>
      <c r="AE42" s="9"/>
    </row>
    <row r="43" spans="1:31" x14ac:dyDescent="0.2">
      <c r="A43" s="21" t="s">
        <v>60</v>
      </c>
      <c r="B43" s="40" t="s">
        <v>61</v>
      </c>
      <c r="C43" s="6" t="s">
        <v>789</v>
      </c>
      <c r="D43" s="25">
        <v>1058.94</v>
      </c>
      <c r="E43" s="8">
        <v>1058.94</v>
      </c>
      <c r="F43" s="8">
        <v>1058.94</v>
      </c>
      <c r="G43" s="8">
        <v>1058.94</v>
      </c>
      <c r="H43" s="8">
        <v>1058.94</v>
      </c>
      <c r="I43" s="26">
        <f t="shared" si="1"/>
        <v>1058.94</v>
      </c>
      <c r="K43" s="25">
        <f t="shared" si="2"/>
        <v>1058.94</v>
      </c>
      <c r="L43" s="8">
        <f t="shared" si="12"/>
        <v>1111.8870000000002</v>
      </c>
      <c r="M43" s="8">
        <f t="shared" si="12"/>
        <v>1167.4813500000002</v>
      </c>
      <c r="N43" s="8">
        <f t="shared" si="12"/>
        <v>1225.8554175000004</v>
      </c>
      <c r="O43" s="8">
        <f t="shared" si="12"/>
        <v>1287.1481883750005</v>
      </c>
      <c r="P43" s="45">
        <f t="shared" si="12"/>
        <v>1351.5055977937507</v>
      </c>
      <c r="R43" s="25">
        <f t="shared" si="3"/>
        <v>52.947000000000116</v>
      </c>
      <c r="S43" s="8">
        <f t="shared" si="10"/>
        <v>108.54135000000019</v>
      </c>
      <c r="T43" s="8">
        <f t="shared" si="11"/>
        <v>166.91541750000033</v>
      </c>
      <c r="U43" s="8">
        <f t="shared" si="6"/>
        <v>228.20818837500042</v>
      </c>
      <c r="V43" s="45">
        <f t="shared" si="7"/>
        <v>292.56559779375061</v>
      </c>
      <c r="X43" s="25">
        <f>SUM($R43:R43)</f>
        <v>52.947000000000116</v>
      </c>
      <c r="Y43" s="8">
        <f>SUM($R43:S43)</f>
        <v>161.48835000000031</v>
      </c>
      <c r="Z43" s="8">
        <f>SUM($R43:T43)</f>
        <v>328.40376750000064</v>
      </c>
      <c r="AA43" s="8">
        <f>SUM($R43:U43)</f>
        <v>556.61195587500106</v>
      </c>
      <c r="AB43" s="45">
        <f>SUM($R43:V43)</f>
        <v>849.17755366875167</v>
      </c>
      <c r="AD43" s="9"/>
      <c r="AE43" s="9"/>
    </row>
    <row r="44" spans="1:31" x14ac:dyDescent="0.2">
      <c r="A44" s="21" t="s">
        <v>62</v>
      </c>
      <c r="B44" s="40" t="s">
        <v>63</v>
      </c>
      <c r="C44" s="6" t="s">
        <v>785</v>
      </c>
      <c r="D44" s="25">
        <v>182.25</v>
      </c>
      <c r="E44" s="8">
        <v>181.85</v>
      </c>
      <c r="F44" s="8">
        <v>178.19</v>
      </c>
      <c r="G44" s="8">
        <v>179.83</v>
      </c>
      <c r="H44" s="8">
        <v>177.9</v>
      </c>
      <c r="I44" s="26">
        <f t="shared" si="1"/>
        <v>177.9</v>
      </c>
      <c r="K44" s="25">
        <f t="shared" si="2"/>
        <v>182.25</v>
      </c>
      <c r="L44" s="8">
        <f t="shared" si="12"/>
        <v>191.36250000000001</v>
      </c>
      <c r="M44" s="8">
        <f t="shared" si="12"/>
        <v>200.93062500000002</v>
      </c>
      <c r="N44" s="8">
        <f t="shared" si="12"/>
        <v>210.97715625000004</v>
      </c>
      <c r="O44" s="8">
        <f t="shared" si="12"/>
        <v>221.52601406250005</v>
      </c>
      <c r="P44" s="45">
        <f t="shared" si="12"/>
        <v>232.60231476562507</v>
      </c>
      <c r="R44" s="25">
        <f t="shared" si="3"/>
        <v>9.5125000000000171</v>
      </c>
      <c r="S44" s="8">
        <f t="shared" si="10"/>
        <v>22.740625000000023</v>
      </c>
      <c r="T44" s="8">
        <f t="shared" si="11"/>
        <v>31.147156250000023</v>
      </c>
      <c r="U44" s="8">
        <f t="shared" si="6"/>
        <v>41.696014062500041</v>
      </c>
      <c r="V44" s="45">
        <f t="shared" si="7"/>
        <v>52.772314765625055</v>
      </c>
      <c r="X44" s="25">
        <f>SUM($R44:R44)</f>
        <v>9.5125000000000171</v>
      </c>
      <c r="Y44" s="8">
        <f>SUM($R44:S44)</f>
        <v>32.25312500000004</v>
      </c>
      <c r="Z44" s="8">
        <f>SUM($R44:T44)</f>
        <v>63.400281250000063</v>
      </c>
      <c r="AA44" s="8">
        <f>SUM($R44:U44)</f>
        <v>105.0962953125001</v>
      </c>
      <c r="AB44" s="45">
        <f>SUM($R44:V44)</f>
        <v>157.86861007812516</v>
      </c>
      <c r="AD44" s="9"/>
      <c r="AE44" s="9"/>
    </row>
    <row r="45" spans="1:31" x14ac:dyDescent="0.2">
      <c r="A45" s="21" t="s">
        <v>64</v>
      </c>
      <c r="B45" s="40" t="s">
        <v>65</v>
      </c>
      <c r="C45" s="6" t="s">
        <v>791</v>
      </c>
      <c r="D45" s="25">
        <v>1262.77</v>
      </c>
      <c r="E45" s="8">
        <v>1262.77</v>
      </c>
      <c r="F45" s="8">
        <v>1262.8699999999999</v>
      </c>
      <c r="G45" s="8">
        <v>1287.81</v>
      </c>
      <c r="H45" s="8">
        <v>1313.41</v>
      </c>
      <c r="I45" s="26">
        <f t="shared" si="1"/>
        <v>1313.41</v>
      </c>
      <c r="K45" s="25">
        <f t="shared" si="2"/>
        <v>1262.77</v>
      </c>
      <c r="L45" s="8">
        <f t="shared" si="12"/>
        <v>1325.9085</v>
      </c>
      <c r="M45" s="8">
        <f t="shared" si="12"/>
        <v>1392.203925</v>
      </c>
      <c r="N45" s="8">
        <f t="shared" si="12"/>
        <v>1461.8141212500002</v>
      </c>
      <c r="O45" s="8">
        <f t="shared" si="12"/>
        <v>1534.9048273125002</v>
      </c>
      <c r="P45" s="45">
        <f t="shared" si="12"/>
        <v>1611.6500686781253</v>
      </c>
      <c r="R45" s="25">
        <f t="shared" si="3"/>
        <v>63.138500000000022</v>
      </c>
      <c r="S45" s="8">
        <f t="shared" si="10"/>
        <v>129.33392500000014</v>
      </c>
      <c r="T45" s="8">
        <f t="shared" si="11"/>
        <v>174.00412125000025</v>
      </c>
      <c r="U45" s="8">
        <f t="shared" si="6"/>
        <v>247.09482731250023</v>
      </c>
      <c r="V45" s="45">
        <f t="shared" si="7"/>
        <v>323.84006867812536</v>
      </c>
      <c r="X45" s="25">
        <f>SUM($R45:R45)</f>
        <v>63.138500000000022</v>
      </c>
      <c r="Y45" s="8">
        <f>SUM($R45:S45)</f>
        <v>192.47242500000016</v>
      </c>
      <c r="Z45" s="8">
        <f>SUM($R45:T45)</f>
        <v>366.47654625000041</v>
      </c>
      <c r="AA45" s="8">
        <f>SUM($R45:U45)</f>
        <v>613.57137356250064</v>
      </c>
      <c r="AB45" s="45">
        <f>SUM($R45:V45)</f>
        <v>937.411442240626</v>
      </c>
      <c r="AD45" s="9"/>
      <c r="AE45" s="9"/>
    </row>
    <row r="46" spans="1:31" x14ac:dyDescent="0.2">
      <c r="A46" s="21" t="s">
        <v>66</v>
      </c>
      <c r="B46" s="40" t="s">
        <v>67</v>
      </c>
      <c r="C46" s="6" t="s">
        <v>791</v>
      </c>
      <c r="D46" s="25">
        <v>1338.95</v>
      </c>
      <c r="E46" s="8">
        <v>1338.95</v>
      </c>
      <c r="F46" s="8">
        <v>1338.95</v>
      </c>
      <c r="G46" s="8">
        <v>1365.25</v>
      </c>
      <c r="H46" s="8">
        <v>1391.87</v>
      </c>
      <c r="I46" s="26">
        <f t="shared" si="1"/>
        <v>1391.87</v>
      </c>
      <c r="K46" s="25">
        <f t="shared" si="2"/>
        <v>1338.95</v>
      </c>
      <c r="L46" s="8">
        <f t="shared" si="12"/>
        <v>1405.8975</v>
      </c>
      <c r="M46" s="8">
        <f t="shared" si="12"/>
        <v>1476.1923750000001</v>
      </c>
      <c r="N46" s="8">
        <f t="shared" si="12"/>
        <v>1550.0019937500001</v>
      </c>
      <c r="O46" s="8">
        <f t="shared" si="12"/>
        <v>1627.5020934375002</v>
      </c>
      <c r="P46" s="45">
        <f t="shared" si="12"/>
        <v>1708.8771981093753</v>
      </c>
      <c r="R46" s="25">
        <f t="shared" si="3"/>
        <v>66.947499999999991</v>
      </c>
      <c r="S46" s="8">
        <f t="shared" si="10"/>
        <v>137.24237500000004</v>
      </c>
      <c r="T46" s="8">
        <f t="shared" si="11"/>
        <v>184.75199375000011</v>
      </c>
      <c r="U46" s="8">
        <f t="shared" si="6"/>
        <v>262.25209343750021</v>
      </c>
      <c r="V46" s="45">
        <f t="shared" si="7"/>
        <v>343.62719810937529</v>
      </c>
      <c r="X46" s="25">
        <f>SUM($R46:R46)</f>
        <v>66.947499999999991</v>
      </c>
      <c r="Y46" s="8">
        <f>SUM($R46:S46)</f>
        <v>204.18987500000003</v>
      </c>
      <c r="Z46" s="8">
        <f>SUM($R46:T46)</f>
        <v>388.94186875000014</v>
      </c>
      <c r="AA46" s="8">
        <f>SUM($R46:U46)</f>
        <v>651.19396218750035</v>
      </c>
      <c r="AB46" s="45">
        <f>SUM($R46:V46)</f>
        <v>994.82116029687563</v>
      </c>
      <c r="AD46" s="9"/>
      <c r="AE46" s="9"/>
    </row>
    <row r="47" spans="1:31" x14ac:dyDescent="0.2">
      <c r="A47" s="21" t="s">
        <v>68</v>
      </c>
      <c r="B47" s="40" t="s">
        <v>69</v>
      </c>
      <c r="C47" s="6" t="s">
        <v>785</v>
      </c>
      <c r="D47" s="25">
        <v>169.39</v>
      </c>
      <c r="E47" s="8">
        <v>170.44</v>
      </c>
      <c r="F47" s="8">
        <v>171.96</v>
      </c>
      <c r="G47" s="8">
        <v>172.64</v>
      </c>
      <c r="H47" s="8">
        <v>176.83</v>
      </c>
      <c r="I47" s="26">
        <f t="shared" si="1"/>
        <v>176.83</v>
      </c>
      <c r="K47" s="25">
        <f t="shared" si="2"/>
        <v>169.39</v>
      </c>
      <c r="L47" s="8">
        <f t="shared" si="12"/>
        <v>177.8595</v>
      </c>
      <c r="M47" s="8">
        <f t="shared" si="12"/>
        <v>186.752475</v>
      </c>
      <c r="N47" s="8">
        <f t="shared" si="12"/>
        <v>196.09009875000001</v>
      </c>
      <c r="O47" s="8">
        <f t="shared" si="12"/>
        <v>205.89460368750002</v>
      </c>
      <c r="P47" s="45">
        <f t="shared" si="12"/>
        <v>216.18933387187502</v>
      </c>
      <c r="R47" s="25">
        <f t="shared" si="3"/>
        <v>7.4194999999999993</v>
      </c>
      <c r="S47" s="8">
        <f t="shared" si="10"/>
        <v>14.792474999999996</v>
      </c>
      <c r="T47" s="8">
        <f t="shared" si="11"/>
        <v>23.450098750000024</v>
      </c>
      <c r="U47" s="8">
        <f t="shared" si="6"/>
        <v>33.254603687500037</v>
      </c>
      <c r="V47" s="45">
        <f t="shared" si="7"/>
        <v>43.549333871875035</v>
      </c>
      <c r="X47" s="25">
        <f>SUM($R47:R47)</f>
        <v>7.4194999999999993</v>
      </c>
      <c r="Y47" s="8">
        <f>SUM($R47:S47)</f>
        <v>22.211974999999995</v>
      </c>
      <c r="Z47" s="8">
        <f>SUM($R47:T47)</f>
        <v>45.662073750000019</v>
      </c>
      <c r="AA47" s="8">
        <f>SUM($R47:U47)</f>
        <v>78.916677437500056</v>
      </c>
      <c r="AB47" s="45">
        <f>SUM($R47:V47)</f>
        <v>122.46601130937509</v>
      </c>
      <c r="AD47" s="9"/>
      <c r="AE47" s="9"/>
    </row>
    <row r="48" spans="1:31" x14ac:dyDescent="0.2">
      <c r="A48" s="21" t="s">
        <v>70</v>
      </c>
      <c r="B48" s="40" t="s">
        <v>71</v>
      </c>
      <c r="C48" s="6" t="s">
        <v>789</v>
      </c>
      <c r="D48" s="25">
        <v>991.31</v>
      </c>
      <c r="E48" s="8">
        <v>991.31</v>
      </c>
      <c r="F48" s="8">
        <v>991.31</v>
      </c>
      <c r="G48" s="8">
        <v>1010.07</v>
      </c>
      <c r="H48" s="8">
        <v>1010.07</v>
      </c>
      <c r="I48" s="26">
        <f t="shared" si="1"/>
        <v>1010.07</v>
      </c>
      <c r="K48" s="25">
        <f t="shared" si="2"/>
        <v>991.31</v>
      </c>
      <c r="L48" s="8">
        <f t="shared" ref="L48:P57" si="13">K48*105%</f>
        <v>1040.8754999999999</v>
      </c>
      <c r="M48" s="8">
        <f t="shared" si="13"/>
        <v>1092.919275</v>
      </c>
      <c r="N48" s="8">
        <f t="shared" si="13"/>
        <v>1147.5652387499999</v>
      </c>
      <c r="O48" s="8">
        <f t="shared" si="13"/>
        <v>1204.9435006875001</v>
      </c>
      <c r="P48" s="45">
        <f t="shared" si="13"/>
        <v>1265.1906757218751</v>
      </c>
      <c r="R48" s="25">
        <f t="shared" si="3"/>
        <v>49.565499999999929</v>
      </c>
      <c r="S48" s="8">
        <f t="shared" si="10"/>
        <v>101.60927500000003</v>
      </c>
      <c r="T48" s="8">
        <f t="shared" si="11"/>
        <v>137.49523874999988</v>
      </c>
      <c r="U48" s="8">
        <f t="shared" si="6"/>
        <v>194.87350068750004</v>
      </c>
      <c r="V48" s="45">
        <f t="shared" si="7"/>
        <v>255.12067572187505</v>
      </c>
      <c r="X48" s="25">
        <f>SUM($R48:R48)</f>
        <v>49.565499999999929</v>
      </c>
      <c r="Y48" s="8">
        <f>SUM($R48:S48)</f>
        <v>151.17477499999995</v>
      </c>
      <c r="Z48" s="8">
        <f>SUM($R48:T48)</f>
        <v>288.67001374999984</v>
      </c>
      <c r="AA48" s="8">
        <f>SUM($R48:U48)</f>
        <v>483.54351443749988</v>
      </c>
      <c r="AB48" s="45">
        <f>SUM($R48:V48)</f>
        <v>738.66419015937493</v>
      </c>
      <c r="AD48" s="9"/>
      <c r="AE48" s="9"/>
    </row>
    <row r="49" spans="1:31" x14ac:dyDescent="0.2">
      <c r="A49" s="21" t="s">
        <v>72</v>
      </c>
      <c r="B49" s="40" t="s">
        <v>73</v>
      </c>
      <c r="C49" s="6" t="s">
        <v>785</v>
      </c>
      <c r="D49" s="25">
        <v>210.62</v>
      </c>
      <c r="E49" s="8">
        <v>211.02</v>
      </c>
      <c r="F49" s="8">
        <v>211.15</v>
      </c>
      <c r="G49" s="8">
        <v>217.24</v>
      </c>
      <c r="H49" s="8">
        <v>221.5</v>
      </c>
      <c r="I49" s="26">
        <f t="shared" si="1"/>
        <v>221.5</v>
      </c>
      <c r="K49" s="25">
        <f t="shared" si="2"/>
        <v>210.62</v>
      </c>
      <c r="L49" s="8">
        <f t="shared" si="13"/>
        <v>221.15100000000001</v>
      </c>
      <c r="M49" s="8">
        <f t="shared" si="13"/>
        <v>232.20855000000003</v>
      </c>
      <c r="N49" s="8">
        <f t="shared" si="13"/>
        <v>243.81897750000005</v>
      </c>
      <c r="O49" s="8">
        <f t="shared" si="13"/>
        <v>256.00992637500008</v>
      </c>
      <c r="P49" s="45">
        <f t="shared" si="13"/>
        <v>268.81042269375007</v>
      </c>
      <c r="R49" s="25">
        <f t="shared" si="3"/>
        <v>10.131</v>
      </c>
      <c r="S49" s="8">
        <f t="shared" si="10"/>
        <v>21.058550000000025</v>
      </c>
      <c r="T49" s="8">
        <f t="shared" si="11"/>
        <v>26.578977500000036</v>
      </c>
      <c r="U49" s="8">
        <f t="shared" si="6"/>
        <v>38.769926375000068</v>
      </c>
      <c r="V49" s="45">
        <f t="shared" si="7"/>
        <v>51.570422693750061</v>
      </c>
      <c r="X49" s="25">
        <f>SUM($R49:R49)</f>
        <v>10.131</v>
      </c>
      <c r="Y49" s="8">
        <f>SUM($R49:S49)</f>
        <v>31.189550000000025</v>
      </c>
      <c r="Z49" s="8">
        <f>SUM($R49:T49)</f>
        <v>57.768527500000062</v>
      </c>
      <c r="AA49" s="8">
        <f>SUM($R49:U49)</f>
        <v>96.53845387500013</v>
      </c>
      <c r="AB49" s="45">
        <f>SUM($R49:V49)</f>
        <v>148.10887656875019</v>
      </c>
      <c r="AD49" s="9"/>
      <c r="AE49" s="9"/>
    </row>
    <row r="50" spans="1:31" x14ac:dyDescent="0.2">
      <c r="A50" s="21" t="s">
        <v>74</v>
      </c>
      <c r="B50" s="40" t="s">
        <v>75</v>
      </c>
      <c r="C50" s="6" t="s">
        <v>785</v>
      </c>
      <c r="D50" s="25">
        <v>113.24</v>
      </c>
      <c r="E50" s="8">
        <v>113.24</v>
      </c>
      <c r="F50" s="8">
        <v>113.24</v>
      </c>
      <c r="G50" s="8">
        <v>113.24</v>
      </c>
      <c r="H50" s="8">
        <v>113.24</v>
      </c>
      <c r="I50" s="26">
        <f t="shared" si="1"/>
        <v>113.24</v>
      </c>
      <c r="K50" s="25">
        <f t="shared" si="2"/>
        <v>113.24</v>
      </c>
      <c r="L50" s="8">
        <f t="shared" si="13"/>
        <v>118.902</v>
      </c>
      <c r="M50" s="8">
        <f t="shared" si="13"/>
        <v>124.84710000000001</v>
      </c>
      <c r="N50" s="8">
        <f t="shared" si="13"/>
        <v>131.08945500000002</v>
      </c>
      <c r="O50" s="8">
        <f t="shared" si="13"/>
        <v>137.64392775000002</v>
      </c>
      <c r="P50" s="45">
        <f t="shared" si="13"/>
        <v>144.52612413750003</v>
      </c>
      <c r="R50" s="25">
        <f t="shared" si="3"/>
        <v>5.6620000000000061</v>
      </c>
      <c r="S50" s="8">
        <f t="shared" si="10"/>
        <v>11.607100000000017</v>
      </c>
      <c r="T50" s="8">
        <f t="shared" si="11"/>
        <v>17.84945500000002</v>
      </c>
      <c r="U50" s="8">
        <f t="shared" si="6"/>
        <v>24.403927750000022</v>
      </c>
      <c r="V50" s="45">
        <f t="shared" si="7"/>
        <v>31.286124137500039</v>
      </c>
      <c r="X50" s="25">
        <f>SUM($R50:R50)</f>
        <v>5.6620000000000061</v>
      </c>
      <c r="Y50" s="8">
        <f>SUM($R50:S50)</f>
        <v>17.269100000000023</v>
      </c>
      <c r="Z50" s="8">
        <f>SUM($R50:T50)</f>
        <v>35.118555000000043</v>
      </c>
      <c r="AA50" s="8">
        <f>SUM($R50:U50)</f>
        <v>59.522482750000066</v>
      </c>
      <c r="AB50" s="45">
        <f>SUM($R50:V50)</f>
        <v>90.808606887500105</v>
      </c>
      <c r="AD50" s="9"/>
      <c r="AE50" s="9"/>
    </row>
    <row r="51" spans="1:31" x14ac:dyDescent="0.2">
      <c r="A51" s="21" t="s">
        <v>76</v>
      </c>
      <c r="B51" s="40" t="s">
        <v>77</v>
      </c>
      <c r="C51" s="6" t="s">
        <v>785</v>
      </c>
      <c r="D51" s="25">
        <v>184.34</v>
      </c>
      <c r="E51" s="8">
        <v>184.41</v>
      </c>
      <c r="F51" s="8">
        <v>184.69</v>
      </c>
      <c r="G51" s="8">
        <v>184.54</v>
      </c>
      <c r="H51" s="8">
        <v>184.34</v>
      </c>
      <c r="I51" s="26">
        <f t="shared" si="1"/>
        <v>184.34</v>
      </c>
      <c r="K51" s="25">
        <f t="shared" si="2"/>
        <v>184.34</v>
      </c>
      <c r="L51" s="8">
        <f t="shared" si="13"/>
        <v>193.55700000000002</v>
      </c>
      <c r="M51" s="8">
        <f t="shared" si="13"/>
        <v>203.23485000000002</v>
      </c>
      <c r="N51" s="8">
        <f t="shared" si="13"/>
        <v>213.39659250000003</v>
      </c>
      <c r="O51" s="8">
        <f t="shared" si="13"/>
        <v>224.06642212500003</v>
      </c>
      <c r="P51" s="45">
        <f t="shared" si="13"/>
        <v>235.26974323125003</v>
      </c>
      <c r="R51" s="25">
        <f t="shared" si="3"/>
        <v>9.1470000000000198</v>
      </c>
      <c r="S51" s="8">
        <f t="shared" si="10"/>
        <v>18.544850000000025</v>
      </c>
      <c r="T51" s="8">
        <f t="shared" si="11"/>
        <v>28.856592500000033</v>
      </c>
      <c r="U51" s="8">
        <f t="shared" si="6"/>
        <v>39.526422125000039</v>
      </c>
      <c r="V51" s="45">
        <f t="shared" si="7"/>
        <v>50.72974323125004</v>
      </c>
      <c r="X51" s="25">
        <f>SUM($R51:R51)</f>
        <v>9.1470000000000198</v>
      </c>
      <c r="Y51" s="8">
        <f>SUM($R51:S51)</f>
        <v>27.691850000000045</v>
      </c>
      <c r="Z51" s="8">
        <f>SUM($R51:T51)</f>
        <v>56.548442500000078</v>
      </c>
      <c r="AA51" s="8">
        <f>SUM($R51:U51)</f>
        <v>96.074864625000117</v>
      </c>
      <c r="AB51" s="45">
        <f>SUM($R51:V51)</f>
        <v>146.80460785625016</v>
      </c>
      <c r="AD51" s="9"/>
      <c r="AE51" s="9"/>
    </row>
    <row r="52" spans="1:31" x14ac:dyDescent="0.2">
      <c r="A52" s="21" t="s">
        <v>78</v>
      </c>
      <c r="B52" s="40" t="s">
        <v>79</v>
      </c>
      <c r="C52" s="6" t="s">
        <v>786</v>
      </c>
      <c r="D52" s="25">
        <v>1077.74</v>
      </c>
      <c r="E52" s="8">
        <v>1077.74</v>
      </c>
      <c r="F52" s="8">
        <v>1077.74</v>
      </c>
      <c r="G52" s="8">
        <v>1077.74</v>
      </c>
      <c r="H52" s="8">
        <v>1093.9000000000001</v>
      </c>
      <c r="I52" s="26">
        <f t="shared" si="1"/>
        <v>1093.9000000000001</v>
      </c>
      <c r="K52" s="25">
        <f t="shared" si="2"/>
        <v>1077.74</v>
      </c>
      <c r="L52" s="8">
        <f t="shared" si="13"/>
        <v>1131.627</v>
      </c>
      <c r="M52" s="8">
        <f t="shared" si="13"/>
        <v>1188.2083500000001</v>
      </c>
      <c r="N52" s="8">
        <f t="shared" si="13"/>
        <v>1247.6187675000001</v>
      </c>
      <c r="O52" s="8">
        <f t="shared" si="13"/>
        <v>1309.9997058750002</v>
      </c>
      <c r="P52" s="45">
        <f t="shared" si="13"/>
        <v>1375.4996911687504</v>
      </c>
      <c r="R52" s="25">
        <f t="shared" si="3"/>
        <v>53.886999999999944</v>
      </c>
      <c r="S52" s="8">
        <f t="shared" si="10"/>
        <v>110.4683500000001</v>
      </c>
      <c r="T52" s="8">
        <f t="shared" si="11"/>
        <v>169.87876750000009</v>
      </c>
      <c r="U52" s="8">
        <f t="shared" si="6"/>
        <v>232.25970587500024</v>
      </c>
      <c r="V52" s="45">
        <f t="shared" si="7"/>
        <v>297.75969116875035</v>
      </c>
      <c r="X52" s="25">
        <f>SUM($R52:R52)</f>
        <v>53.886999999999944</v>
      </c>
      <c r="Y52" s="8">
        <f>SUM($R52:S52)</f>
        <v>164.35535000000004</v>
      </c>
      <c r="Z52" s="8">
        <f>SUM($R52:T52)</f>
        <v>334.23411750000014</v>
      </c>
      <c r="AA52" s="8">
        <f>SUM($R52:U52)</f>
        <v>566.49382337500037</v>
      </c>
      <c r="AB52" s="45">
        <f>SUM($R52:V52)</f>
        <v>864.25351454375073</v>
      </c>
      <c r="AD52" s="9"/>
      <c r="AE52" s="9"/>
    </row>
    <row r="53" spans="1:31" x14ac:dyDescent="0.2">
      <c r="A53" s="21" t="s">
        <v>740</v>
      </c>
      <c r="B53" s="40" t="s">
        <v>741</v>
      </c>
      <c r="C53" s="6" t="s">
        <v>788</v>
      </c>
      <c r="D53" s="25">
        <v>59.13</v>
      </c>
      <c r="E53" s="8">
        <v>59.13</v>
      </c>
      <c r="F53" s="8">
        <v>59.13</v>
      </c>
      <c r="G53" s="8">
        <v>59.13</v>
      </c>
      <c r="H53" s="8">
        <v>59.13</v>
      </c>
      <c r="I53" s="26">
        <f t="shared" si="1"/>
        <v>59.13</v>
      </c>
      <c r="K53" s="25">
        <f t="shared" si="2"/>
        <v>59.13</v>
      </c>
      <c r="L53" s="8">
        <f t="shared" si="13"/>
        <v>62.086500000000008</v>
      </c>
      <c r="M53" s="8">
        <f t="shared" si="13"/>
        <v>65.190825000000018</v>
      </c>
      <c r="N53" s="8">
        <f t="shared" si="13"/>
        <v>68.450366250000016</v>
      </c>
      <c r="O53" s="8">
        <f t="shared" si="13"/>
        <v>71.872884562500019</v>
      </c>
      <c r="P53" s="45">
        <f t="shared" si="13"/>
        <v>75.46652879062502</v>
      </c>
      <c r="R53" s="25">
        <f t="shared" si="3"/>
        <v>2.9565000000000055</v>
      </c>
      <c r="S53" s="8">
        <f t="shared" si="10"/>
        <v>6.0608250000000155</v>
      </c>
      <c r="T53" s="8">
        <f t="shared" si="11"/>
        <v>9.3203662500000135</v>
      </c>
      <c r="U53" s="8">
        <f t="shared" si="6"/>
        <v>12.742884562500016</v>
      </c>
      <c r="V53" s="45">
        <f t="shared" si="7"/>
        <v>16.336528790625017</v>
      </c>
      <c r="X53" s="25">
        <f>SUM($R53:R53)</f>
        <v>2.9565000000000055</v>
      </c>
      <c r="Y53" s="8">
        <f>SUM($R53:S53)</f>
        <v>9.0173250000000209</v>
      </c>
      <c r="Z53" s="8">
        <f>SUM($R53:T53)</f>
        <v>18.337691250000034</v>
      </c>
      <c r="AA53" s="8">
        <f>SUM($R53:U53)</f>
        <v>31.080575812500051</v>
      </c>
      <c r="AB53" s="45">
        <f>SUM($R53:V53)</f>
        <v>47.417104603125068</v>
      </c>
      <c r="AD53" s="9"/>
      <c r="AE53" s="9"/>
    </row>
    <row r="54" spans="1:31" x14ac:dyDescent="0.2">
      <c r="A54" s="21" t="s">
        <v>80</v>
      </c>
      <c r="B54" s="40" t="s">
        <v>81</v>
      </c>
      <c r="C54" s="6" t="s">
        <v>785</v>
      </c>
      <c r="D54" s="25">
        <v>258.99</v>
      </c>
      <c r="E54" s="8">
        <v>259.27</v>
      </c>
      <c r="F54" s="8">
        <v>259.32</v>
      </c>
      <c r="G54" s="8">
        <v>264.5</v>
      </c>
      <c r="H54" s="8">
        <v>269.75</v>
      </c>
      <c r="I54" s="26">
        <f t="shared" si="1"/>
        <v>269.75</v>
      </c>
      <c r="K54" s="25">
        <f t="shared" si="2"/>
        <v>258.99</v>
      </c>
      <c r="L54" s="8">
        <f t="shared" si="13"/>
        <v>271.93950000000001</v>
      </c>
      <c r="M54" s="8">
        <f t="shared" si="13"/>
        <v>285.536475</v>
      </c>
      <c r="N54" s="8">
        <f t="shared" si="13"/>
        <v>299.81329875</v>
      </c>
      <c r="O54" s="8">
        <f t="shared" si="13"/>
        <v>314.80396368750002</v>
      </c>
      <c r="P54" s="45">
        <f t="shared" si="13"/>
        <v>330.54416187187502</v>
      </c>
      <c r="R54" s="25">
        <f t="shared" si="3"/>
        <v>12.669500000000028</v>
      </c>
      <c r="S54" s="8">
        <f t="shared" si="10"/>
        <v>26.216475000000003</v>
      </c>
      <c r="T54" s="8">
        <f t="shared" si="11"/>
        <v>35.313298750000001</v>
      </c>
      <c r="U54" s="8">
        <f t="shared" si="6"/>
        <v>50.303963687500016</v>
      </c>
      <c r="V54" s="45">
        <f t="shared" si="7"/>
        <v>66.044161871875019</v>
      </c>
      <c r="X54" s="25">
        <f>SUM($R54:R54)</f>
        <v>12.669500000000028</v>
      </c>
      <c r="Y54" s="8">
        <f>SUM($R54:S54)</f>
        <v>38.88597500000003</v>
      </c>
      <c r="Z54" s="8">
        <f>SUM($R54:T54)</f>
        <v>74.199273750000032</v>
      </c>
      <c r="AA54" s="8">
        <f>SUM($R54:U54)</f>
        <v>124.50323743750005</v>
      </c>
      <c r="AB54" s="45">
        <f>SUM($R54:V54)</f>
        <v>190.54739930937507</v>
      </c>
      <c r="AD54" s="9"/>
      <c r="AE54" s="9"/>
    </row>
    <row r="55" spans="1:31" x14ac:dyDescent="0.2">
      <c r="A55" s="21" t="s">
        <v>82</v>
      </c>
      <c r="B55" s="40" t="s">
        <v>83</v>
      </c>
      <c r="C55" s="6" t="s">
        <v>790</v>
      </c>
      <c r="D55" s="25">
        <v>1259.75</v>
      </c>
      <c r="E55" s="8">
        <v>1259.75</v>
      </c>
      <c r="F55" s="8">
        <v>1259.75</v>
      </c>
      <c r="G55" s="8">
        <v>1303.8399999999999</v>
      </c>
      <c r="H55" s="8">
        <v>1303.8399999999999</v>
      </c>
      <c r="I55" s="26">
        <f t="shared" si="1"/>
        <v>1303.8399999999999</v>
      </c>
      <c r="K55" s="25">
        <f t="shared" si="2"/>
        <v>1259.75</v>
      </c>
      <c r="L55" s="8">
        <f t="shared" si="13"/>
        <v>1322.7375</v>
      </c>
      <c r="M55" s="8">
        <f t="shared" si="13"/>
        <v>1388.8743750000001</v>
      </c>
      <c r="N55" s="8">
        <f t="shared" si="13"/>
        <v>1458.3180937500001</v>
      </c>
      <c r="O55" s="8">
        <f t="shared" si="13"/>
        <v>1531.2339984375001</v>
      </c>
      <c r="P55" s="45">
        <f t="shared" si="13"/>
        <v>1607.7956983593751</v>
      </c>
      <c r="R55" s="25">
        <f t="shared" si="3"/>
        <v>62.987499999999955</v>
      </c>
      <c r="S55" s="8">
        <f t="shared" si="10"/>
        <v>129.1243750000001</v>
      </c>
      <c r="T55" s="8">
        <f t="shared" si="11"/>
        <v>154.4780937500002</v>
      </c>
      <c r="U55" s="8">
        <f t="shared" si="6"/>
        <v>227.39399843750016</v>
      </c>
      <c r="V55" s="45">
        <f t="shared" si="7"/>
        <v>303.95569835937522</v>
      </c>
      <c r="X55" s="25">
        <f>SUM($R55:R55)</f>
        <v>62.987499999999955</v>
      </c>
      <c r="Y55" s="8">
        <f>SUM($R55:S55)</f>
        <v>192.11187500000005</v>
      </c>
      <c r="Z55" s="8">
        <f>SUM($R55:T55)</f>
        <v>346.58996875000025</v>
      </c>
      <c r="AA55" s="8">
        <f>SUM($R55:U55)</f>
        <v>573.98396718750041</v>
      </c>
      <c r="AB55" s="45">
        <f>SUM($R55:V55)</f>
        <v>877.93966554687563</v>
      </c>
      <c r="AD55" s="9"/>
      <c r="AE55" s="9"/>
    </row>
    <row r="56" spans="1:31" x14ac:dyDescent="0.2">
      <c r="A56" s="21" t="s">
        <v>84</v>
      </c>
      <c r="B56" s="40" t="s">
        <v>85</v>
      </c>
      <c r="C56" s="6" t="s">
        <v>790</v>
      </c>
      <c r="D56" s="25">
        <v>1233.77</v>
      </c>
      <c r="E56" s="8">
        <v>1233.77</v>
      </c>
      <c r="F56" s="8">
        <v>1234.51</v>
      </c>
      <c r="G56" s="8">
        <v>1259.3</v>
      </c>
      <c r="H56" s="8">
        <v>1259.31</v>
      </c>
      <c r="I56" s="26">
        <f t="shared" si="1"/>
        <v>1259.31</v>
      </c>
      <c r="K56" s="25">
        <f t="shared" ref="K56:K105" si="14">D56</f>
        <v>1233.77</v>
      </c>
      <c r="L56" s="8">
        <f t="shared" si="13"/>
        <v>1295.4585</v>
      </c>
      <c r="M56" s="8">
        <f t="shared" si="13"/>
        <v>1360.2314249999999</v>
      </c>
      <c r="N56" s="8">
        <f t="shared" si="13"/>
        <v>1428.24299625</v>
      </c>
      <c r="O56" s="8">
        <f t="shared" si="13"/>
        <v>1499.6551460625001</v>
      </c>
      <c r="P56" s="45">
        <f t="shared" si="13"/>
        <v>1574.6379033656251</v>
      </c>
      <c r="R56" s="25">
        <f t="shared" si="3"/>
        <v>61.688499999999976</v>
      </c>
      <c r="S56" s="8">
        <f t="shared" si="10"/>
        <v>125.72142499999995</v>
      </c>
      <c r="T56" s="8">
        <f t="shared" si="11"/>
        <v>168.94299625000008</v>
      </c>
      <c r="U56" s="8">
        <f t="shared" si="6"/>
        <v>240.35514606250013</v>
      </c>
      <c r="V56" s="45">
        <f t="shared" si="7"/>
        <v>315.33790336562515</v>
      </c>
      <c r="X56" s="25">
        <f>SUM($R56:R56)</f>
        <v>61.688499999999976</v>
      </c>
      <c r="Y56" s="8">
        <f>SUM($R56:S56)</f>
        <v>187.40992499999993</v>
      </c>
      <c r="Z56" s="8">
        <f>SUM($R56:T56)</f>
        <v>356.35292125000001</v>
      </c>
      <c r="AA56" s="8">
        <f>SUM($R56:U56)</f>
        <v>596.70806731250013</v>
      </c>
      <c r="AB56" s="45">
        <f>SUM($R56:V56)</f>
        <v>912.04597067812529</v>
      </c>
      <c r="AD56" s="9"/>
      <c r="AE56" s="9"/>
    </row>
    <row r="57" spans="1:31" x14ac:dyDescent="0.2">
      <c r="A57" s="21" t="s">
        <v>86</v>
      </c>
      <c r="B57" s="40" t="s">
        <v>87</v>
      </c>
      <c r="C57" s="6" t="s">
        <v>785</v>
      </c>
      <c r="D57" s="25">
        <v>166.57</v>
      </c>
      <c r="E57" s="8">
        <v>166.57</v>
      </c>
      <c r="F57" s="8">
        <v>166.57</v>
      </c>
      <c r="G57" s="8">
        <v>169.9</v>
      </c>
      <c r="H57" s="8">
        <v>173.29</v>
      </c>
      <c r="I57" s="26">
        <f t="shared" si="1"/>
        <v>173.29</v>
      </c>
      <c r="K57" s="25">
        <f t="shared" si="14"/>
        <v>166.57</v>
      </c>
      <c r="L57" s="8">
        <f t="shared" si="13"/>
        <v>174.89850000000001</v>
      </c>
      <c r="M57" s="8">
        <f t="shared" si="13"/>
        <v>183.64342500000001</v>
      </c>
      <c r="N57" s="8">
        <f t="shared" si="13"/>
        <v>192.82559625000002</v>
      </c>
      <c r="O57" s="8">
        <f t="shared" si="13"/>
        <v>202.46687606250003</v>
      </c>
      <c r="P57" s="45">
        <f t="shared" si="13"/>
        <v>212.59021986562504</v>
      </c>
      <c r="R57" s="25">
        <f t="shared" si="3"/>
        <v>8.3285000000000196</v>
      </c>
      <c r="S57" s="8">
        <f t="shared" si="10"/>
        <v>17.073425000000015</v>
      </c>
      <c r="T57" s="8">
        <f t="shared" si="11"/>
        <v>22.925596250000012</v>
      </c>
      <c r="U57" s="8">
        <f t="shared" si="6"/>
        <v>32.566876062500029</v>
      </c>
      <c r="V57" s="45">
        <f t="shared" si="7"/>
        <v>42.690219865625039</v>
      </c>
      <c r="X57" s="25">
        <f>SUM($R57:R57)</f>
        <v>8.3285000000000196</v>
      </c>
      <c r="Y57" s="8">
        <f>SUM($R57:S57)</f>
        <v>25.401925000000034</v>
      </c>
      <c r="Z57" s="8">
        <f>SUM($R57:T57)</f>
        <v>48.327521250000046</v>
      </c>
      <c r="AA57" s="8">
        <f>SUM($R57:U57)</f>
        <v>80.894397312500075</v>
      </c>
      <c r="AB57" s="45">
        <f>SUM($R57:V57)</f>
        <v>123.58461717812511</v>
      </c>
      <c r="AD57" s="9"/>
      <c r="AE57" s="9"/>
    </row>
    <row r="58" spans="1:31" x14ac:dyDescent="0.2">
      <c r="A58" s="21" t="s">
        <v>88</v>
      </c>
      <c r="B58" s="40" t="s">
        <v>89</v>
      </c>
      <c r="C58" s="6" t="s">
        <v>786</v>
      </c>
      <c r="D58" s="25">
        <v>1047.78</v>
      </c>
      <c r="E58" s="8">
        <v>1047.78</v>
      </c>
      <c r="F58" s="8">
        <v>1078.6500000000001</v>
      </c>
      <c r="G58" s="8">
        <v>1100.07</v>
      </c>
      <c r="H58" s="8">
        <v>1121.94</v>
      </c>
      <c r="I58" s="26">
        <f t="shared" si="1"/>
        <v>1121.94</v>
      </c>
      <c r="K58" s="25">
        <f t="shared" si="14"/>
        <v>1047.78</v>
      </c>
      <c r="L58" s="8">
        <f t="shared" ref="L58:P67" si="15">K58*105%</f>
        <v>1100.1690000000001</v>
      </c>
      <c r="M58" s="8">
        <f t="shared" si="15"/>
        <v>1155.1774500000001</v>
      </c>
      <c r="N58" s="8">
        <f t="shared" si="15"/>
        <v>1212.9363225000002</v>
      </c>
      <c r="O58" s="8">
        <f t="shared" si="15"/>
        <v>1273.5831386250002</v>
      </c>
      <c r="P58" s="45">
        <f t="shared" si="15"/>
        <v>1337.2622955562501</v>
      </c>
      <c r="R58" s="25">
        <f t="shared" si="3"/>
        <v>52.389000000000124</v>
      </c>
      <c r="S58" s="8">
        <f t="shared" si="10"/>
        <v>76.527450000000044</v>
      </c>
      <c r="T58" s="8">
        <f t="shared" si="11"/>
        <v>112.86632250000025</v>
      </c>
      <c r="U58" s="8">
        <f t="shared" si="6"/>
        <v>173.51313862500024</v>
      </c>
      <c r="V58" s="45">
        <f t="shared" si="7"/>
        <v>237.1922955562502</v>
      </c>
      <c r="X58" s="25">
        <f>SUM($R58:R58)</f>
        <v>52.389000000000124</v>
      </c>
      <c r="Y58" s="8">
        <f>SUM($R58:S58)</f>
        <v>128.91645000000017</v>
      </c>
      <c r="Z58" s="8">
        <f>SUM($R58:T58)</f>
        <v>241.78277250000042</v>
      </c>
      <c r="AA58" s="8">
        <f>SUM($R58:U58)</f>
        <v>415.29591112500066</v>
      </c>
      <c r="AB58" s="45">
        <f>SUM($R58:V58)</f>
        <v>652.48820668125086</v>
      </c>
      <c r="AD58" s="9"/>
      <c r="AE58" s="9"/>
    </row>
    <row r="59" spans="1:31" x14ac:dyDescent="0.2">
      <c r="A59" s="21" t="s">
        <v>742</v>
      </c>
      <c r="B59" s="40" t="s">
        <v>743</v>
      </c>
      <c r="C59" s="6" t="s">
        <v>788</v>
      </c>
      <c r="D59" s="25">
        <v>57.87</v>
      </c>
      <c r="E59" s="8">
        <v>57.87</v>
      </c>
      <c r="F59" s="8">
        <v>59.31</v>
      </c>
      <c r="G59" s="8">
        <v>64.260000000000005</v>
      </c>
      <c r="H59" s="8">
        <v>64.260000000000005</v>
      </c>
      <c r="I59" s="26">
        <f t="shared" si="1"/>
        <v>64.260000000000005</v>
      </c>
      <c r="K59" s="25">
        <f t="shared" si="14"/>
        <v>57.87</v>
      </c>
      <c r="L59" s="8">
        <f t="shared" si="15"/>
        <v>60.763500000000001</v>
      </c>
      <c r="M59" s="8">
        <f t="shared" si="15"/>
        <v>63.801675000000003</v>
      </c>
      <c r="N59" s="8">
        <f t="shared" si="15"/>
        <v>66.991758750000002</v>
      </c>
      <c r="O59" s="8">
        <f t="shared" si="15"/>
        <v>70.341346687500007</v>
      </c>
      <c r="P59" s="45">
        <f t="shared" si="15"/>
        <v>73.858414021875006</v>
      </c>
      <c r="R59" s="25">
        <f t="shared" si="3"/>
        <v>2.8935000000000031</v>
      </c>
      <c r="S59" s="8">
        <f t="shared" si="10"/>
        <v>4.4916750000000008</v>
      </c>
      <c r="T59" s="8">
        <f t="shared" si="11"/>
        <v>2.7317587499999973</v>
      </c>
      <c r="U59" s="8">
        <f t="shared" si="6"/>
        <v>6.0813466875000017</v>
      </c>
      <c r="V59" s="45">
        <f t="shared" si="7"/>
        <v>9.5984140218750014</v>
      </c>
      <c r="X59" s="25">
        <f>SUM($R59:R59)</f>
        <v>2.8935000000000031</v>
      </c>
      <c r="Y59" s="8">
        <f>SUM($R59:S59)</f>
        <v>7.3851750000000038</v>
      </c>
      <c r="Z59" s="8">
        <f>SUM($R59:T59)</f>
        <v>10.116933750000001</v>
      </c>
      <c r="AA59" s="8">
        <f>SUM($R59:U59)</f>
        <v>16.198280437500003</v>
      </c>
      <c r="AB59" s="45">
        <f>SUM($R59:V59)</f>
        <v>25.796694459375004</v>
      </c>
      <c r="AD59" s="9"/>
      <c r="AE59" s="9"/>
    </row>
    <row r="60" spans="1:31" x14ac:dyDescent="0.2">
      <c r="A60" s="21" t="s">
        <v>825</v>
      </c>
      <c r="B60" s="40" t="s">
        <v>90</v>
      </c>
      <c r="C60" s="6" t="s">
        <v>787</v>
      </c>
      <c r="D60" s="25">
        <v>169.56</v>
      </c>
      <c r="E60" s="8">
        <v>169.56</v>
      </c>
      <c r="F60" s="8">
        <v>174.51</v>
      </c>
      <c r="G60" s="8">
        <v>177.93</v>
      </c>
      <c r="H60" s="8">
        <v>181.35</v>
      </c>
      <c r="I60" s="26">
        <f t="shared" si="1"/>
        <v>181.35</v>
      </c>
      <c r="K60" s="25">
        <f t="shared" si="14"/>
        <v>169.56</v>
      </c>
      <c r="L60" s="8">
        <f t="shared" si="15"/>
        <v>178.03800000000001</v>
      </c>
      <c r="M60" s="8">
        <f t="shared" si="15"/>
        <v>186.93990000000002</v>
      </c>
      <c r="N60" s="8">
        <f t="shared" si="15"/>
        <v>196.28689500000004</v>
      </c>
      <c r="O60" s="8">
        <f t="shared" si="15"/>
        <v>206.10123975000005</v>
      </c>
      <c r="P60" s="45">
        <f t="shared" si="15"/>
        <v>216.40630173750006</v>
      </c>
      <c r="R60" s="25">
        <f t="shared" si="3"/>
        <v>8.4780000000000086</v>
      </c>
      <c r="S60" s="8">
        <f t="shared" si="10"/>
        <v>12.429900000000032</v>
      </c>
      <c r="T60" s="8">
        <f t="shared" si="11"/>
        <v>18.356895000000037</v>
      </c>
      <c r="U60" s="8">
        <f t="shared" si="6"/>
        <v>28.171239750000041</v>
      </c>
      <c r="V60" s="45">
        <f t="shared" si="7"/>
        <v>38.476301737500052</v>
      </c>
      <c r="X60" s="25">
        <f>SUM($R60:R60)</f>
        <v>8.4780000000000086</v>
      </c>
      <c r="Y60" s="8">
        <f>SUM($R60:S60)</f>
        <v>20.907900000000041</v>
      </c>
      <c r="Z60" s="8">
        <f>SUM($R60:T60)</f>
        <v>39.264795000000078</v>
      </c>
      <c r="AA60" s="8">
        <f>SUM($R60:U60)</f>
        <v>67.436034750000118</v>
      </c>
      <c r="AB60" s="45">
        <f>SUM($R60:V60)</f>
        <v>105.91233648750017</v>
      </c>
      <c r="AD60" s="9"/>
      <c r="AE60" s="9"/>
    </row>
    <row r="61" spans="1:31" x14ac:dyDescent="0.2">
      <c r="A61" s="21" t="s">
        <v>91</v>
      </c>
      <c r="B61" s="40" t="s">
        <v>92</v>
      </c>
      <c r="C61" s="6" t="s">
        <v>792</v>
      </c>
      <c r="D61" s="25">
        <v>1021.77</v>
      </c>
      <c r="E61" s="8">
        <v>1021.77</v>
      </c>
      <c r="F61" s="8">
        <v>1021.77</v>
      </c>
      <c r="G61" s="8">
        <v>1021.77</v>
      </c>
      <c r="H61" s="8">
        <v>1021.77</v>
      </c>
      <c r="I61" s="26">
        <f t="shared" si="1"/>
        <v>1021.77</v>
      </c>
      <c r="K61" s="25">
        <f t="shared" si="14"/>
        <v>1021.77</v>
      </c>
      <c r="L61" s="8">
        <f t="shared" si="15"/>
        <v>1072.8585</v>
      </c>
      <c r="M61" s="8">
        <f t="shared" si="15"/>
        <v>1126.5014250000002</v>
      </c>
      <c r="N61" s="8">
        <f t="shared" si="15"/>
        <v>1182.8264962500002</v>
      </c>
      <c r="O61" s="8">
        <f t="shared" si="15"/>
        <v>1241.9678210625002</v>
      </c>
      <c r="P61" s="45">
        <f t="shared" si="15"/>
        <v>1304.0662121156254</v>
      </c>
      <c r="R61" s="25">
        <f t="shared" si="3"/>
        <v>51.088500000000067</v>
      </c>
      <c r="S61" s="8">
        <f t="shared" si="10"/>
        <v>104.73142500000017</v>
      </c>
      <c r="T61" s="8">
        <f t="shared" si="11"/>
        <v>161.05649625000024</v>
      </c>
      <c r="U61" s="8">
        <f t="shared" si="6"/>
        <v>220.19782106250022</v>
      </c>
      <c r="V61" s="45">
        <f t="shared" si="7"/>
        <v>282.29621211562539</v>
      </c>
      <c r="X61" s="25">
        <f>SUM($R61:R61)</f>
        <v>51.088500000000067</v>
      </c>
      <c r="Y61" s="8">
        <f>SUM($R61:S61)</f>
        <v>155.81992500000024</v>
      </c>
      <c r="Z61" s="8">
        <f>SUM($R61:T61)</f>
        <v>316.87642125000048</v>
      </c>
      <c r="AA61" s="8">
        <f>SUM($R61:U61)</f>
        <v>537.0742423125007</v>
      </c>
      <c r="AB61" s="45">
        <f>SUM($R61:V61)</f>
        <v>819.3704544281261</v>
      </c>
      <c r="AD61" s="9"/>
      <c r="AE61" s="9"/>
    </row>
    <row r="62" spans="1:31" x14ac:dyDescent="0.2">
      <c r="A62" s="21" t="s">
        <v>93</v>
      </c>
      <c r="B62" s="40" t="s">
        <v>94</v>
      </c>
      <c r="C62" s="6" t="s">
        <v>785</v>
      </c>
      <c r="D62" s="25">
        <v>216.13</v>
      </c>
      <c r="E62" s="8">
        <v>216.28</v>
      </c>
      <c r="F62" s="8">
        <v>216.23</v>
      </c>
      <c r="G62" s="8">
        <v>222.42</v>
      </c>
      <c r="H62" s="8">
        <v>222.25</v>
      </c>
      <c r="I62" s="26">
        <f t="shared" si="1"/>
        <v>222.25</v>
      </c>
      <c r="K62" s="25">
        <f t="shared" si="14"/>
        <v>216.13</v>
      </c>
      <c r="L62" s="8">
        <f t="shared" si="15"/>
        <v>226.9365</v>
      </c>
      <c r="M62" s="8">
        <f t="shared" si="15"/>
        <v>238.28332500000002</v>
      </c>
      <c r="N62" s="8">
        <f t="shared" si="15"/>
        <v>250.19749125000004</v>
      </c>
      <c r="O62" s="8">
        <f t="shared" si="15"/>
        <v>262.70736581250003</v>
      </c>
      <c r="P62" s="45">
        <f t="shared" si="15"/>
        <v>275.84273410312505</v>
      </c>
      <c r="R62" s="25">
        <f t="shared" si="3"/>
        <v>10.656499999999994</v>
      </c>
      <c r="S62" s="8">
        <f t="shared" si="10"/>
        <v>22.053325000000029</v>
      </c>
      <c r="T62" s="8">
        <f t="shared" si="11"/>
        <v>27.777491250000054</v>
      </c>
      <c r="U62" s="8">
        <f t="shared" si="6"/>
        <v>40.287365812500042</v>
      </c>
      <c r="V62" s="45">
        <f t="shared" si="7"/>
        <v>53.422734103125066</v>
      </c>
      <c r="X62" s="25">
        <f>SUM($R62:R62)</f>
        <v>10.656499999999994</v>
      </c>
      <c r="Y62" s="8">
        <f>SUM($R62:S62)</f>
        <v>32.709825000000023</v>
      </c>
      <c r="Z62" s="8">
        <f>SUM($R62:T62)</f>
        <v>60.487316250000077</v>
      </c>
      <c r="AA62" s="8">
        <f>SUM($R62:U62)</f>
        <v>100.77468206250012</v>
      </c>
      <c r="AB62" s="45">
        <f>SUM($R62:V62)</f>
        <v>154.19741616562519</v>
      </c>
      <c r="AD62" s="9"/>
      <c r="AE62" s="9"/>
    </row>
    <row r="63" spans="1:31" x14ac:dyDescent="0.2">
      <c r="A63" s="21" t="s">
        <v>95</v>
      </c>
      <c r="B63" s="40" t="s">
        <v>96</v>
      </c>
      <c r="C63" s="6" t="s">
        <v>785</v>
      </c>
      <c r="D63" s="25">
        <v>189.58</v>
      </c>
      <c r="E63" s="8">
        <v>189.9</v>
      </c>
      <c r="F63" s="8">
        <v>190.2</v>
      </c>
      <c r="G63" s="8">
        <v>194.68</v>
      </c>
      <c r="H63" s="8">
        <v>197.63</v>
      </c>
      <c r="I63" s="26">
        <f t="shared" si="1"/>
        <v>197.63</v>
      </c>
      <c r="K63" s="25">
        <f t="shared" si="14"/>
        <v>189.58</v>
      </c>
      <c r="L63" s="8">
        <f t="shared" si="15"/>
        <v>199.05900000000003</v>
      </c>
      <c r="M63" s="8">
        <f t="shared" si="15"/>
        <v>209.01195000000004</v>
      </c>
      <c r="N63" s="8">
        <f t="shared" si="15"/>
        <v>219.46254750000006</v>
      </c>
      <c r="O63" s="8">
        <f t="shared" si="15"/>
        <v>230.43567487500007</v>
      </c>
      <c r="P63" s="45">
        <f t="shared" si="15"/>
        <v>241.95745861875008</v>
      </c>
      <c r="R63" s="25">
        <f t="shared" si="3"/>
        <v>9.1590000000000202</v>
      </c>
      <c r="S63" s="8">
        <f t="shared" si="10"/>
        <v>18.811950000000053</v>
      </c>
      <c r="T63" s="8">
        <f t="shared" si="11"/>
        <v>24.782547500000049</v>
      </c>
      <c r="U63" s="8">
        <f t="shared" si="6"/>
        <v>35.755674875000068</v>
      </c>
      <c r="V63" s="45">
        <f t="shared" si="7"/>
        <v>47.277458618750074</v>
      </c>
      <c r="X63" s="25">
        <f>SUM($R63:R63)</f>
        <v>9.1590000000000202</v>
      </c>
      <c r="Y63" s="8">
        <f>SUM($R63:S63)</f>
        <v>27.970950000000073</v>
      </c>
      <c r="Z63" s="8">
        <f>SUM($R63:T63)</f>
        <v>52.753497500000122</v>
      </c>
      <c r="AA63" s="8">
        <f>SUM($R63:U63)</f>
        <v>88.50917237500019</v>
      </c>
      <c r="AB63" s="45">
        <f>SUM($R63:V63)</f>
        <v>135.78663099375026</v>
      </c>
      <c r="AD63" s="9"/>
      <c r="AE63" s="9"/>
    </row>
    <row r="64" spans="1:31" x14ac:dyDescent="0.2">
      <c r="A64" s="21" t="s">
        <v>97</v>
      </c>
      <c r="B64" s="40" t="s">
        <v>98</v>
      </c>
      <c r="C64" s="6" t="s">
        <v>785</v>
      </c>
      <c r="D64" s="25">
        <v>206.03</v>
      </c>
      <c r="E64" s="8">
        <v>206.05</v>
      </c>
      <c r="F64" s="8">
        <v>206.2</v>
      </c>
      <c r="G64" s="8">
        <v>206.39</v>
      </c>
      <c r="H64" s="8">
        <v>207.11</v>
      </c>
      <c r="I64" s="26">
        <f t="shared" si="1"/>
        <v>207.11</v>
      </c>
      <c r="K64" s="25">
        <f t="shared" si="14"/>
        <v>206.03</v>
      </c>
      <c r="L64" s="8">
        <f t="shared" si="15"/>
        <v>216.33150000000001</v>
      </c>
      <c r="M64" s="8">
        <f t="shared" si="15"/>
        <v>227.14807500000001</v>
      </c>
      <c r="N64" s="8">
        <f t="shared" si="15"/>
        <v>238.50547875000001</v>
      </c>
      <c r="O64" s="8">
        <f t="shared" si="15"/>
        <v>250.43075268750002</v>
      </c>
      <c r="P64" s="45">
        <f t="shared" si="15"/>
        <v>262.95229032187501</v>
      </c>
      <c r="R64" s="25">
        <f t="shared" si="3"/>
        <v>10.281499999999994</v>
      </c>
      <c r="S64" s="8">
        <f t="shared" si="10"/>
        <v>20.948075000000017</v>
      </c>
      <c r="T64" s="8">
        <f t="shared" si="11"/>
        <v>32.115478750000023</v>
      </c>
      <c r="U64" s="8">
        <f t="shared" si="6"/>
        <v>44.040752687500031</v>
      </c>
      <c r="V64" s="45">
        <f t="shared" si="7"/>
        <v>56.562290321875025</v>
      </c>
      <c r="X64" s="25">
        <f>SUM($R64:R64)</f>
        <v>10.281499999999994</v>
      </c>
      <c r="Y64" s="8">
        <f>SUM($R64:S64)</f>
        <v>31.229575000000011</v>
      </c>
      <c r="Z64" s="8">
        <f>SUM($R64:T64)</f>
        <v>63.345053750000034</v>
      </c>
      <c r="AA64" s="8">
        <f>SUM($R64:U64)</f>
        <v>107.38580643750007</v>
      </c>
      <c r="AB64" s="45">
        <f>SUM($R64:V64)</f>
        <v>163.94809675937509</v>
      </c>
      <c r="AD64" s="9"/>
      <c r="AE64" s="9"/>
    </row>
    <row r="65" spans="1:31" x14ac:dyDescent="0.2">
      <c r="A65" s="21" t="s">
        <v>99</v>
      </c>
      <c r="B65" s="40" t="s">
        <v>100</v>
      </c>
      <c r="C65" s="6" t="s">
        <v>785</v>
      </c>
      <c r="D65" s="25">
        <v>237.99</v>
      </c>
      <c r="E65" s="8">
        <v>237.88</v>
      </c>
      <c r="F65" s="8">
        <v>237.89</v>
      </c>
      <c r="G65" s="8">
        <v>241.94</v>
      </c>
      <c r="H65" s="8">
        <v>241.96</v>
      </c>
      <c r="I65" s="26">
        <f t="shared" si="1"/>
        <v>241.96</v>
      </c>
      <c r="K65" s="25">
        <f t="shared" si="14"/>
        <v>237.99</v>
      </c>
      <c r="L65" s="8">
        <f t="shared" si="15"/>
        <v>249.88950000000003</v>
      </c>
      <c r="M65" s="8">
        <f t="shared" si="15"/>
        <v>262.38397500000002</v>
      </c>
      <c r="N65" s="8">
        <f t="shared" si="15"/>
        <v>275.50317375000003</v>
      </c>
      <c r="O65" s="8">
        <f t="shared" si="15"/>
        <v>289.27833243750007</v>
      </c>
      <c r="P65" s="45">
        <f t="shared" si="15"/>
        <v>303.74224905937507</v>
      </c>
      <c r="R65" s="25">
        <f t="shared" si="3"/>
        <v>12.009500000000031</v>
      </c>
      <c r="S65" s="8">
        <f t="shared" si="10"/>
        <v>24.493975000000034</v>
      </c>
      <c r="T65" s="8">
        <f t="shared" si="11"/>
        <v>33.563173750000033</v>
      </c>
      <c r="U65" s="8">
        <f t="shared" si="6"/>
        <v>47.338332437500071</v>
      </c>
      <c r="V65" s="45">
        <f t="shared" si="7"/>
        <v>61.802249059375072</v>
      </c>
      <c r="X65" s="25">
        <f>SUM($R65:R65)</f>
        <v>12.009500000000031</v>
      </c>
      <c r="Y65" s="8">
        <f>SUM($R65:S65)</f>
        <v>36.503475000000066</v>
      </c>
      <c r="Z65" s="8">
        <f>SUM($R65:T65)</f>
        <v>70.066648750000098</v>
      </c>
      <c r="AA65" s="8">
        <f>SUM($R65:U65)</f>
        <v>117.40498118750017</v>
      </c>
      <c r="AB65" s="45">
        <f>SUM($R65:V65)</f>
        <v>179.20723024687524</v>
      </c>
      <c r="AD65" s="9"/>
      <c r="AE65" s="9"/>
    </row>
    <row r="66" spans="1:31" x14ac:dyDescent="0.2">
      <c r="A66" s="17" t="s">
        <v>800</v>
      </c>
      <c r="B66" s="42" t="s">
        <v>811</v>
      </c>
      <c r="C66" s="6" t="s">
        <v>791</v>
      </c>
      <c r="D66" s="25">
        <v>1414.28</v>
      </c>
      <c r="E66" s="8">
        <v>1413.97</v>
      </c>
      <c r="F66" s="8">
        <v>1412</v>
      </c>
      <c r="G66" s="8">
        <v>1412.95</v>
      </c>
      <c r="H66" s="8">
        <v>1415.61</v>
      </c>
      <c r="I66" s="26">
        <f t="shared" si="1"/>
        <v>1415.61</v>
      </c>
      <c r="K66" s="25">
        <f t="shared" si="14"/>
        <v>1414.28</v>
      </c>
      <c r="L66" s="8">
        <f t="shared" si="15"/>
        <v>1484.9940000000001</v>
      </c>
      <c r="M66" s="8">
        <f t="shared" si="15"/>
        <v>1559.2437000000002</v>
      </c>
      <c r="N66" s="8">
        <f t="shared" si="15"/>
        <v>1637.2058850000003</v>
      </c>
      <c r="O66" s="8">
        <f t="shared" si="15"/>
        <v>1719.0661792500005</v>
      </c>
      <c r="P66" s="45">
        <f t="shared" si="15"/>
        <v>1805.0194882125006</v>
      </c>
      <c r="R66" s="25">
        <f t="shared" si="3"/>
        <v>71.024000000000115</v>
      </c>
      <c r="S66" s="8">
        <f t="shared" si="10"/>
        <v>147.24370000000022</v>
      </c>
      <c r="T66" s="8">
        <f t="shared" si="11"/>
        <v>224.25588500000026</v>
      </c>
      <c r="U66" s="8">
        <f t="shared" si="6"/>
        <v>306.11617925000041</v>
      </c>
      <c r="V66" s="45">
        <f t="shared" si="7"/>
        <v>392.06948821250057</v>
      </c>
      <c r="X66" s="25">
        <f>SUM($R66:R66)</f>
        <v>71.024000000000115</v>
      </c>
      <c r="Y66" s="8">
        <f>SUM($R66:S66)</f>
        <v>218.26770000000033</v>
      </c>
      <c r="Z66" s="8">
        <f>SUM($R66:T66)</f>
        <v>442.52358500000059</v>
      </c>
      <c r="AA66" s="8">
        <f>SUM($R66:U66)</f>
        <v>748.63976425000101</v>
      </c>
      <c r="AB66" s="45">
        <f>SUM($R66:V66)</f>
        <v>1140.7092524625016</v>
      </c>
      <c r="AD66" s="9"/>
      <c r="AE66" s="9"/>
    </row>
    <row r="67" spans="1:31" x14ac:dyDescent="0.2">
      <c r="A67" s="21" t="s">
        <v>101</v>
      </c>
      <c r="B67" s="40" t="s">
        <v>102</v>
      </c>
      <c r="C67" s="6" t="s">
        <v>785</v>
      </c>
      <c r="D67" s="25">
        <v>173.26</v>
      </c>
      <c r="E67" s="8">
        <v>173.47</v>
      </c>
      <c r="F67" s="8">
        <v>174.66</v>
      </c>
      <c r="G67" s="8">
        <v>175.79</v>
      </c>
      <c r="H67" s="8">
        <v>176.77</v>
      </c>
      <c r="I67" s="26">
        <f t="shared" si="1"/>
        <v>176.77</v>
      </c>
      <c r="K67" s="25">
        <f t="shared" si="14"/>
        <v>173.26</v>
      </c>
      <c r="L67" s="8">
        <f t="shared" si="15"/>
        <v>181.923</v>
      </c>
      <c r="M67" s="8">
        <f t="shared" si="15"/>
        <v>191.01915</v>
      </c>
      <c r="N67" s="8">
        <f t="shared" si="15"/>
        <v>200.57010750000001</v>
      </c>
      <c r="O67" s="8">
        <f t="shared" si="15"/>
        <v>210.59861287500001</v>
      </c>
      <c r="P67" s="45">
        <f t="shared" si="15"/>
        <v>221.12854351875004</v>
      </c>
      <c r="R67" s="25">
        <f t="shared" si="3"/>
        <v>8.453000000000003</v>
      </c>
      <c r="S67" s="8">
        <f t="shared" si="10"/>
        <v>16.35915</v>
      </c>
      <c r="T67" s="8">
        <f t="shared" si="11"/>
        <v>24.780107500000014</v>
      </c>
      <c r="U67" s="8">
        <f t="shared" si="6"/>
        <v>34.808612875000023</v>
      </c>
      <c r="V67" s="45">
        <f t="shared" si="7"/>
        <v>45.338543518750043</v>
      </c>
      <c r="X67" s="25">
        <f>SUM($R67:R67)</f>
        <v>8.453000000000003</v>
      </c>
      <c r="Y67" s="8">
        <f>SUM($R67:S67)</f>
        <v>24.812150000000003</v>
      </c>
      <c r="Z67" s="8">
        <f>SUM($R67:T67)</f>
        <v>49.592257500000017</v>
      </c>
      <c r="AA67" s="8">
        <f>SUM($R67:U67)</f>
        <v>84.400870375000039</v>
      </c>
      <c r="AB67" s="45">
        <f>SUM($R67:V67)</f>
        <v>129.73941389375008</v>
      </c>
      <c r="AD67" s="9"/>
      <c r="AE67" s="9"/>
    </row>
    <row r="68" spans="1:31" x14ac:dyDescent="0.2">
      <c r="A68" s="21" t="s">
        <v>103</v>
      </c>
      <c r="B68" s="40" t="s">
        <v>104</v>
      </c>
      <c r="C68" s="6" t="s">
        <v>785</v>
      </c>
      <c r="D68" s="25">
        <v>195.85</v>
      </c>
      <c r="E68" s="8">
        <v>195.75</v>
      </c>
      <c r="F68" s="8">
        <v>199.92</v>
      </c>
      <c r="G68" s="8">
        <v>203.7</v>
      </c>
      <c r="H68" s="8">
        <v>207.79</v>
      </c>
      <c r="I68" s="26">
        <f t="shared" si="1"/>
        <v>207.79</v>
      </c>
      <c r="K68" s="25">
        <f t="shared" si="14"/>
        <v>195.85</v>
      </c>
      <c r="L68" s="8">
        <f t="shared" ref="L68:P77" si="16">K68*105%</f>
        <v>205.64250000000001</v>
      </c>
      <c r="M68" s="8">
        <f t="shared" si="16"/>
        <v>215.92462500000002</v>
      </c>
      <c r="N68" s="8">
        <f t="shared" si="16"/>
        <v>226.72085625000003</v>
      </c>
      <c r="O68" s="8">
        <f t="shared" si="16"/>
        <v>238.05689906250004</v>
      </c>
      <c r="P68" s="45">
        <f t="shared" si="16"/>
        <v>249.95974401562506</v>
      </c>
      <c r="R68" s="25">
        <f t="shared" si="3"/>
        <v>9.8925000000000125</v>
      </c>
      <c r="S68" s="8">
        <f t="shared" si="10"/>
        <v>16.004625000000033</v>
      </c>
      <c r="T68" s="8">
        <f t="shared" si="11"/>
        <v>23.020856250000037</v>
      </c>
      <c r="U68" s="8">
        <f t="shared" si="6"/>
        <v>34.356899062500048</v>
      </c>
      <c r="V68" s="45">
        <f t="shared" si="7"/>
        <v>46.259744015625074</v>
      </c>
      <c r="X68" s="25">
        <f>SUM($R68:R68)</f>
        <v>9.8925000000000125</v>
      </c>
      <c r="Y68" s="8">
        <f>SUM($R68:S68)</f>
        <v>25.897125000000045</v>
      </c>
      <c r="Z68" s="8">
        <f>SUM($R68:T68)</f>
        <v>48.917981250000082</v>
      </c>
      <c r="AA68" s="8">
        <f>SUM($R68:U68)</f>
        <v>83.27488031250013</v>
      </c>
      <c r="AB68" s="45">
        <f>SUM($R68:V68)</f>
        <v>129.5346243281252</v>
      </c>
      <c r="AD68" s="9"/>
      <c r="AE68" s="9"/>
    </row>
    <row r="69" spans="1:31" x14ac:dyDescent="0.2">
      <c r="A69" s="21" t="s">
        <v>105</v>
      </c>
      <c r="B69" s="40" t="s">
        <v>106</v>
      </c>
      <c r="C69" s="6" t="s">
        <v>785</v>
      </c>
      <c r="D69" s="25">
        <v>190.88</v>
      </c>
      <c r="E69" s="8">
        <v>191.01</v>
      </c>
      <c r="F69" s="8">
        <v>191.12</v>
      </c>
      <c r="G69" s="8">
        <v>191.38</v>
      </c>
      <c r="H69" s="8">
        <v>191.66</v>
      </c>
      <c r="I69" s="26">
        <f t="shared" si="1"/>
        <v>191.66</v>
      </c>
      <c r="K69" s="25">
        <f t="shared" si="14"/>
        <v>190.88</v>
      </c>
      <c r="L69" s="8">
        <f t="shared" si="16"/>
        <v>200.42400000000001</v>
      </c>
      <c r="M69" s="8">
        <f t="shared" si="16"/>
        <v>210.44520000000003</v>
      </c>
      <c r="N69" s="8">
        <f t="shared" si="16"/>
        <v>220.96746000000005</v>
      </c>
      <c r="O69" s="8">
        <f t="shared" si="16"/>
        <v>232.01583300000004</v>
      </c>
      <c r="P69" s="45">
        <f t="shared" si="16"/>
        <v>243.61662465000006</v>
      </c>
      <c r="R69" s="25">
        <f t="shared" si="3"/>
        <v>9.4140000000000157</v>
      </c>
      <c r="S69" s="8">
        <f t="shared" si="10"/>
        <v>19.325200000000024</v>
      </c>
      <c r="T69" s="8">
        <f t="shared" si="11"/>
        <v>29.58746000000005</v>
      </c>
      <c r="U69" s="8">
        <f t="shared" si="6"/>
        <v>40.635833000000048</v>
      </c>
      <c r="V69" s="45">
        <f t="shared" si="7"/>
        <v>52.236624650000067</v>
      </c>
      <c r="X69" s="25">
        <f>SUM($R69:R69)</f>
        <v>9.4140000000000157</v>
      </c>
      <c r="Y69" s="8">
        <f>SUM($R69:S69)</f>
        <v>28.739200000000039</v>
      </c>
      <c r="Z69" s="8">
        <f>SUM($R69:T69)</f>
        <v>58.326660000000089</v>
      </c>
      <c r="AA69" s="8">
        <f>SUM($R69:U69)</f>
        <v>98.962493000000137</v>
      </c>
      <c r="AB69" s="45">
        <f>SUM($R69:V69)</f>
        <v>151.1991176500002</v>
      </c>
      <c r="AD69" s="9"/>
      <c r="AE69" s="9"/>
    </row>
    <row r="70" spans="1:31" x14ac:dyDescent="0.2">
      <c r="A70" s="21" t="s">
        <v>107</v>
      </c>
      <c r="B70" s="40" t="s">
        <v>108</v>
      </c>
      <c r="C70" s="6" t="s">
        <v>785</v>
      </c>
      <c r="D70" s="25">
        <v>203.18</v>
      </c>
      <c r="E70" s="8">
        <v>203.22</v>
      </c>
      <c r="F70" s="8">
        <v>204.28</v>
      </c>
      <c r="G70" s="8">
        <v>204.69</v>
      </c>
      <c r="H70" s="8">
        <v>206.04</v>
      </c>
      <c r="I70" s="26">
        <f t="shared" si="1"/>
        <v>206.04</v>
      </c>
      <c r="K70" s="25">
        <f t="shared" si="14"/>
        <v>203.18</v>
      </c>
      <c r="L70" s="8">
        <f t="shared" si="16"/>
        <v>213.33900000000003</v>
      </c>
      <c r="M70" s="8">
        <f t="shared" si="16"/>
        <v>224.00595000000004</v>
      </c>
      <c r="N70" s="8">
        <f t="shared" si="16"/>
        <v>235.20624750000005</v>
      </c>
      <c r="O70" s="8">
        <f t="shared" si="16"/>
        <v>246.96655987500006</v>
      </c>
      <c r="P70" s="45">
        <f t="shared" si="16"/>
        <v>259.31488786875008</v>
      </c>
      <c r="R70" s="25">
        <f t="shared" si="3"/>
        <v>10.119000000000028</v>
      </c>
      <c r="S70" s="8">
        <f t="shared" si="10"/>
        <v>19.72595000000004</v>
      </c>
      <c r="T70" s="8">
        <f t="shared" si="11"/>
        <v>30.516247500000048</v>
      </c>
      <c r="U70" s="8">
        <f t="shared" si="6"/>
        <v>42.276559875000061</v>
      </c>
      <c r="V70" s="45">
        <f t="shared" si="7"/>
        <v>54.624887868750079</v>
      </c>
      <c r="X70" s="25">
        <f>SUM($R70:R70)</f>
        <v>10.119000000000028</v>
      </c>
      <c r="Y70" s="8">
        <f>SUM($R70:S70)</f>
        <v>29.844950000000068</v>
      </c>
      <c r="Z70" s="8">
        <f>SUM($R70:T70)</f>
        <v>60.361197500000117</v>
      </c>
      <c r="AA70" s="8">
        <f>SUM($R70:U70)</f>
        <v>102.63775737500018</v>
      </c>
      <c r="AB70" s="45">
        <f>SUM($R70:V70)</f>
        <v>157.26264524375026</v>
      </c>
      <c r="AD70" s="9"/>
      <c r="AE70" s="9"/>
    </row>
    <row r="71" spans="1:31" x14ac:dyDescent="0.2">
      <c r="A71" s="21" t="s">
        <v>744</v>
      </c>
      <c r="B71" s="40" t="s">
        <v>745</v>
      </c>
      <c r="C71" s="6" t="s">
        <v>788</v>
      </c>
      <c r="D71" s="25">
        <v>66.430000000000007</v>
      </c>
      <c r="E71" s="8">
        <v>66.430000000000007</v>
      </c>
      <c r="F71" s="8">
        <v>66.430000000000007</v>
      </c>
      <c r="G71" s="8">
        <v>67.75</v>
      </c>
      <c r="H71" s="8">
        <v>69.09</v>
      </c>
      <c r="I71" s="26">
        <f t="shared" si="1"/>
        <v>69.09</v>
      </c>
      <c r="K71" s="25">
        <f t="shared" si="14"/>
        <v>66.430000000000007</v>
      </c>
      <c r="L71" s="8">
        <f t="shared" si="16"/>
        <v>69.751500000000007</v>
      </c>
      <c r="M71" s="8">
        <f t="shared" si="16"/>
        <v>73.239075000000014</v>
      </c>
      <c r="N71" s="8">
        <f t="shared" si="16"/>
        <v>76.901028750000023</v>
      </c>
      <c r="O71" s="8">
        <f t="shared" si="16"/>
        <v>80.746080187500027</v>
      </c>
      <c r="P71" s="45">
        <f t="shared" si="16"/>
        <v>84.783384196875033</v>
      </c>
      <c r="R71" s="25">
        <f t="shared" si="3"/>
        <v>3.3215000000000003</v>
      </c>
      <c r="S71" s="8">
        <f t="shared" si="10"/>
        <v>6.8090750000000071</v>
      </c>
      <c r="T71" s="8">
        <f t="shared" si="11"/>
        <v>9.1510287500000231</v>
      </c>
      <c r="U71" s="8">
        <f t="shared" si="6"/>
        <v>12.996080187500027</v>
      </c>
      <c r="V71" s="45">
        <f t="shared" si="7"/>
        <v>17.033384196875033</v>
      </c>
      <c r="X71" s="25">
        <f>SUM($R71:R71)</f>
        <v>3.3215000000000003</v>
      </c>
      <c r="Y71" s="8">
        <f>SUM($R71:S71)</f>
        <v>10.130575000000007</v>
      </c>
      <c r="Z71" s="8">
        <f>SUM($R71:T71)</f>
        <v>19.281603750000031</v>
      </c>
      <c r="AA71" s="8">
        <f>SUM($R71:U71)</f>
        <v>32.277683937500058</v>
      </c>
      <c r="AB71" s="45">
        <f>SUM($R71:V71)</f>
        <v>49.311068134375091</v>
      </c>
      <c r="AD71" s="9"/>
      <c r="AE71" s="9"/>
    </row>
    <row r="72" spans="1:31" x14ac:dyDescent="0.2">
      <c r="A72" s="17" t="s">
        <v>802</v>
      </c>
      <c r="B72" s="42" t="s">
        <v>801</v>
      </c>
      <c r="C72" s="6" t="s">
        <v>791</v>
      </c>
      <c r="D72" s="25">
        <v>1237.28</v>
      </c>
      <c r="E72" s="8">
        <v>1239.78</v>
      </c>
      <c r="F72" s="8">
        <v>1246.5</v>
      </c>
      <c r="G72" s="8">
        <v>1249.33</v>
      </c>
      <c r="H72" s="8">
        <v>1250.99</v>
      </c>
      <c r="I72" s="26">
        <f t="shared" si="1"/>
        <v>1250.99</v>
      </c>
      <c r="K72" s="25">
        <f t="shared" si="14"/>
        <v>1237.28</v>
      </c>
      <c r="L72" s="8">
        <f t="shared" si="16"/>
        <v>1299.144</v>
      </c>
      <c r="M72" s="8">
        <f t="shared" si="16"/>
        <v>1364.1012000000001</v>
      </c>
      <c r="N72" s="8">
        <f t="shared" si="16"/>
        <v>1432.3062600000001</v>
      </c>
      <c r="O72" s="8">
        <f t="shared" si="16"/>
        <v>1503.9215730000001</v>
      </c>
      <c r="P72" s="45">
        <f t="shared" si="16"/>
        <v>1579.1176516500002</v>
      </c>
      <c r="R72" s="25">
        <f t="shared" si="3"/>
        <v>59.364000000000033</v>
      </c>
      <c r="S72" s="8">
        <f t="shared" si="10"/>
        <v>117.60120000000006</v>
      </c>
      <c r="T72" s="8">
        <f t="shared" si="11"/>
        <v>182.97626000000014</v>
      </c>
      <c r="U72" s="8">
        <f t="shared" si="6"/>
        <v>254.59157300000015</v>
      </c>
      <c r="V72" s="45">
        <f t="shared" si="7"/>
        <v>329.78765165000027</v>
      </c>
      <c r="X72" s="25">
        <f>SUM($R72:R72)</f>
        <v>59.364000000000033</v>
      </c>
      <c r="Y72" s="8">
        <f>SUM($R72:S72)</f>
        <v>176.9652000000001</v>
      </c>
      <c r="Z72" s="8">
        <f>SUM($R72:T72)</f>
        <v>359.94146000000023</v>
      </c>
      <c r="AA72" s="8">
        <f>SUM($R72:U72)</f>
        <v>614.53303300000039</v>
      </c>
      <c r="AB72" s="45">
        <f>SUM($R72:V72)</f>
        <v>944.32068465000066</v>
      </c>
      <c r="AD72" s="9"/>
      <c r="AE72" s="9"/>
    </row>
    <row r="73" spans="1:31" x14ac:dyDescent="0.2">
      <c r="A73" s="21" t="s">
        <v>826</v>
      </c>
      <c r="B73" s="40" t="s">
        <v>109</v>
      </c>
      <c r="C73" s="6" t="s">
        <v>787</v>
      </c>
      <c r="D73" s="25">
        <v>144.53</v>
      </c>
      <c r="E73" s="8">
        <v>144.53</v>
      </c>
      <c r="F73" s="8">
        <v>150.22</v>
      </c>
      <c r="G73" s="8">
        <v>153.21</v>
      </c>
      <c r="H73" s="8">
        <v>153.21</v>
      </c>
      <c r="I73" s="26">
        <f t="shared" ref="I73:I136" si="17">H73</f>
        <v>153.21</v>
      </c>
      <c r="K73" s="25">
        <f t="shared" si="14"/>
        <v>144.53</v>
      </c>
      <c r="L73" s="8">
        <f t="shared" si="16"/>
        <v>151.75650000000002</v>
      </c>
      <c r="M73" s="8">
        <f t="shared" si="16"/>
        <v>159.34432500000003</v>
      </c>
      <c r="N73" s="8">
        <f t="shared" si="16"/>
        <v>167.31154125000003</v>
      </c>
      <c r="O73" s="8">
        <f t="shared" si="16"/>
        <v>175.67711831250006</v>
      </c>
      <c r="P73" s="45">
        <f t="shared" si="16"/>
        <v>184.46097422812505</v>
      </c>
      <c r="R73" s="25">
        <f t="shared" ref="R73:R136" si="18">L73-E73</f>
        <v>7.2265000000000157</v>
      </c>
      <c r="S73" s="8">
        <f t="shared" si="10"/>
        <v>9.1243250000000273</v>
      </c>
      <c r="T73" s="8">
        <f t="shared" si="11"/>
        <v>14.101541250000025</v>
      </c>
      <c r="U73" s="8">
        <f t="shared" ref="U73:U136" si="19">O73-$G73</f>
        <v>22.467118312500048</v>
      </c>
      <c r="V73" s="45">
        <f t="shared" ref="V73:V136" si="20">P73-$G73</f>
        <v>31.250974228125045</v>
      </c>
      <c r="X73" s="25">
        <f>SUM($R73:R73)</f>
        <v>7.2265000000000157</v>
      </c>
      <c r="Y73" s="8">
        <f>SUM($R73:S73)</f>
        <v>16.350825000000043</v>
      </c>
      <c r="Z73" s="8">
        <f>SUM($R73:T73)</f>
        <v>30.452366250000068</v>
      </c>
      <c r="AA73" s="8">
        <f>SUM($R73:U73)</f>
        <v>52.919484562500116</v>
      </c>
      <c r="AB73" s="45">
        <f>SUM($R73:V73)</f>
        <v>84.170458790625162</v>
      </c>
      <c r="AD73" s="9"/>
      <c r="AE73" s="9"/>
    </row>
    <row r="74" spans="1:31" x14ac:dyDescent="0.2">
      <c r="A74" s="17" t="s">
        <v>803</v>
      </c>
      <c r="B74" s="42" t="s">
        <v>804</v>
      </c>
      <c r="C74" s="6" t="s">
        <v>791</v>
      </c>
      <c r="D74" s="25">
        <v>1274.8499999999999</v>
      </c>
      <c r="E74" s="8">
        <v>1274.94</v>
      </c>
      <c r="F74" s="8">
        <v>1273.01</v>
      </c>
      <c r="G74" s="8">
        <v>1297.3699999999999</v>
      </c>
      <c r="H74" s="8">
        <v>1297.6099999999999</v>
      </c>
      <c r="I74" s="26">
        <f t="shared" si="17"/>
        <v>1297.6099999999999</v>
      </c>
      <c r="K74" s="25">
        <f t="shared" si="14"/>
        <v>1274.8499999999999</v>
      </c>
      <c r="L74" s="8">
        <f t="shared" si="16"/>
        <v>1338.5925</v>
      </c>
      <c r="M74" s="8">
        <f t="shared" si="16"/>
        <v>1405.522125</v>
      </c>
      <c r="N74" s="8">
        <f t="shared" si="16"/>
        <v>1475.7982312500001</v>
      </c>
      <c r="O74" s="8">
        <f t="shared" si="16"/>
        <v>1549.5881428125001</v>
      </c>
      <c r="P74" s="45">
        <f t="shared" si="16"/>
        <v>1627.0675499531251</v>
      </c>
      <c r="R74" s="25">
        <f t="shared" si="18"/>
        <v>63.652499999999918</v>
      </c>
      <c r="S74" s="8">
        <f t="shared" si="10"/>
        <v>132.51212499999997</v>
      </c>
      <c r="T74" s="8">
        <f t="shared" si="11"/>
        <v>178.42823125000018</v>
      </c>
      <c r="U74" s="8">
        <f t="shared" si="19"/>
        <v>252.21814281250022</v>
      </c>
      <c r="V74" s="45">
        <f t="shared" si="20"/>
        <v>329.69754995312519</v>
      </c>
      <c r="X74" s="25">
        <f>SUM($R74:R74)</f>
        <v>63.652499999999918</v>
      </c>
      <c r="Y74" s="8">
        <f>SUM($R74:S74)</f>
        <v>196.16462499999989</v>
      </c>
      <c r="Z74" s="8">
        <f>SUM($R74:T74)</f>
        <v>374.59285625000007</v>
      </c>
      <c r="AA74" s="8">
        <f>SUM($R74:U74)</f>
        <v>626.81099906250029</v>
      </c>
      <c r="AB74" s="45">
        <f>SUM($R74:V74)</f>
        <v>956.50854901562548</v>
      </c>
      <c r="AD74" s="9"/>
      <c r="AE74" s="9"/>
    </row>
    <row r="75" spans="1:31" x14ac:dyDescent="0.2">
      <c r="A75" s="21" t="s">
        <v>110</v>
      </c>
      <c r="B75" s="40" t="s">
        <v>111</v>
      </c>
      <c r="C75" s="6" t="s">
        <v>785</v>
      </c>
      <c r="D75" s="25">
        <v>151.32</v>
      </c>
      <c r="E75" s="8">
        <v>151.57</v>
      </c>
      <c r="F75" s="8">
        <v>151.61000000000001</v>
      </c>
      <c r="G75" s="8">
        <v>156.16</v>
      </c>
      <c r="H75" s="8">
        <v>157.29</v>
      </c>
      <c r="I75" s="26">
        <f t="shared" si="17"/>
        <v>157.29</v>
      </c>
      <c r="K75" s="25">
        <f t="shared" si="14"/>
        <v>151.32</v>
      </c>
      <c r="L75" s="8">
        <f t="shared" si="16"/>
        <v>158.886</v>
      </c>
      <c r="M75" s="8">
        <f t="shared" si="16"/>
        <v>166.83029999999999</v>
      </c>
      <c r="N75" s="8">
        <f t="shared" si="16"/>
        <v>175.17181500000001</v>
      </c>
      <c r="O75" s="8">
        <f t="shared" si="16"/>
        <v>183.93040575000001</v>
      </c>
      <c r="P75" s="45">
        <f t="shared" si="16"/>
        <v>193.12692603750003</v>
      </c>
      <c r="R75" s="25">
        <f t="shared" si="18"/>
        <v>7.3160000000000025</v>
      </c>
      <c r="S75" s="8">
        <f t="shared" si="10"/>
        <v>15.22029999999998</v>
      </c>
      <c r="T75" s="8">
        <f t="shared" si="11"/>
        <v>19.011815000000013</v>
      </c>
      <c r="U75" s="8">
        <f t="shared" si="19"/>
        <v>27.770405750000009</v>
      </c>
      <c r="V75" s="45">
        <f t="shared" si="20"/>
        <v>36.966926037500031</v>
      </c>
      <c r="X75" s="25">
        <f>SUM($R75:R75)</f>
        <v>7.3160000000000025</v>
      </c>
      <c r="Y75" s="8">
        <f>SUM($R75:S75)</f>
        <v>22.536299999999983</v>
      </c>
      <c r="Z75" s="8">
        <f>SUM($R75:T75)</f>
        <v>41.548114999999996</v>
      </c>
      <c r="AA75" s="8">
        <f>SUM($R75:U75)</f>
        <v>69.318520750000005</v>
      </c>
      <c r="AB75" s="45">
        <f>SUM($R75:V75)</f>
        <v>106.28544678750004</v>
      </c>
      <c r="AD75" s="9"/>
      <c r="AE75" s="9"/>
    </row>
    <row r="76" spans="1:31" x14ac:dyDescent="0.2">
      <c r="A76" s="21" t="s">
        <v>112</v>
      </c>
      <c r="B76" s="40" t="s">
        <v>113</v>
      </c>
      <c r="C76" s="6" t="s">
        <v>785</v>
      </c>
      <c r="D76" s="25">
        <v>173.89</v>
      </c>
      <c r="E76" s="8">
        <v>174.83</v>
      </c>
      <c r="F76" s="8">
        <v>175.85</v>
      </c>
      <c r="G76" s="8">
        <v>182.4</v>
      </c>
      <c r="H76" s="8">
        <v>186.82</v>
      </c>
      <c r="I76" s="26">
        <f t="shared" si="17"/>
        <v>186.82</v>
      </c>
      <c r="K76" s="25">
        <f t="shared" si="14"/>
        <v>173.89</v>
      </c>
      <c r="L76" s="8">
        <f t="shared" si="16"/>
        <v>182.58449999999999</v>
      </c>
      <c r="M76" s="8">
        <f t="shared" si="16"/>
        <v>191.71372500000001</v>
      </c>
      <c r="N76" s="8">
        <f t="shared" si="16"/>
        <v>201.29941125000002</v>
      </c>
      <c r="O76" s="8">
        <f t="shared" si="16"/>
        <v>211.36438181250003</v>
      </c>
      <c r="P76" s="45">
        <f t="shared" si="16"/>
        <v>221.93260090312504</v>
      </c>
      <c r="R76" s="25">
        <f t="shared" si="18"/>
        <v>7.7544999999999789</v>
      </c>
      <c r="S76" s="8">
        <f t="shared" si="10"/>
        <v>15.863725000000017</v>
      </c>
      <c r="T76" s="8">
        <f t="shared" si="11"/>
        <v>18.899411250000014</v>
      </c>
      <c r="U76" s="8">
        <f t="shared" si="19"/>
        <v>28.964381812500022</v>
      </c>
      <c r="V76" s="45">
        <f t="shared" si="20"/>
        <v>39.532600903125029</v>
      </c>
      <c r="X76" s="25">
        <f>SUM($R76:R76)</f>
        <v>7.7544999999999789</v>
      </c>
      <c r="Y76" s="8">
        <f>SUM($R76:S76)</f>
        <v>23.618224999999995</v>
      </c>
      <c r="Z76" s="8">
        <f>SUM($R76:T76)</f>
        <v>42.51763625000001</v>
      </c>
      <c r="AA76" s="8">
        <f>SUM($R76:U76)</f>
        <v>71.482018062500032</v>
      </c>
      <c r="AB76" s="45">
        <f>SUM($R76:V76)</f>
        <v>111.01461896562506</v>
      </c>
      <c r="AD76" s="9"/>
      <c r="AE76" s="9"/>
    </row>
    <row r="77" spans="1:31" x14ac:dyDescent="0.2">
      <c r="A77" s="21" t="s">
        <v>114</v>
      </c>
      <c r="B77" s="40" t="s">
        <v>115</v>
      </c>
      <c r="C77" s="6" t="s">
        <v>785</v>
      </c>
      <c r="D77" s="25">
        <v>214.43</v>
      </c>
      <c r="E77" s="8">
        <v>214.49</v>
      </c>
      <c r="F77" s="8">
        <v>214.88</v>
      </c>
      <c r="G77" s="8">
        <v>217.26</v>
      </c>
      <c r="H77" s="8">
        <v>219.23</v>
      </c>
      <c r="I77" s="26">
        <f t="shared" si="17"/>
        <v>219.23</v>
      </c>
      <c r="K77" s="25">
        <f t="shared" si="14"/>
        <v>214.43</v>
      </c>
      <c r="L77" s="8">
        <f t="shared" si="16"/>
        <v>225.15150000000003</v>
      </c>
      <c r="M77" s="8">
        <f t="shared" si="16"/>
        <v>236.40907500000003</v>
      </c>
      <c r="N77" s="8">
        <f t="shared" si="16"/>
        <v>248.22952875000004</v>
      </c>
      <c r="O77" s="8">
        <f t="shared" si="16"/>
        <v>260.64100518750007</v>
      </c>
      <c r="P77" s="45">
        <f t="shared" si="16"/>
        <v>273.67305544687508</v>
      </c>
      <c r="R77" s="25">
        <f t="shared" si="18"/>
        <v>10.661500000000018</v>
      </c>
      <c r="S77" s="8">
        <f t="shared" si="10"/>
        <v>21.529075000000034</v>
      </c>
      <c r="T77" s="8">
        <f t="shared" si="11"/>
        <v>30.969528750000052</v>
      </c>
      <c r="U77" s="8">
        <f t="shared" si="19"/>
        <v>43.38100518750008</v>
      </c>
      <c r="V77" s="45">
        <f t="shared" si="20"/>
        <v>56.413055446875092</v>
      </c>
      <c r="X77" s="25">
        <f>SUM($R77:R77)</f>
        <v>10.661500000000018</v>
      </c>
      <c r="Y77" s="8">
        <f>SUM($R77:S77)</f>
        <v>32.190575000000052</v>
      </c>
      <c r="Z77" s="8">
        <f>SUM($R77:T77)</f>
        <v>63.160103750000104</v>
      </c>
      <c r="AA77" s="8">
        <f>SUM($R77:U77)</f>
        <v>106.54110893750018</v>
      </c>
      <c r="AB77" s="45">
        <f>SUM($R77:V77)</f>
        <v>162.95416438437528</v>
      </c>
      <c r="AD77" s="9"/>
      <c r="AE77" s="9"/>
    </row>
    <row r="78" spans="1:31" x14ac:dyDescent="0.2">
      <c r="A78" s="21" t="s">
        <v>116</v>
      </c>
      <c r="B78" s="40" t="s">
        <v>117</v>
      </c>
      <c r="C78" s="6" t="s">
        <v>785</v>
      </c>
      <c r="D78" s="25">
        <v>196.48</v>
      </c>
      <c r="E78" s="8">
        <v>196.15</v>
      </c>
      <c r="F78" s="8">
        <v>193.52</v>
      </c>
      <c r="G78" s="8">
        <v>193.59</v>
      </c>
      <c r="H78" s="8">
        <v>194.4</v>
      </c>
      <c r="I78" s="26">
        <f t="shared" si="17"/>
        <v>194.4</v>
      </c>
      <c r="K78" s="25">
        <f t="shared" si="14"/>
        <v>196.48</v>
      </c>
      <c r="L78" s="8">
        <f t="shared" ref="L78:P87" si="21">K78*105%</f>
        <v>206.304</v>
      </c>
      <c r="M78" s="8">
        <f t="shared" si="21"/>
        <v>216.61920000000001</v>
      </c>
      <c r="N78" s="8">
        <f t="shared" si="21"/>
        <v>227.45016000000001</v>
      </c>
      <c r="O78" s="8">
        <f t="shared" si="21"/>
        <v>238.82266800000002</v>
      </c>
      <c r="P78" s="45">
        <f t="shared" si="21"/>
        <v>250.76380140000003</v>
      </c>
      <c r="R78" s="25">
        <f t="shared" si="18"/>
        <v>10.153999999999996</v>
      </c>
      <c r="S78" s="8">
        <f t="shared" si="10"/>
        <v>23.099199999999996</v>
      </c>
      <c r="T78" s="8">
        <f t="shared" si="11"/>
        <v>33.860160000000008</v>
      </c>
      <c r="U78" s="8">
        <f t="shared" si="19"/>
        <v>45.232668000000018</v>
      </c>
      <c r="V78" s="45">
        <f t="shared" si="20"/>
        <v>57.173801400000031</v>
      </c>
      <c r="X78" s="25">
        <f>SUM($R78:R78)</f>
        <v>10.153999999999996</v>
      </c>
      <c r="Y78" s="8">
        <f>SUM($R78:S78)</f>
        <v>33.253199999999993</v>
      </c>
      <c r="Z78" s="8">
        <f>SUM($R78:T78)</f>
        <v>67.11336</v>
      </c>
      <c r="AA78" s="8">
        <f>SUM($R78:U78)</f>
        <v>112.34602800000002</v>
      </c>
      <c r="AB78" s="45">
        <f>SUM($R78:V78)</f>
        <v>169.51982940000005</v>
      </c>
      <c r="AD78" s="9"/>
      <c r="AE78" s="9"/>
    </row>
    <row r="79" spans="1:31" x14ac:dyDescent="0.2">
      <c r="A79" s="21" t="s">
        <v>118</v>
      </c>
      <c r="B79" s="40" t="s">
        <v>119</v>
      </c>
      <c r="C79" s="6" t="s">
        <v>785</v>
      </c>
      <c r="D79" s="25">
        <v>175.64</v>
      </c>
      <c r="E79" s="8">
        <v>175.69</v>
      </c>
      <c r="F79" s="8">
        <v>175.73</v>
      </c>
      <c r="G79" s="8">
        <v>179.19</v>
      </c>
      <c r="H79" s="8">
        <v>182.67</v>
      </c>
      <c r="I79" s="26">
        <f t="shared" si="17"/>
        <v>182.67</v>
      </c>
      <c r="K79" s="25">
        <f t="shared" si="14"/>
        <v>175.64</v>
      </c>
      <c r="L79" s="8">
        <f t="shared" si="21"/>
        <v>184.422</v>
      </c>
      <c r="M79" s="8">
        <f t="shared" si="21"/>
        <v>193.6431</v>
      </c>
      <c r="N79" s="8">
        <f t="shared" si="21"/>
        <v>203.32525500000003</v>
      </c>
      <c r="O79" s="8">
        <f t="shared" si="21"/>
        <v>213.49151775000004</v>
      </c>
      <c r="P79" s="45">
        <f t="shared" si="21"/>
        <v>224.16609363750004</v>
      </c>
      <c r="R79" s="25">
        <f t="shared" si="18"/>
        <v>8.7319999999999993</v>
      </c>
      <c r="S79" s="8">
        <f t="shared" si="10"/>
        <v>17.913100000000014</v>
      </c>
      <c r="T79" s="8">
        <f t="shared" si="11"/>
        <v>24.135255000000029</v>
      </c>
      <c r="U79" s="8">
        <f t="shared" si="19"/>
        <v>34.301517750000045</v>
      </c>
      <c r="V79" s="45">
        <f t="shared" si="20"/>
        <v>44.976093637500043</v>
      </c>
      <c r="X79" s="25">
        <f>SUM($R79:R79)</f>
        <v>8.7319999999999993</v>
      </c>
      <c r="Y79" s="8">
        <f>SUM($R79:S79)</f>
        <v>26.645100000000014</v>
      </c>
      <c r="Z79" s="8">
        <f>SUM($R79:T79)</f>
        <v>50.780355000000043</v>
      </c>
      <c r="AA79" s="8">
        <f>SUM($R79:U79)</f>
        <v>85.081872750000088</v>
      </c>
      <c r="AB79" s="45">
        <f>SUM($R79:V79)</f>
        <v>130.05796638750013</v>
      </c>
      <c r="AD79" s="9"/>
      <c r="AE79" s="9"/>
    </row>
    <row r="80" spans="1:31" x14ac:dyDescent="0.2">
      <c r="A80" s="21" t="s">
        <v>120</v>
      </c>
      <c r="B80" s="40" t="s">
        <v>121</v>
      </c>
      <c r="C80" s="6" t="s">
        <v>792</v>
      </c>
      <c r="D80" s="25">
        <v>857.31</v>
      </c>
      <c r="E80" s="8">
        <v>857.31</v>
      </c>
      <c r="F80" s="8">
        <v>857.31</v>
      </c>
      <c r="G80" s="8">
        <v>857.31</v>
      </c>
      <c r="H80" s="8">
        <v>857.31</v>
      </c>
      <c r="I80" s="26">
        <f t="shared" si="17"/>
        <v>857.31</v>
      </c>
      <c r="K80" s="25">
        <f t="shared" si="14"/>
        <v>857.31</v>
      </c>
      <c r="L80" s="8">
        <f t="shared" si="21"/>
        <v>900.17549999999994</v>
      </c>
      <c r="M80" s="8">
        <f t="shared" si="21"/>
        <v>945.18427499999996</v>
      </c>
      <c r="N80" s="8">
        <f t="shared" si="21"/>
        <v>992.44348875000003</v>
      </c>
      <c r="O80" s="8">
        <f t="shared" si="21"/>
        <v>1042.0656631875001</v>
      </c>
      <c r="P80" s="45">
        <f t="shared" si="21"/>
        <v>1094.1689463468751</v>
      </c>
      <c r="R80" s="25">
        <f t="shared" si="18"/>
        <v>42.865499999999997</v>
      </c>
      <c r="S80" s="8">
        <f t="shared" si="10"/>
        <v>87.874275000000011</v>
      </c>
      <c r="T80" s="8">
        <f t="shared" si="11"/>
        <v>135.13348875000008</v>
      </c>
      <c r="U80" s="8">
        <f t="shared" si="19"/>
        <v>184.7556631875002</v>
      </c>
      <c r="V80" s="45">
        <f t="shared" si="20"/>
        <v>236.8589463468752</v>
      </c>
      <c r="X80" s="25">
        <f>SUM($R80:R80)</f>
        <v>42.865499999999997</v>
      </c>
      <c r="Y80" s="8">
        <f>SUM($R80:S80)</f>
        <v>130.73977500000001</v>
      </c>
      <c r="Z80" s="8">
        <f>SUM($R80:T80)</f>
        <v>265.87326375000009</v>
      </c>
      <c r="AA80" s="8">
        <f>SUM($R80:U80)</f>
        <v>450.6289269375003</v>
      </c>
      <c r="AB80" s="45">
        <f>SUM($R80:V80)</f>
        <v>687.4878732843755</v>
      </c>
      <c r="AD80" s="9"/>
      <c r="AE80" s="9"/>
    </row>
    <row r="81" spans="1:31" x14ac:dyDescent="0.2">
      <c r="A81" s="21" t="s">
        <v>122</v>
      </c>
      <c r="B81" s="40" t="s">
        <v>123</v>
      </c>
      <c r="C81" s="6" t="s">
        <v>791</v>
      </c>
      <c r="D81" s="25">
        <v>1332.28</v>
      </c>
      <c r="E81" s="8">
        <v>1332.28</v>
      </c>
      <c r="F81" s="8">
        <v>1377.58</v>
      </c>
      <c r="G81" s="8">
        <v>1404.42</v>
      </c>
      <c r="H81" s="8">
        <v>1431.8</v>
      </c>
      <c r="I81" s="26">
        <f t="shared" si="17"/>
        <v>1431.8</v>
      </c>
      <c r="K81" s="25">
        <f t="shared" si="14"/>
        <v>1332.28</v>
      </c>
      <c r="L81" s="8">
        <f t="shared" si="21"/>
        <v>1398.894</v>
      </c>
      <c r="M81" s="8">
        <f t="shared" si="21"/>
        <v>1468.8387</v>
      </c>
      <c r="N81" s="8">
        <f t="shared" si="21"/>
        <v>1542.2806350000001</v>
      </c>
      <c r="O81" s="8">
        <f t="shared" si="21"/>
        <v>1619.3946667500002</v>
      </c>
      <c r="P81" s="45">
        <f t="shared" si="21"/>
        <v>1700.3644000875001</v>
      </c>
      <c r="R81" s="25">
        <f t="shared" si="18"/>
        <v>66.614000000000033</v>
      </c>
      <c r="S81" s="8">
        <f t="shared" si="10"/>
        <v>91.25870000000009</v>
      </c>
      <c r="T81" s="8">
        <f t="shared" si="11"/>
        <v>137.860635</v>
      </c>
      <c r="U81" s="8">
        <f t="shared" si="19"/>
        <v>214.9746667500001</v>
      </c>
      <c r="V81" s="45">
        <f t="shared" si="20"/>
        <v>295.94440008750007</v>
      </c>
      <c r="X81" s="25">
        <f>SUM($R81:R81)</f>
        <v>66.614000000000033</v>
      </c>
      <c r="Y81" s="8">
        <f>SUM($R81:S81)</f>
        <v>157.87270000000012</v>
      </c>
      <c r="Z81" s="8">
        <f>SUM($R81:T81)</f>
        <v>295.73333500000012</v>
      </c>
      <c r="AA81" s="8">
        <f>SUM($R81:U81)</f>
        <v>510.70800175000022</v>
      </c>
      <c r="AB81" s="45">
        <f>SUM($R81:V81)</f>
        <v>806.65240183750029</v>
      </c>
      <c r="AD81" s="9"/>
      <c r="AE81" s="9"/>
    </row>
    <row r="82" spans="1:31" x14ac:dyDescent="0.2">
      <c r="A82" s="21" t="s">
        <v>746</v>
      </c>
      <c r="B82" s="40" t="s">
        <v>747</v>
      </c>
      <c r="C82" s="6" t="s">
        <v>788</v>
      </c>
      <c r="D82" s="25">
        <v>63.97</v>
      </c>
      <c r="E82" s="8">
        <v>63.97</v>
      </c>
      <c r="F82" s="8">
        <v>66.5</v>
      </c>
      <c r="G82" s="8">
        <v>67.760000000000005</v>
      </c>
      <c r="H82" s="8">
        <v>69.05</v>
      </c>
      <c r="I82" s="26">
        <f t="shared" si="17"/>
        <v>69.05</v>
      </c>
      <c r="K82" s="25">
        <f t="shared" si="14"/>
        <v>63.97</v>
      </c>
      <c r="L82" s="8">
        <f t="shared" si="21"/>
        <v>67.168499999999995</v>
      </c>
      <c r="M82" s="8">
        <f t="shared" si="21"/>
        <v>70.526924999999991</v>
      </c>
      <c r="N82" s="8">
        <f t="shared" si="21"/>
        <v>74.053271249999995</v>
      </c>
      <c r="O82" s="8">
        <f t="shared" si="21"/>
        <v>77.755934812500001</v>
      </c>
      <c r="P82" s="45">
        <f t="shared" si="21"/>
        <v>81.643731553125008</v>
      </c>
      <c r="R82" s="25">
        <f t="shared" si="18"/>
        <v>3.1984999999999957</v>
      </c>
      <c r="S82" s="8">
        <f t="shared" si="10"/>
        <v>4.0269249999999914</v>
      </c>
      <c r="T82" s="8">
        <f t="shared" si="11"/>
        <v>6.2932712499999894</v>
      </c>
      <c r="U82" s="8">
        <f t="shared" si="19"/>
        <v>9.9959348124999963</v>
      </c>
      <c r="V82" s="45">
        <f t="shared" si="20"/>
        <v>13.883731553125003</v>
      </c>
      <c r="X82" s="25">
        <f>SUM($R82:R82)</f>
        <v>3.1984999999999957</v>
      </c>
      <c r="Y82" s="8">
        <f>SUM($R82:S82)</f>
        <v>7.2254249999999871</v>
      </c>
      <c r="Z82" s="8">
        <f>SUM($R82:T82)</f>
        <v>13.518696249999977</v>
      </c>
      <c r="AA82" s="8">
        <f>SUM($R82:U82)</f>
        <v>23.514631062499973</v>
      </c>
      <c r="AB82" s="45">
        <f>SUM($R82:V82)</f>
        <v>37.398362615624976</v>
      </c>
      <c r="AD82" s="9"/>
      <c r="AE82" s="9"/>
    </row>
    <row r="83" spans="1:31" x14ac:dyDescent="0.2">
      <c r="A83" s="21" t="s">
        <v>827</v>
      </c>
      <c r="B83" s="40" t="s">
        <v>124</v>
      </c>
      <c r="C83" s="6" t="s">
        <v>787</v>
      </c>
      <c r="D83" s="25">
        <v>187.84</v>
      </c>
      <c r="E83" s="8">
        <v>187.84</v>
      </c>
      <c r="F83" s="8">
        <v>194.41</v>
      </c>
      <c r="G83" s="8">
        <v>198.28</v>
      </c>
      <c r="H83" s="8">
        <v>202.24</v>
      </c>
      <c r="I83" s="26">
        <f t="shared" si="17"/>
        <v>202.24</v>
      </c>
      <c r="K83" s="25">
        <f t="shared" si="14"/>
        <v>187.84</v>
      </c>
      <c r="L83" s="8">
        <f t="shared" si="21"/>
        <v>197.232</v>
      </c>
      <c r="M83" s="8">
        <f t="shared" si="21"/>
        <v>207.09360000000001</v>
      </c>
      <c r="N83" s="8">
        <f t="shared" si="21"/>
        <v>217.44828000000001</v>
      </c>
      <c r="O83" s="8">
        <f t="shared" si="21"/>
        <v>228.32069400000003</v>
      </c>
      <c r="P83" s="45">
        <f t="shared" si="21"/>
        <v>239.73672870000004</v>
      </c>
      <c r="R83" s="25">
        <f t="shared" si="18"/>
        <v>9.3919999999999959</v>
      </c>
      <c r="S83" s="8">
        <f t="shared" si="10"/>
        <v>12.683600000000013</v>
      </c>
      <c r="T83" s="8">
        <f t="shared" si="11"/>
        <v>19.16828000000001</v>
      </c>
      <c r="U83" s="8">
        <f t="shared" si="19"/>
        <v>30.04069400000003</v>
      </c>
      <c r="V83" s="45">
        <f t="shared" si="20"/>
        <v>41.456728700000042</v>
      </c>
      <c r="X83" s="25">
        <f>SUM($R83:R83)</f>
        <v>9.3919999999999959</v>
      </c>
      <c r="Y83" s="8">
        <f>SUM($R83:S83)</f>
        <v>22.075600000000009</v>
      </c>
      <c r="Z83" s="8">
        <f>SUM($R83:T83)</f>
        <v>41.243880000000019</v>
      </c>
      <c r="AA83" s="8">
        <f>SUM($R83:U83)</f>
        <v>71.284574000000049</v>
      </c>
      <c r="AB83" s="45">
        <f>SUM($R83:V83)</f>
        <v>112.74130270000009</v>
      </c>
      <c r="AD83" s="9"/>
      <c r="AE83" s="9"/>
    </row>
    <row r="84" spans="1:31" x14ac:dyDescent="0.2">
      <c r="A84" s="21" t="s">
        <v>125</v>
      </c>
      <c r="B84" s="40" t="s">
        <v>126</v>
      </c>
      <c r="C84" s="6" t="s">
        <v>785</v>
      </c>
      <c r="D84" s="25">
        <v>190.62</v>
      </c>
      <c r="E84" s="8">
        <v>192.19</v>
      </c>
      <c r="F84" s="8">
        <v>193.16</v>
      </c>
      <c r="G84" s="8">
        <v>195.35</v>
      </c>
      <c r="H84" s="8">
        <v>195.64</v>
      </c>
      <c r="I84" s="26">
        <f t="shared" si="17"/>
        <v>195.64</v>
      </c>
      <c r="K84" s="25">
        <f t="shared" si="14"/>
        <v>190.62</v>
      </c>
      <c r="L84" s="8">
        <f t="shared" si="21"/>
        <v>200.15100000000001</v>
      </c>
      <c r="M84" s="8">
        <f t="shared" si="21"/>
        <v>210.15855000000002</v>
      </c>
      <c r="N84" s="8">
        <f t="shared" si="21"/>
        <v>220.66647750000004</v>
      </c>
      <c r="O84" s="8">
        <f t="shared" si="21"/>
        <v>231.69980137500005</v>
      </c>
      <c r="P84" s="45">
        <f t="shared" si="21"/>
        <v>243.28479144375007</v>
      </c>
      <c r="R84" s="25">
        <f t="shared" si="18"/>
        <v>7.9610000000000127</v>
      </c>
      <c r="S84" s="8">
        <f t="shared" si="10"/>
        <v>16.998550000000023</v>
      </c>
      <c r="T84" s="8">
        <f t="shared" si="11"/>
        <v>25.316477500000047</v>
      </c>
      <c r="U84" s="8">
        <f t="shared" si="19"/>
        <v>36.349801375000055</v>
      </c>
      <c r="V84" s="45">
        <f t="shared" si="20"/>
        <v>47.934791443750072</v>
      </c>
      <c r="X84" s="25">
        <f>SUM($R84:R84)</f>
        <v>7.9610000000000127</v>
      </c>
      <c r="Y84" s="8">
        <f>SUM($R84:S84)</f>
        <v>24.959550000000036</v>
      </c>
      <c r="Z84" s="8">
        <f>SUM($R84:T84)</f>
        <v>50.276027500000083</v>
      </c>
      <c r="AA84" s="8">
        <f>SUM($R84:U84)</f>
        <v>86.625828875000138</v>
      </c>
      <c r="AB84" s="45">
        <f>SUM($R84:V84)</f>
        <v>134.56062031875021</v>
      </c>
      <c r="AD84" s="9"/>
      <c r="AE84" s="9"/>
    </row>
    <row r="85" spans="1:31" x14ac:dyDescent="0.2">
      <c r="A85" s="21" t="s">
        <v>127</v>
      </c>
      <c r="B85" s="40" t="s">
        <v>128</v>
      </c>
      <c r="C85" s="6" t="s">
        <v>785</v>
      </c>
      <c r="D85" s="25">
        <v>198.24</v>
      </c>
      <c r="E85" s="8">
        <v>199.76</v>
      </c>
      <c r="F85" s="8">
        <v>201.08</v>
      </c>
      <c r="G85" s="8">
        <v>206.91</v>
      </c>
      <c r="H85" s="8">
        <v>211.48</v>
      </c>
      <c r="I85" s="26">
        <f t="shared" si="17"/>
        <v>211.48</v>
      </c>
      <c r="K85" s="25">
        <f t="shared" si="14"/>
        <v>198.24</v>
      </c>
      <c r="L85" s="8">
        <f t="shared" si="21"/>
        <v>208.15200000000002</v>
      </c>
      <c r="M85" s="8">
        <f t="shared" si="21"/>
        <v>218.55960000000002</v>
      </c>
      <c r="N85" s="8">
        <f t="shared" si="21"/>
        <v>229.48758000000004</v>
      </c>
      <c r="O85" s="8">
        <f t="shared" si="21"/>
        <v>240.96195900000004</v>
      </c>
      <c r="P85" s="45">
        <f t="shared" si="21"/>
        <v>253.01005695000003</v>
      </c>
      <c r="R85" s="25">
        <f t="shared" si="18"/>
        <v>8.3920000000000243</v>
      </c>
      <c r="S85" s="8">
        <f t="shared" si="10"/>
        <v>17.479600000000005</v>
      </c>
      <c r="T85" s="8">
        <f t="shared" si="11"/>
        <v>22.57758000000004</v>
      </c>
      <c r="U85" s="8">
        <f t="shared" si="19"/>
        <v>34.051959000000039</v>
      </c>
      <c r="V85" s="45">
        <f t="shared" si="20"/>
        <v>46.100056950000038</v>
      </c>
      <c r="X85" s="25">
        <f>SUM($R85:R85)</f>
        <v>8.3920000000000243</v>
      </c>
      <c r="Y85" s="8">
        <f>SUM($R85:S85)</f>
        <v>25.871600000000029</v>
      </c>
      <c r="Z85" s="8">
        <f>SUM($R85:T85)</f>
        <v>48.449180000000069</v>
      </c>
      <c r="AA85" s="8">
        <f>SUM($R85:U85)</f>
        <v>82.501139000000109</v>
      </c>
      <c r="AB85" s="45">
        <f>SUM($R85:V85)</f>
        <v>128.60119595000015</v>
      </c>
      <c r="AD85" s="9"/>
      <c r="AE85" s="9"/>
    </row>
    <row r="86" spans="1:31" x14ac:dyDescent="0.2">
      <c r="A86" s="21" t="s">
        <v>129</v>
      </c>
      <c r="B86" s="40" t="s">
        <v>130</v>
      </c>
      <c r="C86" s="6" t="s">
        <v>785</v>
      </c>
      <c r="D86" s="25">
        <v>180.31</v>
      </c>
      <c r="E86" s="8">
        <v>180.29</v>
      </c>
      <c r="F86" s="8">
        <v>180.47</v>
      </c>
      <c r="G86" s="8">
        <v>181.35</v>
      </c>
      <c r="H86" s="8">
        <v>181.83</v>
      </c>
      <c r="I86" s="26">
        <f t="shared" si="17"/>
        <v>181.83</v>
      </c>
      <c r="K86" s="25">
        <f t="shared" si="14"/>
        <v>180.31</v>
      </c>
      <c r="L86" s="8">
        <f t="shared" si="21"/>
        <v>189.32550000000001</v>
      </c>
      <c r="M86" s="8">
        <f t="shared" si="21"/>
        <v>198.791775</v>
      </c>
      <c r="N86" s="8">
        <f t="shared" si="21"/>
        <v>208.73136375000001</v>
      </c>
      <c r="O86" s="8">
        <f t="shared" si="21"/>
        <v>219.16793193750001</v>
      </c>
      <c r="P86" s="45">
        <f t="shared" si="21"/>
        <v>230.12632853437503</v>
      </c>
      <c r="R86" s="25">
        <f t="shared" si="18"/>
        <v>9.0355000000000132</v>
      </c>
      <c r="S86" s="8">
        <f t="shared" si="10"/>
        <v>18.321775000000002</v>
      </c>
      <c r="T86" s="8">
        <f t="shared" si="11"/>
        <v>27.38136375000002</v>
      </c>
      <c r="U86" s="8">
        <f t="shared" si="19"/>
        <v>37.81793193750002</v>
      </c>
      <c r="V86" s="45">
        <f t="shared" si="20"/>
        <v>48.77632853437504</v>
      </c>
      <c r="X86" s="25">
        <f>SUM($R86:R86)</f>
        <v>9.0355000000000132</v>
      </c>
      <c r="Y86" s="8">
        <f>SUM($R86:S86)</f>
        <v>27.357275000000016</v>
      </c>
      <c r="Z86" s="8">
        <f>SUM($R86:T86)</f>
        <v>54.738638750000035</v>
      </c>
      <c r="AA86" s="8">
        <f>SUM($R86:U86)</f>
        <v>92.556570687500056</v>
      </c>
      <c r="AB86" s="45">
        <f>SUM($R86:V86)</f>
        <v>141.3328992218751</v>
      </c>
      <c r="AD86" s="9"/>
      <c r="AE86" s="9"/>
    </row>
    <row r="87" spans="1:31" x14ac:dyDescent="0.2">
      <c r="A87" s="17" t="s">
        <v>805</v>
      </c>
      <c r="B87" s="42" t="s">
        <v>806</v>
      </c>
      <c r="C87" s="6" t="s">
        <v>791</v>
      </c>
      <c r="D87" s="25">
        <v>1300.9100000000001</v>
      </c>
      <c r="E87" s="8">
        <v>1303.04</v>
      </c>
      <c r="F87" s="8">
        <v>1308.06</v>
      </c>
      <c r="G87" s="8">
        <v>1314.13</v>
      </c>
      <c r="H87" s="8">
        <v>1346.22</v>
      </c>
      <c r="I87" s="26">
        <f t="shared" si="17"/>
        <v>1346.22</v>
      </c>
      <c r="K87" s="25">
        <f t="shared" si="14"/>
        <v>1300.9100000000001</v>
      </c>
      <c r="L87" s="8">
        <f t="shared" si="21"/>
        <v>1365.9555000000003</v>
      </c>
      <c r="M87" s="8">
        <f t="shared" si="21"/>
        <v>1434.2532750000003</v>
      </c>
      <c r="N87" s="8">
        <f t="shared" si="21"/>
        <v>1505.9659387500003</v>
      </c>
      <c r="O87" s="8">
        <f t="shared" si="21"/>
        <v>1581.2642356875003</v>
      </c>
      <c r="P87" s="45">
        <f t="shared" si="21"/>
        <v>1660.3274474718755</v>
      </c>
      <c r="R87" s="25">
        <f t="shared" si="18"/>
        <v>62.915500000000293</v>
      </c>
      <c r="S87" s="8">
        <f t="shared" si="10"/>
        <v>126.19327500000031</v>
      </c>
      <c r="T87" s="8">
        <f t="shared" si="11"/>
        <v>191.8359387500002</v>
      </c>
      <c r="U87" s="8">
        <f t="shared" si="19"/>
        <v>267.13423568750022</v>
      </c>
      <c r="V87" s="45">
        <f t="shared" si="20"/>
        <v>346.19744747187542</v>
      </c>
      <c r="X87" s="25">
        <f>SUM($R87:R87)</f>
        <v>62.915500000000293</v>
      </c>
      <c r="Y87" s="8">
        <f>SUM($R87:S87)</f>
        <v>189.10877500000061</v>
      </c>
      <c r="Z87" s="8">
        <f>SUM($R87:T87)</f>
        <v>380.9447137500008</v>
      </c>
      <c r="AA87" s="8">
        <f>SUM($R87:U87)</f>
        <v>648.07894943750102</v>
      </c>
      <c r="AB87" s="45">
        <f>SUM($R87:V87)</f>
        <v>994.27639690937644</v>
      </c>
      <c r="AD87" s="9"/>
      <c r="AE87" s="9"/>
    </row>
    <row r="88" spans="1:31" x14ac:dyDescent="0.2">
      <c r="A88" s="21" t="s">
        <v>131</v>
      </c>
      <c r="B88" s="40" t="s">
        <v>132</v>
      </c>
      <c r="C88" s="6" t="s">
        <v>785</v>
      </c>
      <c r="D88" s="25">
        <v>196.25</v>
      </c>
      <c r="E88" s="8">
        <v>197.85</v>
      </c>
      <c r="F88" s="8">
        <v>200.77</v>
      </c>
      <c r="G88" s="8">
        <v>195.43</v>
      </c>
      <c r="H88" s="8">
        <v>192.4</v>
      </c>
      <c r="I88" s="26">
        <f t="shared" si="17"/>
        <v>192.4</v>
      </c>
      <c r="K88" s="25">
        <f t="shared" si="14"/>
        <v>196.25</v>
      </c>
      <c r="L88" s="8">
        <f t="shared" ref="L88:P97" si="22">K88*105%</f>
        <v>206.0625</v>
      </c>
      <c r="M88" s="8">
        <f t="shared" si="22"/>
        <v>216.36562500000002</v>
      </c>
      <c r="N88" s="8">
        <f t="shared" si="22"/>
        <v>227.18390625000004</v>
      </c>
      <c r="O88" s="8">
        <f t="shared" si="22"/>
        <v>238.54310156250006</v>
      </c>
      <c r="P88" s="45">
        <f t="shared" si="22"/>
        <v>250.47025664062508</v>
      </c>
      <c r="R88" s="25">
        <f t="shared" si="18"/>
        <v>8.2125000000000057</v>
      </c>
      <c r="S88" s="8">
        <f t="shared" si="10"/>
        <v>15.595625000000013</v>
      </c>
      <c r="T88" s="8">
        <f t="shared" si="11"/>
        <v>31.753906250000028</v>
      </c>
      <c r="U88" s="8">
        <f t="shared" si="19"/>
        <v>43.113101562500049</v>
      </c>
      <c r="V88" s="45">
        <f t="shared" si="20"/>
        <v>55.040256640625074</v>
      </c>
      <c r="X88" s="25">
        <f>SUM($R88:R88)</f>
        <v>8.2125000000000057</v>
      </c>
      <c r="Y88" s="8">
        <f>SUM($R88:S88)</f>
        <v>23.808125000000018</v>
      </c>
      <c r="Z88" s="8">
        <f>SUM($R88:T88)</f>
        <v>55.562031250000047</v>
      </c>
      <c r="AA88" s="8">
        <f>SUM($R88:U88)</f>
        <v>98.675132812500095</v>
      </c>
      <c r="AB88" s="45">
        <f>SUM($R88:V88)</f>
        <v>153.71538945312517</v>
      </c>
      <c r="AD88" s="9"/>
      <c r="AE88" s="9"/>
    </row>
    <row r="89" spans="1:31" x14ac:dyDescent="0.2">
      <c r="A89" s="21" t="s">
        <v>133</v>
      </c>
      <c r="B89" s="40" t="s">
        <v>134</v>
      </c>
      <c r="C89" s="6" t="s">
        <v>790</v>
      </c>
      <c r="D89" s="25">
        <v>1323.86</v>
      </c>
      <c r="E89" s="8">
        <v>1323.86</v>
      </c>
      <c r="F89" s="8">
        <v>1323.86</v>
      </c>
      <c r="G89" s="8">
        <v>1323.86</v>
      </c>
      <c r="H89" s="8">
        <v>1349.55</v>
      </c>
      <c r="I89" s="26">
        <f t="shared" si="17"/>
        <v>1349.55</v>
      </c>
      <c r="K89" s="25">
        <f t="shared" si="14"/>
        <v>1323.86</v>
      </c>
      <c r="L89" s="8">
        <f t="shared" si="22"/>
        <v>1390.0529999999999</v>
      </c>
      <c r="M89" s="8">
        <f t="shared" si="22"/>
        <v>1459.55565</v>
      </c>
      <c r="N89" s="8">
        <f t="shared" si="22"/>
        <v>1532.5334325000001</v>
      </c>
      <c r="O89" s="8">
        <f t="shared" si="22"/>
        <v>1609.1601041250001</v>
      </c>
      <c r="P89" s="45">
        <f t="shared" si="22"/>
        <v>1689.6181093312503</v>
      </c>
      <c r="R89" s="25">
        <f t="shared" si="18"/>
        <v>66.192999999999984</v>
      </c>
      <c r="S89" s="8">
        <f t="shared" si="10"/>
        <v>135.69565000000011</v>
      </c>
      <c r="T89" s="8">
        <f t="shared" si="11"/>
        <v>208.67343250000022</v>
      </c>
      <c r="U89" s="8">
        <f t="shared" si="19"/>
        <v>285.30010412500019</v>
      </c>
      <c r="V89" s="45">
        <f t="shared" si="20"/>
        <v>365.75810933125035</v>
      </c>
      <c r="X89" s="25">
        <f>SUM($R89:R89)</f>
        <v>66.192999999999984</v>
      </c>
      <c r="Y89" s="8">
        <f>SUM($R89:S89)</f>
        <v>201.8886500000001</v>
      </c>
      <c r="Z89" s="8">
        <f>SUM($R89:T89)</f>
        <v>410.56208250000032</v>
      </c>
      <c r="AA89" s="8">
        <f>SUM($R89:U89)</f>
        <v>695.8621866250005</v>
      </c>
      <c r="AB89" s="45">
        <f>SUM($R89:V89)</f>
        <v>1061.6202959562509</v>
      </c>
      <c r="AD89" s="9"/>
      <c r="AE89" s="9"/>
    </row>
    <row r="90" spans="1:31" x14ac:dyDescent="0.2">
      <c r="A90" s="21" t="s">
        <v>135</v>
      </c>
      <c r="B90" s="40" t="s">
        <v>136</v>
      </c>
      <c r="C90" s="6" t="s">
        <v>785</v>
      </c>
      <c r="D90" s="25">
        <v>198.86</v>
      </c>
      <c r="E90" s="8">
        <v>200.49</v>
      </c>
      <c r="F90" s="8">
        <v>201.87</v>
      </c>
      <c r="G90" s="8">
        <v>204.65</v>
      </c>
      <c r="H90" s="8">
        <v>205.62</v>
      </c>
      <c r="I90" s="26">
        <f t="shared" si="17"/>
        <v>205.62</v>
      </c>
      <c r="K90" s="25">
        <f t="shared" si="14"/>
        <v>198.86</v>
      </c>
      <c r="L90" s="8">
        <f t="shared" si="22"/>
        <v>208.80300000000003</v>
      </c>
      <c r="M90" s="8">
        <f t="shared" si="22"/>
        <v>219.24315000000004</v>
      </c>
      <c r="N90" s="8">
        <f t="shared" si="22"/>
        <v>230.20530750000006</v>
      </c>
      <c r="O90" s="8">
        <f t="shared" si="22"/>
        <v>241.71557287500008</v>
      </c>
      <c r="P90" s="45">
        <f t="shared" si="22"/>
        <v>253.8013515187501</v>
      </c>
      <c r="R90" s="25">
        <f t="shared" si="18"/>
        <v>8.3130000000000166</v>
      </c>
      <c r="S90" s="8">
        <f t="shared" si="10"/>
        <v>17.373150000000038</v>
      </c>
      <c r="T90" s="8">
        <f t="shared" si="11"/>
        <v>25.555307500000055</v>
      </c>
      <c r="U90" s="8">
        <f t="shared" si="19"/>
        <v>37.065572875000072</v>
      </c>
      <c r="V90" s="45">
        <f t="shared" si="20"/>
        <v>49.15135151875009</v>
      </c>
      <c r="X90" s="25">
        <f>SUM($R90:R90)</f>
        <v>8.3130000000000166</v>
      </c>
      <c r="Y90" s="8">
        <f>SUM($R90:S90)</f>
        <v>25.686150000000055</v>
      </c>
      <c r="Z90" s="8">
        <f>SUM($R90:T90)</f>
        <v>51.241457500000109</v>
      </c>
      <c r="AA90" s="8">
        <f>SUM($R90:U90)</f>
        <v>88.307030375000181</v>
      </c>
      <c r="AB90" s="45">
        <f>SUM($R90:V90)</f>
        <v>137.45838189375027</v>
      </c>
      <c r="AD90" s="9"/>
      <c r="AE90" s="9"/>
    </row>
    <row r="91" spans="1:31" x14ac:dyDescent="0.2">
      <c r="A91" s="21" t="s">
        <v>137</v>
      </c>
      <c r="B91" s="40" t="s">
        <v>138</v>
      </c>
      <c r="C91" s="6" t="s">
        <v>785</v>
      </c>
      <c r="D91" s="25">
        <v>187.83</v>
      </c>
      <c r="E91" s="8">
        <v>187.83</v>
      </c>
      <c r="F91" s="8">
        <v>187.83</v>
      </c>
      <c r="G91" s="8">
        <v>187.83</v>
      </c>
      <c r="H91" s="8">
        <v>187.83</v>
      </c>
      <c r="I91" s="26">
        <f t="shared" si="17"/>
        <v>187.83</v>
      </c>
      <c r="K91" s="25">
        <f t="shared" si="14"/>
        <v>187.83</v>
      </c>
      <c r="L91" s="8">
        <f t="shared" si="22"/>
        <v>197.22150000000002</v>
      </c>
      <c r="M91" s="8">
        <f t="shared" si="22"/>
        <v>207.08257500000002</v>
      </c>
      <c r="N91" s="8">
        <f t="shared" si="22"/>
        <v>217.43670375000002</v>
      </c>
      <c r="O91" s="8">
        <f t="shared" si="22"/>
        <v>228.30853893750003</v>
      </c>
      <c r="P91" s="45">
        <f t="shared" si="22"/>
        <v>239.72396588437505</v>
      </c>
      <c r="R91" s="25">
        <f t="shared" si="18"/>
        <v>9.3915000000000077</v>
      </c>
      <c r="S91" s="8">
        <f t="shared" si="10"/>
        <v>19.252575000000007</v>
      </c>
      <c r="T91" s="8">
        <f t="shared" si="11"/>
        <v>29.606703750000008</v>
      </c>
      <c r="U91" s="8">
        <f t="shared" si="19"/>
        <v>40.478538937500019</v>
      </c>
      <c r="V91" s="45">
        <f t="shared" si="20"/>
        <v>51.893965884375035</v>
      </c>
      <c r="X91" s="25">
        <f>SUM($R91:R91)</f>
        <v>9.3915000000000077</v>
      </c>
      <c r="Y91" s="8">
        <f>SUM($R91:S91)</f>
        <v>28.644075000000015</v>
      </c>
      <c r="Z91" s="8">
        <f>SUM($R91:T91)</f>
        <v>58.250778750000023</v>
      </c>
      <c r="AA91" s="8">
        <f>SUM($R91:U91)</f>
        <v>98.729317687500043</v>
      </c>
      <c r="AB91" s="45">
        <f>SUM($R91:V91)</f>
        <v>150.62328357187508</v>
      </c>
      <c r="AD91" s="9"/>
      <c r="AE91" s="9"/>
    </row>
    <row r="92" spans="1:31" x14ac:dyDescent="0.2">
      <c r="A92" s="21" t="s">
        <v>139</v>
      </c>
      <c r="B92" s="40" t="s">
        <v>140</v>
      </c>
      <c r="C92" s="6" t="s">
        <v>789</v>
      </c>
      <c r="D92" s="25">
        <v>1150.1099999999999</v>
      </c>
      <c r="E92" s="8">
        <v>1150.1099999999999</v>
      </c>
      <c r="F92" s="8">
        <v>1150.1099999999999</v>
      </c>
      <c r="G92" s="8">
        <v>1171.3900000000001</v>
      </c>
      <c r="H92" s="8">
        <v>1171.3900000000001</v>
      </c>
      <c r="I92" s="26">
        <f t="shared" si="17"/>
        <v>1171.3900000000001</v>
      </c>
      <c r="K92" s="25">
        <f t="shared" si="14"/>
        <v>1150.1099999999999</v>
      </c>
      <c r="L92" s="8">
        <f t="shared" si="22"/>
        <v>1207.6154999999999</v>
      </c>
      <c r="M92" s="8">
        <f t="shared" si="22"/>
        <v>1267.996275</v>
      </c>
      <c r="N92" s="8">
        <f t="shared" si="22"/>
        <v>1331.39608875</v>
      </c>
      <c r="O92" s="8">
        <f t="shared" si="22"/>
        <v>1397.9658931875001</v>
      </c>
      <c r="P92" s="45">
        <f t="shared" si="22"/>
        <v>1467.8641878468752</v>
      </c>
      <c r="R92" s="25">
        <f t="shared" si="18"/>
        <v>57.505499999999984</v>
      </c>
      <c r="S92" s="8">
        <f t="shared" si="10"/>
        <v>117.88627500000007</v>
      </c>
      <c r="T92" s="8">
        <f t="shared" si="11"/>
        <v>160.00608874999989</v>
      </c>
      <c r="U92" s="8">
        <f t="shared" si="19"/>
        <v>226.57589318750001</v>
      </c>
      <c r="V92" s="45">
        <f t="shared" si="20"/>
        <v>296.47418784687511</v>
      </c>
      <c r="X92" s="25">
        <f>SUM($R92:R92)</f>
        <v>57.505499999999984</v>
      </c>
      <c r="Y92" s="8">
        <f>SUM($R92:S92)</f>
        <v>175.39177500000005</v>
      </c>
      <c r="Z92" s="8">
        <f>SUM($R92:T92)</f>
        <v>335.39786374999994</v>
      </c>
      <c r="AA92" s="8">
        <f>SUM($R92:U92)</f>
        <v>561.97375693749996</v>
      </c>
      <c r="AB92" s="45">
        <f>SUM($R92:V92)</f>
        <v>858.44794478437507</v>
      </c>
      <c r="AD92" s="9"/>
      <c r="AE92" s="9"/>
    </row>
    <row r="93" spans="1:31" x14ac:dyDescent="0.2">
      <c r="A93" s="21" t="s">
        <v>141</v>
      </c>
      <c r="B93" s="40" t="s">
        <v>142</v>
      </c>
      <c r="C93" s="6" t="s">
        <v>786</v>
      </c>
      <c r="D93" s="25">
        <v>1161.5</v>
      </c>
      <c r="E93" s="8">
        <v>1161.5</v>
      </c>
      <c r="F93" s="8">
        <v>1161.5</v>
      </c>
      <c r="G93" s="8">
        <v>1161.5</v>
      </c>
      <c r="H93" s="8">
        <v>1161.5</v>
      </c>
      <c r="I93" s="26">
        <f t="shared" si="17"/>
        <v>1161.5</v>
      </c>
      <c r="K93" s="25">
        <f t="shared" si="14"/>
        <v>1161.5</v>
      </c>
      <c r="L93" s="8">
        <f t="shared" si="22"/>
        <v>1219.575</v>
      </c>
      <c r="M93" s="8">
        <f t="shared" si="22"/>
        <v>1280.55375</v>
      </c>
      <c r="N93" s="8">
        <f t="shared" si="22"/>
        <v>1344.5814375</v>
      </c>
      <c r="O93" s="8">
        <f t="shared" si="22"/>
        <v>1411.810509375</v>
      </c>
      <c r="P93" s="45">
        <f t="shared" si="22"/>
        <v>1482.40103484375</v>
      </c>
      <c r="R93" s="25">
        <f t="shared" si="18"/>
        <v>58.075000000000045</v>
      </c>
      <c r="S93" s="8">
        <f t="shared" si="10"/>
        <v>119.05375000000004</v>
      </c>
      <c r="T93" s="8">
        <f t="shared" si="11"/>
        <v>183.08143749999999</v>
      </c>
      <c r="U93" s="8">
        <f t="shared" si="19"/>
        <v>250.31050937500004</v>
      </c>
      <c r="V93" s="45">
        <f t="shared" si="20"/>
        <v>320.90103484375004</v>
      </c>
      <c r="X93" s="25">
        <f>SUM($R93:R93)</f>
        <v>58.075000000000045</v>
      </c>
      <c r="Y93" s="8">
        <f>SUM($R93:S93)</f>
        <v>177.12875000000008</v>
      </c>
      <c r="Z93" s="8">
        <f>SUM($R93:T93)</f>
        <v>360.21018750000007</v>
      </c>
      <c r="AA93" s="8">
        <f>SUM($R93:U93)</f>
        <v>610.52069687500011</v>
      </c>
      <c r="AB93" s="45">
        <f>SUM($R93:V93)</f>
        <v>931.42173171875015</v>
      </c>
      <c r="AD93" s="9"/>
      <c r="AE93" s="9"/>
    </row>
    <row r="94" spans="1:31" x14ac:dyDescent="0.2">
      <c r="A94" s="21" t="s">
        <v>828</v>
      </c>
      <c r="B94" s="40" t="s">
        <v>143</v>
      </c>
      <c r="C94" s="6" t="s">
        <v>787</v>
      </c>
      <c r="D94" s="25">
        <v>193.89</v>
      </c>
      <c r="E94" s="8">
        <v>193.89</v>
      </c>
      <c r="F94" s="8">
        <v>200.79</v>
      </c>
      <c r="G94" s="8">
        <v>204.66</v>
      </c>
      <c r="H94" s="8">
        <v>208.62</v>
      </c>
      <c r="I94" s="26">
        <f t="shared" si="17"/>
        <v>208.62</v>
      </c>
      <c r="K94" s="25">
        <f t="shared" si="14"/>
        <v>193.89</v>
      </c>
      <c r="L94" s="8">
        <f t="shared" si="22"/>
        <v>203.58449999999999</v>
      </c>
      <c r="M94" s="8">
        <f t="shared" si="22"/>
        <v>213.76372499999999</v>
      </c>
      <c r="N94" s="8">
        <f t="shared" si="22"/>
        <v>224.45191124999999</v>
      </c>
      <c r="O94" s="8">
        <f t="shared" si="22"/>
        <v>235.6745068125</v>
      </c>
      <c r="P94" s="45">
        <f t="shared" si="22"/>
        <v>247.45823215312501</v>
      </c>
      <c r="R94" s="25">
        <f t="shared" si="18"/>
        <v>9.694500000000005</v>
      </c>
      <c r="S94" s="8">
        <f t="shared" si="10"/>
        <v>12.973725000000002</v>
      </c>
      <c r="T94" s="8">
        <f t="shared" si="11"/>
        <v>19.791911249999998</v>
      </c>
      <c r="U94" s="8">
        <f t="shared" si="19"/>
        <v>31.014506812500002</v>
      </c>
      <c r="V94" s="45">
        <f t="shared" si="20"/>
        <v>42.798232153125014</v>
      </c>
      <c r="X94" s="25">
        <f>SUM($R94:R94)</f>
        <v>9.694500000000005</v>
      </c>
      <c r="Y94" s="8">
        <f>SUM($R94:S94)</f>
        <v>22.668225000000007</v>
      </c>
      <c r="Z94" s="8">
        <f>SUM($R94:T94)</f>
        <v>42.460136250000005</v>
      </c>
      <c r="AA94" s="8">
        <f>SUM($R94:U94)</f>
        <v>73.474643062500007</v>
      </c>
      <c r="AB94" s="45">
        <f>SUM($R94:V94)</f>
        <v>116.27287521562502</v>
      </c>
      <c r="AD94" s="9"/>
      <c r="AE94" s="9"/>
    </row>
    <row r="95" spans="1:31" x14ac:dyDescent="0.2">
      <c r="A95" s="21" t="s">
        <v>144</v>
      </c>
      <c r="B95" s="40" t="s">
        <v>145</v>
      </c>
      <c r="C95" s="6" t="s">
        <v>785</v>
      </c>
      <c r="D95" s="25">
        <v>180.66</v>
      </c>
      <c r="E95" s="8">
        <v>180.53</v>
      </c>
      <c r="F95" s="8">
        <v>180.91</v>
      </c>
      <c r="G95" s="8">
        <v>184.88</v>
      </c>
      <c r="H95" s="8">
        <v>188.32</v>
      </c>
      <c r="I95" s="26">
        <f t="shared" si="17"/>
        <v>188.32</v>
      </c>
      <c r="K95" s="25">
        <f t="shared" si="14"/>
        <v>180.66</v>
      </c>
      <c r="L95" s="8">
        <f t="shared" si="22"/>
        <v>189.69300000000001</v>
      </c>
      <c r="M95" s="8">
        <f t="shared" si="22"/>
        <v>199.17765000000003</v>
      </c>
      <c r="N95" s="8">
        <f t="shared" si="22"/>
        <v>209.13653250000004</v>
      </c>
      <c r="O95" s="8">
        <f t="shared" si="22"/>
        <v>219.59335912500006</v>
      </c>
      <c r="P95" s="45">
        <f t="shared" si="22"/>
        <v>230.57302708125007</v>
      </c>
      <c r="R95" s="25">
        <f t="shared" si="18"/>
        <v>9.1630000000000109</v>
      </c>
      <c r="S95" s="8">
        <f t="shared" si="10"/>
        <v>18.267650000000032</v>
      </c>
      <c r="T95" s="8">
        <f t="shared" si="11"/>
        <v>24.256532500000048</v>
      </c>
      <c r="U95" s="8">
        <f t="shared" si="19"/>
        <v>34.713359125000068</v>
      </c>
      <c r="V95" s="45">
        <f t="shared" si="20"/>
        <v>45.693027081250079</v>
      </c>
      <c r="X95" s="25">
        <f>SUM($R95:R95)</f>
        <v>9.1630000000000109</v>
      </c>
      <c r="Y95" s="8">
        <f>SUM($R95:S95)</f>
        <v>27.430650000000043</v>
      </c>
      <c r="Z95" s="8">
        <f>SUM($R95:T95)</f>
        <v>51.687182500000091</v>
      </c>
      <c r="AA95" s="8">
        <f>SUM($R95:U95)</f>
        <v>86.400541625000159</v>
      </c>
      <c r="AB95" s="45">
        <f>SUM($R95:V95)</f>
        <v>132.09356870625024</v>
      </c>
      <c r="AD95" s="9"/>
      <c r="AE95" s="9"/>
    </row>
    <row r="96" spans="1:31" x14ac:dyDescent="0.2">
      <c r="A96" s="21" t="s">
        <v>146</v>
      </c>
      <c r="B96" s="40" t="s">
        <v>147</v>
      </c>
      <c r="C96" s="6" t="s">
        <v>791</v>
      </c>
      <c r="D96" s="25">
        <v>1153.1500000000001</v>
      </c>
      <c r="E96" s="8">
        <v>1153.24</v>
      </c>
      <c r="F96" s="8">
        <v>1193.58</v>
      </c>
      <c r="G96" s="8">
        <v>1218.55</v>
      </c>
      <c r="H96" s="8">
        <v>1242.7</v>
      </c>
      <c r="I96" s="26">
        <f t="shared" si="17"/>
        <v>1242.7</v>
      </c>
      <c r="K96" s="25">
        <f t="shared" si="14"/>
        <v>1153.1500000000001</v>
      </c>
      <c r="L96" s="8">
        <f t="shared" si="22"/>
        <v>1210.8075000000001</v>
      </c>
      <c r="M96" s="8">
        <f t="shared" si="22"/>
        <v>1271.3478750000002</v>
      </c>
      <c r="N96" s="8">
        <f t="shared" si="22"/>
        <v>1334.9152687500002</v>
      </c>
      <c r="O96" s="8">
        <f t="shared" si="22"/>
        <v>1401.6610321875003</v>
      </c>
      <c r="P96" s="45">
        <f t="shared" si="22"/>
        <v>1471.7440837968754</v>
      </c>
      <c r="R96" s="25">
        <f t="shared" si="18"/>
        <v>57.567500000000109</v>
      </c>
      <c r="S96" s="8">
        <f t="shared" si="10"/>
        <v>77.767875000000231</v>
      </c>
      <c r="T96" s="8">
        <f t="shared" si="11"/>
        <v>116.36526875000027</v>
      </c>
      <c r="U96" s="8">
        <f t="shared" si="19"/>
        <v>183.11103218750031</v>
      </c>
      <c r="V96" s="45">
        <f t="shared" si="20"/>
        <v>253.19408379687547</v>
      </c>
      <c r="X96" s="25">
        <f>SUM($R96:R96)</f>
        <v>57.567500000000109</v>
      </c>
      <c r="Y96" s="8">
        <f>SUM($R96:S96)</f>
        <v>135.33537500000034</v>
      </c>
      <c r="Z96" s="8">
        <f>SUM($R96:T96)</f>
        <v>251.70064375000061</v>
      </c>
      <c r="AA96" s="8">
        <f>SUM($R96:U96)</f>
        <v>434.81167593750092</v>
      </c>
      <c r="AB96" s="45">
        <f>SUM($R96:V96)</f>
        <v>688.0057597343764</v>
      </c>
      <c r="AD96" s="9"/>
      <c r="AE96" s="9"/>
    </row>
    <row r="97" spans="1:31" x14ac:dyDescent="0.2">
      <c r="A97" s="21" t="s">
        <v>148</v>
      </c>
      <c r="B97" s="40" t="s">
        <v>149</v>
      </c>
      <c r="C97" s="6" t="s">
        <v>785</v>
      </c>
      <c r="D97" s="25">
        <v>187.52</v>
      </c>
      <c r="E97" s="8">
        <v>188.65</v>
      </c>
      <c r="F97" s="8">
        <v>190.47</v>
      </c>
      <c r="G97" s="8">
        <v>194.71</v>
      </c>
      <c r="H97" s="8">
        <v>195.94</v>
      </c>
      <c r="I97" s="26">
        <f t="shared" si="17"/>
        <v>195.94</v>
      </c>
      <c r="K97" s="25">
        <f t="shared" si="14"/>
        <v>187.52</v>
      </c>
      <c r="L97" s="8">
        <f t="shared" si="22"/>
        <v>196.89600000000002</v>
      </c>
      <c r="M97" s="8">
        <f t="shared" si="22"/>
        <v>206.74080000000004</v>
      </c>
      <c r="N97" s="8">
        <f t="shared" si="22"/>
        <v>217.07784000000004</v>
      </c>
      <c r="O97" s="8">
        <f t="shared" si="22"/>
        <v>227.93173200000004</v>
      </c>
      <c r="P97" s="45">
        <f t="shared" si="22"/>
        <v>239.32831860000005</v>
      </c>
      <c r="R97" s="25">
        <f t="shared" si="18"/>
        <v>8.2460000000000093</v>
      </c>
      <c r="S97" s="8">
        <f t="shared" ref="S97:S160" si="23">M97-F97</f>
        <v>16.270800000000037</v>
      </c>
      <c r="T97" s="8">
        <f t="shared" ref="T97:T160" si="24">N97-G97</f>
        <v>22.367840000000029</v>
      </c>
      <c r="U97" s="8">
        <f t="shared" si="19"/>
        <v>33.221732000000031</v>
      </c>
      <c r="V97" s="45">
        <f t="shared" si="20"/>
        <v>44.618318600000038</v>
      </c>
      <c r="X97" s="25">
        <f>SUM($R97:R97)</f>
        <v>8.2460000000000093</v>
      </c>
      <c r="Y97" s="8">
        <f>SUM($R97:S97)</f>
        <v>24.516800000000046</v>
      </c>
      <c r="Z97" s="8">
        <f>SUM($R97:T97)</f>
        <v>46.884640000000076</v>
      </c>
      <c r="AA97" s="8">
        <f>SUM($R97:U97)</f>
        <v>80.106372000000107</v>
      </c>
      <c r="AB97" s="45">
        <f>SUM($R97:V97)</f>
        <v>124.72469060000014</v>
      </c>
      <c r="AD97" s="9"/>
      <c r="AE97" s="9"/>
    </row>
    <row r="98" spans="1:31" x14ac:dyDescent="0.2">
      <c r="A98" s="21" t="s">
        <v>150</v>
      </c>
      <c r="B98" s="40" t="s">
        <v>151</v>
      </c>
      <c r="C98" s="6" t="s">
        <v>785</v>
      </c>
      <c r="D98" s="25">
        <v>188.22</v>
      </c>
      <c r="E98" s="8">
        <v>185.82</v>
      </c>
      <c r="F98" s="8">
        <v>187.01</v>
      </c>
      <c r="G98" s="8">
        <v>194.04</v>
      </c>
      <c r="H98" s="8">
        <v>200.13</v>
      </c>
      <c r="I98" s="26">
        <f t="shared" si="17"/>
        <v>200.13</v>
      </c>
      <c r="K98" s="25">
        <f t="shared" si="14"/>
        <v>188.22</v>
      </c>
      <c r="L98" s="8">
        <f t="shared" ref="L98:P107" si="25">K98*105%</f>
        <v>197.631</v>
      </c>
      <c r="M98" s="8">
        <f t="shared" si="25"/>
        <v>207.51255</v>
      </c>
      <c r="N98" s="8">
        <f t="shared" si="25"/>
        <v>217.88817750000001</v>
      </c>
      <c r="O98" s="8">
        <f t="shared" si="25"/>
        <v>228.78258637500002</v>
      </c>
      <c r="P98" s="45">
        <f t="shared" si="25"/>
        <v>240.22171569375004</v>
      </c>
      <c r="R98" s="25">
        <f t="shared" si="18"/>
        <v>11.811000000000007</v>
      </c>
      <c r="S98" s="8">
        <f t="shared" si="23"/>
        <v>20.502550000000014</v>
      </c>
      <c r="T98" s="8">
        <f t="shared" si="24"/>
        <v>23.84817750000002</v>
      </c>
      <c r="U98" s="8">
        <f t="shared" si="19"/>
        <v>34.74258637500003</v>
      </c>
      <c r="V98" s="45">
        <f t="shared" si="20"/>
        <v>46.18171569375005</v>
      </c>
      <c r="X98" s="25">
        <f>SUM($R98:R98)</f>
        <v>11.811000000000007</v>
      </c>
      <c r="Y98" s="8">
        <f>SUM($R98:S98)</f>
        <v>32.313550000000021</v>
      </c>
      <c r="Z98" s="8">
        <f>SUM($R98:T98)</f>
        <v>56.16172750000004</v>
      </c>
      <c r="AA98" s="8">
        <f>SUM($R98:U98)</f>
        <v>90.904313875000071</v>
      </c>
      <c r="AB98" s="45">
        <f>SUM($R98:V98)</f>
        <v>137.08602956875012</v>
      </c>
      <c r="AD98" s="9"/>
      <c r="AE98" s="9"/>
    </row>
    <row r="99" spans="1:31" x14ac:dyDescent="0.2">
      <c r="A99" s="21" t="s">
        <v>152</v>
      </c>
      <c r="B99" s="40" t="s">
        <v>153</v>
      </c>
      <c r="C99" s="6" t="s">
        <v>791</v>
      </c>
      <c r="D99" s="25">
        <v>1127.21</v>
      </c>
      <c r="E99" s="8">
        <v>1127.21</v>
      </c>
      <c r="F99" s="8">
        <v>1127.21</v>
      </c>
      <c r="G99" s="8">
        <v>1144.6300000000001</v>
      </c>
      <c r="H99" s="8">
        <v>1165.83</v>
      </c>
      <c r="I99" s="26">
        <f t="shared" si="17"/>
        <v>1165.83</v>
      </c>
      <c r="K99" s="25">
        <f t="shared" si="14"/>
        <v>1127.21</v>
      </c>
      <c r="L99" s="8">
        <f t="shared" si="25"/>
        <v>1183.5705</v>
      </c>
      <c r="M99" s="8">
        <f t="shared" si="25"/>
        <v>1242.7490250000001</v>
      </c>
      <c r="N99" s="8">
        <f t="shared" si="25"/>
        <v>1304.8864762500002</v>
      </c>
      <c r="O99" s="8">
        <f t="shared" si="25"/>
        <v>1370.1308000625004</v>
      </c>
      <c r="P99" s="45">
        <f t="shared" si="25"/>
        <v>1438.6373400656255</v>
      </c>
      <c r="R99" s="25">
        <f t="shared" si="18"/>
        <v>56.360500000000002</v>
      </c>
      <c r="S99" s="8">
        <f t="shared" si="23"/>
        <v>115.53902500000004</v>
      </c>
      <c r="T99" s="8">
        <f t="shared" si="24"/>
        <v>160.25647625000011</v>
      </c>
      <c r="U99" s="8">
        <f t="shared" si="19"/>
        <v>225.50080006250028</v>
      </c>
      <c r="V99" s="45">
        <f t="shared" si="20"/>
        <v>294.00734006562539</v>
      </c>
      <c r="X99" s="25">
        <f>SUM($R99:R99)</f>
        <v>56.360500000000002</v>
      </c>
      <c r="Y99" s="8">
        <f>SUM($R99:S99)</f>
        <v>171.89952500000004</v>
      </c>
      <c r="Z99" s="8">
        <f>SUM($R99:T99)</f>
        <v>332.15600125000014</v>
      </c>
      <c r="AA99" s="8">
        <f>SUM($R99:U99)</f>
        <v>557.65680131250042</v>
      </c>
      <c r="AB99" s="45">
        <f>SUM($R99:V99)</f>
        <v>851.66414137812581</v>
      </c>
      <c r="AD99" s="9"/>
      <c r="AE99" s="9"/>
    </row>
    <row r="100" spans="1:31" x14ac:dyDescent="0.2">
      <c r="A100" s="21" t="s">
        <v>154</v>
      </c>
      <c r="B100" s="40" t="s">
        <v>155</v>
      </c>
      <c r="C100" s="6" t="s">
        <v>786</v>
      </c>
      <c r="D100" s="25">
        <v>1077.22</v>
      </c>
      <c r="E100" s="8">
        <v>1077.22</v>
      </c>
      <c r="F100" s="8">
        <v>1077.22</v>
      </c>
      <c r="G100" s="8">
        <v>1077.22</v>
      </c>
      <c r="H100" s="8">
        <v>1098.71</v>
      </c>
      <c r="I100" s="26">
        <f t="shared" si="17"/>
        <v>1098.71</v>
      </c>
      <c r="K100" s="25">
        <f t="shared" si="14"/>
        <v>1077.22</v>
      </c>
      <c r="L100" s="8">
        <f t="shared" si="25"/>
        <v>1131.0810000000001</v>
      </c>
      <c r="M100" s="8">
        <f t="shared" si="25"/>
        <v>1187.6350500000001</v>
      </c>
      <c r="N100" s="8">
        <f t="shared" si="25"/>
        <v>1247.0168025</v>
      </c>
      <c r="O100" s="8">
        <f t="shared" si="25"/>
        <v>1309.3676426250001</v>
      </c>
      <c r="P100" s="45">
        <f t="shared" si="25"/>
        <v>1374.8360247562503</v>
      </c>
      <c r="R100" s="25">
        <f t="shared" si="18"/>
        <v>53.861000000000104</v>
      </c>
      <c r="S100" s="8">
        <f t="shared" si="23"/>
        <v>110.41505000000006</v>
      </c>
      <c r="T100" s="8">
        <f t="shared" si="24"/>
        <v>169.79680250000001</v>
      </c>
      <c r="U100" s="8">
        <f t="shared" si="19"/>
        <v>232.14764262500012</v>
      </c>
      <c r="V100" s="45">
        <f t="shared" si="20"/>
        <v>297.61602475625023</v>
      </c>
      <c r="X100" s="25">
        <f>SUM($R100:R100)</f>
        <v>53.861000000000104</v>
      </c>
      <c r="Y100" s="8">
        <f>SUM($R100:S100)</f>
        <v>164.27605000000017</v>
      </c>
      <c r="Z100" s="8">
        <f>SUM($R100:T100)</f>
        <v>334.07285250000018</v>
      </c>
      <c r="AA100" s="8">
        <f>SUM($R100:U100)</f>
        <v>566.2204951250003</v>
      </c>
      <c r="AB100" s="45">
        <f>SUM($R100:V100)</f>
        <v>863.83651988125052</v>
      </c>
      <c r="AD100" s="9"/>
      <c r="AE100" s="9"/>
    </row>
    <row r="101" spans="1:31" x14ac:dyDescent="0.2">
      <c r="A101" s="21" t="s">
        <v>748</v>
      </c>
      <c r="B101" s="40" t="s">
        <v>749</v>
      </c>
      <c r="C101" s="6" t="s">
        <v>788</v>
      </c>
      <c r="D101" s="25">
        <v>67.17</v>
      </c>
      <c r="E101" s="8">
        <v>67.17</v>
      </c>
      <c r="F101" s="8">
        <v>67.17</v>
      </c>
      <c r="G101" s="8">
        <v>67.17</v>
      </c>
      <c r="H101" s="8">
        <v>68.45</v>
      </c>
      <c r="I101" s="26">
        <f t="shared" si="17"/>
        <v>68.45</v>
      </c>
      <c r="K101" s="25">
        <f t="shared" si="14"/>
        <v>67.17</v>
      </c>
      <c r="L101" s="8">
        <f t="shared" si="25"/>
        <v>70.528500000000008</v>
      </c>
      <c r="M101" s="8">
        <f t="shared" si="25"/>
        <v>74.054925000000011</v>
      </c>
      <c r="N101" s="8">
        <f t="shared" si="25"/>
        <v>77.757671250000016</v>
      </c>
      <c r="O101" s="8">
        <f t="shared" si="25"/>
        <v>81.645554812500023</v>
      </c>
      <c r="P101" s="45">
        <f t="shared" si="25"/>
        <v>85.727832553125026</v>
      </c>
      <c r="R101" s="25">
        <f t="shared" si="18"/>
        <v>3.3585000000000065</v>
      </c>
      <c r="S101" s="8">
        <f t="shared" si="23"/>
        <v>6.8849250000000097</v>
      </c>
      <c r="T101" s="8">
        <f t="shared" si="24"/>
        <v>10.587671250000014</v>
      </c>
      <c r="U101" s="8">
        <f t="shared" si="19"/>
        <v>14.475554812500022</v>
      </c>
      <c r="V101" s="45">
        <f t="shared" si="20"/>
        <v>18.557832553125024</v>
      </c>
      <c r="X101" s="25">
        <f>SUM($R101:R101)</f>
        <v>3.3585000000000065</v>
      </c>
      <c r="Y101" s="8">
        <f>SUM($R101:S101)</f>
        <v>10.243425000000016</v>
      </c>
      <c r="Z101" s="8">
        <f>SUM($R101:T101)</f>
        <v>20.83109625000003</v>
      </c>
      <c r="AA101" s="8">
        <f>SUM($R101:U101)</f>
        <v>35.306651062500052</v>
      </c>
      <c r="AB101" s="45">
        <f>SUM($R101:V101)</f>
        <v>53.864483615625076</v>
      </c>
      <c r="AD101" s="9"/>
      <c r="AE101" s="9"/>
    </row>
    <row r="102" spans="1:31" x14ac:dyDescent="0.2">
      <c r="A102" s="21" t="s">
        <v>156</v>
      </c>
      <c r="B102" s="40" t="s">
        <v>157</v>
      </c>
      <c r="C102" s="6" t="s">
        <v>785</v>
      </c>
      <c r="D102" s="25">
        <v>228.78</v>
      </c>
      <c r="E102" s="8">
        <v>230.01</v>
      </c>
      <c r="F102" s="8">
        <v>230.93</v>
      </c>
      <c r="G102" s="8">
        <v>233.98</v>
      </c>
      <c r="H102" s="8">
        <v>235.24</v>
      </c>
      <c r="I102" s="26">
        <f t="shared" si="17"/>
        <v>235.24</v>
      </c>
      <c r="K102" s="25">
        <f t="shared" si="14"/>
        <v>228.78</v>
      </c>
      <c r="L102" s="8">
        <f t="shared" si="25"/>
        <v>240.21900000000002</v>
      </c>
      <c r="M102" s="8">
        <f t="shared" si="25"/>
        <v>252.22995000000003</v>
      </c>
      <c r="N102" s="8">
        <f t="shared" si="25"/>
        <v>264.84144750000002</v>
      </c>
      <c r="O102" s="8">
        <f t="shared" si="25"/>
        <v>278.08351987500004</v>
      </c>
      <c r="P102" s="45">
        <f t="shared" si="25"/>
        <v>291.98769586875005</v>
      </c>
      <c r="R102" s="25">
        <f t="shared" si="18"/>
        <v>10.209000000000032</v>
      </c>
      <c r="S102" s="8">
        <f t="shared" si="23"/>
        <v>21.299950000000024</v>
      </c>
      <c r="T102" s="8">
        <f t="shared" si="24"/>
        <v>30.861447500000025</v>
      </c>
      <c r="U102" s="8">
        <f t="shared" si="19"/>
        <v>44.103519875000046</v>
      </c>
      <c r="V102" s="45">
        <f t="shared" si="20"/>
        <v>58.007695868750062</v>
      </c>
      <c r="X102" s="25">
        <f>SUM($R102:R102)</f>
        <v>10.209000000000032</v>
      </c>
      <c r="Y102" s="8">
        <f>SUM($R102:S102)</f>
        <v>31.508950000000056</v>
      </c>
      <c r="Z102" s="8">
        <f>SUM($R102:T102)</f>
        <v>62.370397500000081</v>
      </c>
      <c r="AA102" s="8">
        <f>SUM($R102:U102)</f>
        <v>106.47391737500013</v>
      </c>
      <c r="AB102" s="45">
        <f>SUM($R102:V102)</f>
        <v>164.48161324375019</v>
      </c>
      <c r="AD102" s="9"/>
      <c r="AE102" s="9"/>
    </row>
    <row r="103" spans="1:31" x14ac:dyDescent="0.2">
      <c r="A103" s="21" t="s">
        <v>829</v>
      </c>
      <c r="B103" s="40" t="s">
        <v>158</v>
      </c>
      <c r="C103" s="6" t="s">
        <v>787</v>
      </c>
      <c r="D103" s="25">
        <v>163.74</v>
      </c>
      <c r="E103" s="8">
        <v>163.74</v>
      </c>
      <c r="F103" s="8">
        <v>163.74</v>
      </c>
      <c r="G103" s="8">
        <v>166.95</v>
      </c>
      <c r="H103" s="8">
        <v>170.22</v>
      </c>
      <c r="I103" s="26">
        <f t="shared" si="17"/>
        <v>170.22</v>
      </c>
      <c r="K103" s="25">
        <f t="shared" si="14"/>
        <v>163.74</v>
      </c>
      <c r="L103" s="8">
        <f t="shared" si="25"/>
        <v>171.92700000000002</v>
      </c>
      <c r="M103" s="8">
        <f t="shared" si="25"/>
        <v>180.52335000000002</v>
      </c>
      <c r="N103" s="8">
        <f t="shared" si="25"/>
        <v>189.54951750000004</v>
      </c>
      <c r="O103" s="8">
        <f t="shared" si="25"/>
        <v>199.02699337500005</v>
      </c>
      <c r="P103" s="45">
        <f t="shared" si="25"/>
        <v>208.97834304375004</v>
      </c>
      <c r="R103" s="25">
        <f t="shared" si="18"/>
        <v>8.1870000000000118</v>
      </c>
      <c r="S103" s="8">
        <f t="shared" si="23"/>
        <v>16.783350000000013</v>
      </c>
      <c r="T103" s="8">
        <f t="shared" si="24"/>
        <v>22.599517500000047</v>
      </c>
      <c r="U103" s="8">
        <f t="shared" si="19"/>
        <v>32.076993375000058</v>
      </c>
      <c r="V103" s="45">
        <f t="shared" si="20"/>
        <v>42.028343043750056</v>
      </c>
      <c r="X103" s="25">
        <f>SUM($R103:R103)</f>
        <v>8.1870000000000118</v>
      </c>
      <c r="Y103" s="8">
        <f>SUM($R103:S103)</f>
        <v>24.970350000000025</v>
      </c>
      <c r="Z103" s="8">
        <f>SUM($R103:T103)</f>
        <v>47.569867500000072</v>
      </c>
      <c r="AA103" s="8">
        <f>SUM($R103:U103)</f>
        <v>79.646860875000129</v>
      </c>
      <c r="AB103" s="45">
        <f>SUM($R103:V103)</f>
        <v>121.67520391875019</v>
      </c>
      <c r="AD103" s="9"/>
      <c r="AE103" s="9"/>
    </row>
    <row r="104" spans="1:31" x14ac:dyDescent="0.2">
      <c r="A104" s="21" t="s">
        <v>159</v>
      </c>
      <c r="B104" s="40" t="s">
        <v>160</v>
      </c>
      <c r="C104" s="6" t="s">
        <v>786</v>
      </c>
      <c r="D104" s="25">
        <v>1116.3599999999999</v>
      </c>
      <c r="E104" s="8">
        <v>1116.3599999999999</v>
      </c>
      <c r="F104" s="8">
        <v>1116.3599999999999</v>
      </c>
      <c r="G104" s="8">
        <v>1116.3599999999999</v>
      </c>
      <c r="H104" s="8">
        <v>1138.5899999999999</v>
      </c>
      <c r="I104" s="26">
        <f t="shared" si="17"/>
        <v>1138.5899999999999</v>
      </c>
      <c r="K104" s="25">
        <f t="shared" si="14"/>
        <v>1116.3599999999999</v>
      </c>
      <c r="L104" s="8">
        <f t="shared" si="25"/>
        <v>1172.1779999999999</v>
      </c>
      <c r="M104" s="8">
        <f t="shared" si="25"/>
        <v>1230.7868999999998</v>
      </c>
      <c r="N104" s="8">
        <f t="shared" si="25"/>
        <v>1292.326245</v>
      </c>
      <c r="O104" s="8">
        <f t="shared" si="25"/>
        <v>1356.9425572499999</v>
      </c>
      <c r="P104" s="45">
        <f t="shared" si="25"/>
        <v>1424.7896851124999</v>
      </c>
      <c r="R104" s="25">
        <f t="shared" si="18"/>
        <v>55.817999999999984</v>
      </c>
      <c r="S104" s="8">
        <f t="shared" si="23"/>
        <v>114.42689999999993</v>
      </c>
      <c r="T104" s="8">
        <f t="shared" si="24"/>
        <v>175.96624500000007</v>
      </c>
      <c r="U104" s="8">
        <f t="shared" si="19"/>
        <v>240.58255725000004</v>
      </c>
      <c r="V104" s="45">
        <f t="shared" si="20"/>
        <v>308.42968511250001</v>
      </c>
      <c r="X104" s="25">
        <f>SUM($R104:R104)</f>
        <v>55.817999999999984</v>
      </c>
      <c r="Y104" s="8">
        <f>SUM($R104:S104)</f>
        <v>170.24489999999992</v>
      </c>
      <c r="Z104" s="8">
        <f>SUM($R104:T104)</f>
        <v>346.21114499999999</v>
      </c>
      <c r="AA104" s="8">
        <f>SUM($R104:U104)</f>
        <v>586.79370225000002</v>
      </c>
      <c r="AB104" s="45">
        <f>SUM($R104:V104)</f>
        <v>895.22338736250003</v>
      </c>
      <c r="AD104" s="9"/>
      <c r="AE104" s="9"/>
    </row>
    <row r="105" spans="1:31" x14ac:dyDescent="0.2">
      <c r="A105" s="21" t="s">
        <v>830</v>
      </c>
      <c r="B105" s="40" t="s">
        <v>161</v>
      </c>
      <c r="C105" s="6" t="s">
        <v>787</v>
      </c>
      <c r="D105" s="25">
        <v>156.6</v>
      </c>
      <c r="E105" s="8">
        <v>156.6</v>
      </c>
      <c r="F105" s="8">
        <v>159.72999999999999</v>
      </c>
      <c r="G105" s="8">
        <v>162.91999999999999</v>
      </c>
      <c r="H105" s="8">
        <v>166.16</v>
      </c>
      <c r="I105" s="26">
        <f t="shared" si="17"/>
        <v>166.16</v>
      </c>
      <c r="K105" s="25">
        <f t="shared" si="14"/>
        <v>156.6</v>
      </c>
      <c r="L105" s="8">
        <f t="shared" si="25"/>
        <v>164.43</v>
      </c>
      <c r="M105" s="8">
        <f t="shared" si="25"/>
        <v>172.65150000000003</v>
      </c>
      <c r="N105" s="8">
        <f t="shared" si="25"/>
        <v>181.28407500000003</v>
      </c>
      <c r="O105" s="8">
        <f t="shared" si="25"/>
        <v>190.34827875000005</v>
      </c>
      <c r="P105" s="45">
        <f t="shared" si="25"/>
        <v>199.86569268750006</v>
      </c>
      <c r="R105" s="25">
        <f t="shared" si="18"/>
        <v>7.8300000000000125</v>
      </c>
      <c r="S105" s="8">
        <f t="shared" si="23"/>
        <v>12.921500000000037</v>
      </c>
      <c r="T105" s="8">
        <f t="shared" si="24"/>
        <v>18.364075000000042</v>
      </c>
      <c r="U105" s="8">
        <f t="shared" si="19"/>
        <v>27.428278750000061</v>
      </c>
      <c r="V105" s="45">
        <f t="shared" si="20"/>
        <v>36.94569268750007</v>
      </c>
      <c r="X105" s="25">
        <f>SUM($R105:R105)</f>
        <v>7.8300000000000125</v>
      </c>
      <c r="Y105" s="8">
        <f>SUM($R105:S105)</f>
        <v>20.75150000000005</v>
      </c>
      <c r="Z105" s="8">
        <f>SUM($R105:T105)</f>
        <v>39.115575000000092</v>
      </c>
      <c r="AA105" s="8">
        <f>SUM($R105:U105)</f>
        <v>66.543853750000153</v>
      </c>
      <c r="AB105" s="45">
        <f>SUM($R105:V105)</f>
        <v>103.48954643750022</v>
      </c>
      <c r="AD105" s="9"/>
      <c r="AE105" s="9"/>
    </row>
    <row r="106" spans="1:31" x14ac:dyDescent="0.2">
      <c r="A106" s="21" t="s">
        <v>796</v>
      </c>
      <c r="B106" s="40" t="s">
        <v>797</v>
      </c>
      <c r="C106" s="6" t="s">
        <v>788</v>
      </c>
      <c r="D106" s="25">
        <v>71.77</v>
      </c>
      <c r="E106" s="8">
        <v>71.77</v>
      </c>
      <c r="F106" s="8">
        <v>73.92</v>
      </c>
      <c r="G106" s="8">
        <v>75.39</v>
      </c>
      <c r="H106" s="8">
        <v>76.89</v>
      </c>
      <c r="I106" s="26">
        <f t="shared" si="17"/>
        <v>76.89</v>
      </c>
      <c r="K106" s="25">
        <f t="shared" ref="K106:K159" si="26">D106</f>
        <v>71.77</v>
      </c>
      <c r="L106" s="8">
        <f t="shared" si="25"/>
        <v>75.358499999999992</v>
      </c>
      <c r="M106" s="8">
        <f t="shared" si="25"/>
        <v>79.126424999999998</v>
      </c>
      <c r="N106" s="8">
        <f t="shared" si="25"/>
        <v>83.08274625</v>
      </c>
      <c r="O106" s="8">
        <f t="shared" si="25"/>
        <v>87.236883562499997</v>
      </c>
      <c r="P106" s="45">
        <f t="shared" si="25"/>
        <v>91.598727740624994</v>
      </c>
      <c r="R106" s="25">
        <f t="shared" si="18"/>
        <v>3.5884999999999962</v>
      </c>
      <c r="S106" s="8">
        <f t="shared" si="23"/>
        <v>5.2064249999999959</v>
      </c>
      <c r="T106" s="8">
        <f t="shared" si="24"/>
        <v>7.692746249999999</v>
      </c>
      <c r="U106" s="8">
        <f t="shared" si="19"/>
        <v>11.846883562499997</v>
      </c>
      <c r="V106" s="45">
        <f t="shared" si="20"/>
        <v>16.208727740624994</v>
      </c>
      <c r="X106" s="25">
        <f>SUM($R106:R106)</f>
        <v>3.5884999999999962</v>
      </c>
      <c r="Y106" s="8">
        <f>SUM($R106:S106)</f>
        <v>8.7949249999999921</v>
      </c>
      <c r="Z106" s="8">
        <f>SUM($R106:T106)</f>
        <v>16.487671249999991</v>
      </c>
      <c r="AA106" s="8">
        <f>SUM($R106:U106)</f>
        <v>28.334554812499988</v>
      </c>
      <c r="AB106" s="45">
        <f>SUM($R106:V106)</f>
        <v>44.543282553124982</v>
      </c>
      <c r="AD106" s="9"/>
      <c r="AE106" s="9"/>
    </row>
    <row r="107" spans="1:31" x14ac:dyDescent="0.2">
      <c r="A107" s="21" t="s">
        <v>162</v>
      </c>
      <c r="B107" s="40" t="s">
        <v>163</v>
      </c>
      <c r="C107" s="6" t="s">
        <v>790</v>
      </c>
      <c r="D107" s="25">
        <v>1122.83</v>
      </c>
      <c r="E107" s="8">
        <v>1123.6600000000001</v>
      </c>
      <c r="F107" s="8">
        <v>1124.44</v>
      </c>
      <c r="G107" s="8">
        <v>1125.33</v>
      </c>
      <c r="H107" s="8">
        <v>1147.4100000000001</v>
      </c>
      <c r="I107" s="26">
        <f t="shared" si="17"/>
        <v>1147.4100000000001</v>
      </c>
      <c r="K107" s="25">
        <f t="shared" si="26"/>
        <v>1122.83</v>
      </c>
      <c r="L107" s="8">
        <f t="shared" si="25"/>
        <v>1178.9714999999999</v>
      </c>
      <c r="M107" s="8">
        <f t="shared" si="25"/>
        <v>1237.920075</v>
      </c>
      <c r="N107" s="8">
        <f t="shared" si="25"/>
        <v>1299.8160787500001</v>
      </c>
      <c r="O107" s="8">
        <f t="shared" si="25"/>
        <v>1364.8068826875001</v>
      </c>
      <c r="P107" s="45">
        <f t="shared" si="25"/>
        <v>1433.0472268218753</v>
      </c>
      <c r="R107" s="25">
        <f t="shared" si="18"/>
        <v>55.311499999999796</v>
      </c>
      <c r="S107" s="8">
        <f t="shared" si="23"/>
        <v>113.48007499999994</v>
      </c>
      <c r="T107" s="8">
        <f t="shared" si="24"/>
        <v>174.48607875000016</v>
      </c>
      <c r="U107" s="8">
        <f t="shared" si="19"/>
        <v>239.47688268750017</v>
      </c>
      <c r="V107" s="45">
        <f t="shared" si="20"/>
        <v>307.71722682187533</v>
      </c>
      <c r="X107" s="25">
        <f>SUM($R107:R107)</f>
        <v>55.311499999999796</v>
      </c>
      <c r="Y107" s="8">
        <f>SUM($R107:S107)</f>
        <v>168.79157499999974</v>
      </c>
      <c r="Z107" s="8">
        <f>SUM($R107:T107)</f>
        <v>343.2776537499999</v>
      </c>
      <c r="AA107" s="8">
        <f>SUM($R107:U107)</f>
        <v>582.75453643750006</v>
      </c>
      <c r="AB107" s="45">
        <f>SUM($R107:V107)</f>
        <v>890.47176325937539</v>
      </c>
      <c r="AD107" s="9"/>
      <c r="AE107" s="9"/>
    </row>
    <row r="108" spans="1:31" x14ac:dyDescent="0.2">
      <c r="A108" s="21" t="s">
        <v>164</v>
      </c>
      <c r="B108" s="40" t="s">
        <v>165</v>
      </c>
      <c r="C108" s="6" t="s">
        <v>786</v>
      </c>
      <c r="D108" s="25">
        <v>1168.29</v>
      </c>
      <c r="E108" s="8">
        <v>1168.29</v>
      </c>
      <c r="F108" s="8">
        <v>1168.29</v>
      </c>
      <c r="G108" s="8">
        <v>1168.29</v>
      </c>
      <c r="H108" s="8">
        <v>1191.51</v>
      </c>
      <c r="I108" s="26">
        <f t="shared" si="17"/>
        <v>1191.51</v>
      </c>
      <c r="K108" s="25">
        <f t="shared" si="26"/>
        <v>1168.29</v>
      </c>
      <c r="L108" s="8">
        <f t="shared" ref="L108:P117" si="27">K108*105%</f>
        <v>1226.7045000000001</v>
      </c>
      <c r="M108" s="8">
        <f t="shared" si="27"/>
        <v>1288.0397250000001</v>
      </c>
      <c r="N108" s="8">
        <f t="shared" si="27"/>
        <v>1352.4417112500003</v>
      </c>
      <c r="O108" s="8">
        <f t="shared" si="27"/>
        <v>1420.0637968125004</v>
      </c>
      <c r="P108" s="45">
        <f t="shared" si="27"/>
        <v>1491.0669866531255</v>
      </c>
      <c r="R108" s="25">
        <f t="shared" si="18"/>
        <v>58.414500000000089</v>
      </c>
      <c r="S108" s="8">
        <f t="shared" si="23"/>
        <v>119.74972500000013</v>
      </c>
      <c r="T108" s="8">
        <f t="shared" si="24"/>
        <v>184.15171125000029</v>
      </c>
      <c r="U108" s="8">
        <f t="shared" si="19"/>
        <v>251.77379681250045</v>
      </c>
      <c r="V108" s="45">
        <f t="shared" si="20"/>
        <v>322.7769866531255</v>
      </c>
      <c r="X108" s="25">
        <f>SUM($R108:R108)</f>
        <v>58.414500000000089</v>
      </c>
      <c r="Y108" s="8">
        <f>SUM($R108:S108)</f>
        <v>178.16422500000022</v>
      </c>
      <c r="Z108" s="8">
        <f>SUM($R108:T108)</f>
        <v>362.3159362500005</v>
      </c>
      <c r="AA108" s="8">
        <f>SUM($R108:U108)</f>
        <v>614.08973306250095</v>
      </c>
      <c r="AB108" s="45">
        <f>SUM($R108:V108)</f>
        <v>936.86671971562646</v>
      </c>
      <c r="AD108" s="9"/>
      <c r="AE108" s="9"/>
    </row>
    <row r="109" spans="1:31" x14ac:dyDescent="0.2">
      <c r="A109" s="21" t="s">
        <v>750</v>
      </c>
      <c r="B109" s="40" t="s">
        <v>751</v>
      </c>
      <c r="C109" s="6" t="s">
        <v>788</v>
      </c>
      <c r="D109" s="25">
        <v>60.39</v>
      </c>
      <c r="E109" s="8">
        <v>60.39</v>
      </c>
      <c r="F109" s="8">
        <v>60.39</v>
      </c>
      <c r="G109" s="8">
        <v>65.34</v>
      </c>
      <c r="H109" s="8">
        <v>66.599999999999994</v>
      </c>
      <c r="I109" s="26">
        <f t="shared" si="17"/>
        <v>66.599999999999994</v>
      </c>
      <c r="K109" s="25">
        <f t="shared" si="26"/>
        <v>60.39</v>
      </c>
      <c r="L109" s="8">
        <f t="shared" si="27"/>
        <v>63.409500000000001</v>
      </c>
      <c r="M109" s="8">
        <f t="shared" si="27"/>
        <v>66.579975000000005</v>
      </c>
      <c r="N109" s="8">
        <f t="shared" si="27"/>
        <v>69.908973750000001</v>
      </c>
      <c r="O109" s="8">
        <f t="shared" si="27"/>
        <v>73.404422437500003</v>
      </c>
      <c r="P109" s="45">
        <f t="shared" si="27"/>
        <v>77.074643559375005</v>
      </c>
      <c r="R109" s="25">
        <f t="shared" si="18"/>
        <v>3.0195000000000007</v>
      </c>
      <c r="S109" s="8">
        <f t="shared" si="23"/>
        <v>6.189975000000004</v>
      </c>
      <c r="T109" s="8">
        <f t="shared" si="24"/>
        <v>4.5689737499999978</v>
      </c>
      <c r="U109" s="8">
        <f t="shared" si="19"/>
        <v>8.0644224374999993</v>
      </c>
      <c r="V109" s="45">
        <f t="shared" si="20"/>
        <v>11.734643559375002</v>
      </c>
      <c r="X109" s="25">
        <f>SUM($R109:R109)</f>
        <v>3.0195000000000007</v>
      </c>
      <c r="Y109" s="8">
        <f>SUM($R109:S109)</f>
        <v>9.2094750000000047</v>
      </c>
      <c r="Z109" s="8">
        <f>SUM($R109:T109)</f>
        <v>13.778448750000003</v>
      </c>
      <c r="AA109" s="8">
        <f>SUM($R109:U109)</f>
        <v>21.842871187500002</v>
      </c>
      <c r="AB109" s="45">
        <f>SUM($R109:V109)</f>
        <v>33.577514746875003</v>
      </c>
      <c r="AD109" s="9"/>
      <c r="AE109" s="9"/>
    </row>
    <row r="110" spans="1:31" x14ac:dyDescent="0.2">
      <c r="A110" s="21" t="s">
        <v>831</v>
      </c>
      <c r="B110" s="40" t="s">
        <v>166</v>
      </c>
      <c r="C110" s="6" t="s">
        <v>787</v>
      </c>
      <c r="D110" s="25">
        <v>180</v>
      </c>
      <c r="E110" s="8">
        <v>180</v>
      </c>
      <c r="F110" s="8">
        <v>180</v>
      </c>
      <c r="G110" s="8">
        <v>183.51</v>
      </c>
      <c r="H110" s="8">
        <v>187.11</v>
      </c>
      <c r="I110" s="26">
        <f t="shared" si="17"/>
        <v>187.11</v>
      </c>
      <c r="K110" s="25">
        <f t="shared" si="26"/>
        <v>180</v>
      </c>
      <c r="L110" s="8">
        <f t="shared" si="27"/>
        <v>189</v>
      </c>
      <c r="M110" s="8">
        <f t="shared" si="27"/>
        <v>198.45000000000002</v>
      </c>
      <c r="N110" s="8">
        <f t="shared" si="27"/>
        <v>208.37250000000003</v>
      </c>
      <c r="O110" s="8">
        <f t="shared" si="27"/>
        <v>218.79112500000005</v>
      </c>
      <c r="P110" s="45">
        <f t="shared" si="27"/>
        <v>229.73068125000006</v>
      </c>
      <c r="R110" s="25">
        <f t="shared" si="18"/>
        <v>9</v>
      </c>
      <c r="S110" s="8">
        <f t="shared" si="23"/>
        <v>18.450000000000017</v>
      </c>
      <c r="T110" s="8">
        <f t="shared" si="24"/>
        <v>24.86250000000004</v>
      </c>
      <c r="U110" s="8">
        <f t="shared" si="19"/>
        <v>35.28112500000006</v>
      </c>
      <c r="V110" s="45">
        <f t="shared" si="20"/>
        <v>46.220681250000069</v>
      </c>
      <c r="X110" s="25">
        <f>SUM($R110:R110)</f>
        <v>9</v>
      </c>
      <c r="Y110" s="8">
        <f>SUM($R110:S110)</f>
        <v>27.450000000000017</v>
      </c>
      <c r="Z110" s="8">
        <f>SUM($R110:T110)</f>
        <v>52.312500000000057</v>
      </c>
      <c r="AA110" s="8">
        <f>SUM($R110:U110)</f>
        <v>87.593625000000117</v>
      </c>
      <c r="AB110" s="45">
        <f>SUM($R110:V110)</f>
        <v>133.81430625000019</v>
      </c>
      <c r="AD110" s="9"/>
      <c r="AE110" s="9"/>
    </row>
    <row r="111" spans="1:31" x14ac:dyDescent="0.2">
      <c r="A111" s="21" t="s">
        <v>167</v>
      </c>
      <c r="B111" s="40" t="s">
        <v>168</v>
      </c>
      <c r="C111" s="6" t="s">
        <v>785</v>
      </c>
      <c r="D111" s="25">
        <v>204.52</v>
      </c>
      <c r="E111" s="8">
        <v>206.65</v>
      </c>
      <c r="F111" s="8">
        <v>214.54</v>
      </c>
      <c r="G111" s="8">
        <v>227.29</v>
      </c>
      <c r="H111" s="8">
        <v>228.12</v>
      </c>
      <c r="I111" s="26">
        <f t="shared" si="17"/>
        <v>228.12</v>
      </c>
      <c r="K111" s="25">
        <f t="shared" si="26"/>
        <v>204.52</v>
      </c>
      <c r="L111" s="8">
        <f t="shared" si="27"/>
        <v>214.74600000000001</v>
      </c>
      <c r="M111" s="8">
        <f t="shared" si="27"/>
        <v>225.48330000000001</v>
      </c>
      <c r="N111" s="8">
        <f t="shared" si="27"/>
        <v>236.75746500000002</v>
      </c>
      <c r="O111" s="8">
        <f t="shared" si="27"/>
        <v>248.59533825000003</v>
      </c>
      <c r="P111" s="45">
        <f t="shared" si="27"/>
        <v>261.02510516250004</v>
      </c>
      <c r="R111" s="25">
        <f t="shared" si="18"/>
        <v>8.0960000000000036</v>
      </c>
      <c r="S111" s="8">
        <f t="shared" si="23"/>
        <v>10.943300000000022</v>
      </c>
      <c r="T111" s="8">
        <f t="shared" si="24"/>
        <v>9.4674650000000327</v>
      </c>
      <c r="U111" s="8">
        <f t="shared" si="19"/>
        <v>21.305338250000034</v>
      </c>
      <c r="V111" s="45">
        <f t="shared" si="20"/>
        <v>33.735105162500048</v>
      </c>
      <c r="X111" s="25">
        <f>SUM($R111:R111)</f>
        <v>8.0960000000000036</v>
      </c>
      <c r="Y111" s="8">
        <f>SUM($R111:S111)</f>
        <v>19.039300000000026</v>
      </c>
      <c r="Z111" s="8">
        <f>SUM($R111:T111)</f>
        <v>28.506765000000058</v>
      </c>
      <c r="AA111" s="8">
        <f>SUM($R111:U111)</f>
        <v>49.812103250000092</v>
      </c>
      <c r="AB111" s="45">
        <f>SUM($R111:V111)</f>
        <v>83.54720841250014</v>
      </c>
      <c r="AD111" s="9"/>
      <c r="AE111" s="9"/>
    </row>
    <row r="112" spans="1:31" x14ac:dyDescent="0.2">
      <c r="A112" s="21" t="s">
        <v>169</v>
      </c>
      <c r="B112" s="40" t="s">
        <v>170</v>
      </c>
      <c r="C112" s="6" t="s">
        <v>790</v>
      </c>
      <c r="D112" s="25">
        <v>1125.3900000000001</v>
      </c>
      <c r="E112" s="8">
        <v>1125.3900000000001</v>
      </c>
      <c r="F112" s="8">
        <v>1125.3800000000001</v>
      </c>
      <c r="G112" s="8">
        <v>1125.3699999999999</v>
      </c>
      <c r="H112" s="8">
        <v>1125.3599999999999</v>
      </c>
      <c r="I112" s="26">
        <f t="shared" si="17"/>
        <v>1125.3599999999999</v>
      </c>
      <c r="K112" s="25">
        <f t="shared" si="26"/>
        <v>1125.3900000000001</v>
      </c>
      <c r="L112" s="8">
        <f t="shared" si="27"/>
        <v>1181.6595000000002</v>
      </c>
      <c r="M112" s="8">
        <f t="shared" si="27"/>
        <v>1240.7424750000002</v>
      </c>
      <c r="N112" s="8">
        <f t="shared" si="27"/>
        <v>1302.7795987500003</v>
      </c>
      <c r="O112" s="8">
        <f t="shared" si="27"/>
        <v>1367.9185786875005</v>
      </c>
      <c r="P112" s="45">
        <f t="shared" si="27"/>
        <v>1436.3145076218755</v>
      </c>
      <c r="R112" s="25">
        <f t="shared" si="18"/>
        <v>56.269500000000107</v>
      </c>
      <c r="S112" s="8">
        <f t="shared" si="23"/>
        <v>115.36247500000013</v>
      </c>
      <c r="T112" s="8">
        <f t="shared" si="24"/>
        <v>177.40959875000044</v>
      </c>
      <c r="U112" s="8">
        <f t="shared" si="19"/>
        <v>242.54857868750059</v>
      </c>
      <c r="V112" s="45">
        <f t="shared" si="20"/>
        <v>310.94450762187557</v>
      </c>
      <c r="X112" s="25">
        <f>SUM($R112:R112)</f>
        <v>56.269500000000107</v>
      </c>
      <c r="Y112" s="8">
        <f>SUM($R112:S112)</f>
        <v>171.63197500000024</v>
      </c>
      <c r="Z112" s="8">
        <f>SUM($R112:T112)</f>
        <v>349.04157375000068</v>
      </c>
      <c r="AA112" s="8">
        <f>SUM($R112:U112)</f>
        <v>591.59015243750127</v>
      </c>
      <c r="AB112" s="45">
        <f>SUM($R112:V112)</f>
        <v>902.53466005937685</v>
      </c>
      <c r="AD112" s="9"/>
      <c r="AE112" s="9"/>
    </row>
    <row r="113" spans="1:31" x14ac:dyDescent="0.2">
      <c r="A113" s="21" t="s">
        <v>752</v>
      </c>
      <c r="B113" s="40" t="s">
        <v>753</v>
      </c>
      <c r="C113" s="6" t="s">
        <v>791</v>
      </c>
      <c r="D113" s="25">
        <v>87.84</v>
      </c>
      <c r="E113" s="8">
        <v>87.84</v>
      </c>
      <c r="F113" s="8">
        <v>90.45</v>
      </c>
      <c r="G113" s="8">
        <v>90.45</v>
      </c>
      <c r="H113" s="8">
        <v>92.16</v>
      </c>
      <c r="I113" s="26">
        <f t="shared" si="17"/>
        <v>92.16</v>
      </c>
      <c r="K113" s="25">
        <f t="shared" si="26"/>
        <v>87.84</v>
      </c>
      <c r="L113" s="8">
        <f t="shared" si="27"/>
        <v>92.232000000000014</v>
      </c>
      <c r="M113" s="8">
        <f t="shared" si="27"/>
        <v>96.843600000000023</v>
      </c>
      <c r="N113" s="8">
        <f t="shared" si="27"/>
        <v>101.68578000000002</v>
      </c>
      <c r="O113" s="8">
        <f t="shared" si="27"/>
        <v>106.77006900000003</v>
      </c>
      <c r="P113" s="45">
        <f t="shared" si="27"/>
        <v>112.10857245000004</v>
      </c>
      <c r="R113" s="25">
        <f t="shared" si="18"/>
        <v>4.3920000000000101</v>
      </c>
      <c r="S113" s="8">
        <f t="shared" si="23"/>
        <v>6.3936000000000206</v>
      </c>
      <c r="T113" s="8">
        <f t="shared" si="24"/>
        <v>11.23578000000002</v>
      </c>
      <c r="U113" s="8">
        <f t="shared" si="19"/>
        <v>16.320069000000032</v>
      </c>
      <c r="V113" s="45">
        <f t="shared" si="20"/>
        <v>21.658572450000037</v>
      </c>
      <c r="X113" s="25">
        <f>SUM($R113:R113)</f>
        <v>4.3920000000000101</v>
      </c>
      <c r="Y113" s="8">
        <f>SUM($R113:S113)</f>
        <v>10.785600000000031</v>
      </c>
      <c r="Z113" s="8">
        <f>SUM($R113:T113)</f>
        <v>22.02138000000005</v>
      </c>
      <c r="AA113" s="8">
        <f>SUM($R113:U113)</f>
        <v>38.341449000000082</v>
      </c>
      <c r="AB113" s="45">
        <f>SUM($R113:V113)</f>
        <v>60.000021450000119</v>
      </c>
      <c r="AD113" s="9"/>
      <c r="AE113" s="9"/>
    </row>
    <row r="114" spans="1:31" x14ac:dyDescent="0.2">
      <c r="A114" s="21" t="s">
        <v>832</v>
      </c>
      <c r="B114" s="40" t="s">
        <v>171</v>
      </c>
      <c r="C114" s="6" t="s">
        <v>788</v>
      </c>
      <c r="D114" s="25">
        <v>153.41</v>
      </c>
      <c r="E114" s="8">
        <v>153.41</v>
      </c>
      <c r="F114" s="8">
        <v>153.41</v>
      </c>
      <c r="G114" s="8">
        <v>156.47</v>
      </c>
      <c r="H114" s="8">
        <v>159.57</v>
      </c>
      <c r="I114" s="26">
        <f t="shared" si="17"/>
        <v>159.57</v>
      </c>
      <c r="K114" s="25">
        <f t="shared" si="26"/>
        <v>153.41</v>
      </c>
      <c r="L114" s="8">
        <f t="shared" si="27"/>
        <v>161.0805</v>
      </c>
      <c r="M114" s="8">
        <f t="shared" si="27"/>
        <v>169.134525</v>
      </c>
      <c r="N114" s="8">
        <f t="shared" si="27"/>
        <v>177.59125125</v>
      </c>
      <c r="O114" s="8">
        <f t="shared" si="27"/>
        <v>186.47081381250001</v>
      </c>
      <c r="P114" s="45">
        <f t="shared" si="27"/>
        <v>195.79435450312502</v>
      </c>
      <c r="R114" s="25">
        <f t="shared" si="18"/>
        <v>7.6705000000000041</v>
      </c>
      <c r="S114" s="8">
        <f t="shared" si="23"/>
        <v>15.724525</v>
      </c>
      <c r="T114" s="8">
        <f t="shared" si="24"/>
        <v>21.12125125</v>
      </c>
      <c r="U114" s="8">
        <f t="shared" si="19"/>
        <v>30.000813812500013</v>
      </c>
      <c r="V114" s="45">
        <f t="shared" si="20"/>
        <v>39.324354503125022</v>
      </c>
      <c r="X114" s="25">
        <f>SUM($R114:R114)</f>
        <v>7.6705000000000041</v>
      </c>
      <c r="Y114" s="8">
        <f>SUM($R114:S114)</f>
        <v>23.395025000000004</v>
      </c>
      <c r="Z114" s="8">
        <f>SUM($R114:T114)</f>
        <v>44.516276250000004</v>
      </c>
      <c r="AA114" s="8">
        <f>SUM($R114:U114)</f>
        <v>74.517090062500017</v>
      </c>
      <c r="AB114" s="45">
        <f>SUM($R114:V114)</f>
        <v>113.84144456562504</v>
      </c>
      <c r="AD114" s="9"/>
      <c r="AE114" s="9"/>
    </row>
    <row r="115" spans="1:31" x14ac:dyDescent="0.2">
      <c r="A115" s="17" t="s">
        <v>808</v>
      </c>
      <c r="B115" s="42" t="s">
        <v>809</v>
      </c>
      <c r="C115" s="6" t="s">
        <v>787</v>
      </c>
      <c r="D115" s="25">
        <v>1360.56</v>
      </c>
      <c r="E115" s="8">
        <v>1361.04</v>
      </c>
      <c r="F115" s="8">
        <v>1361.75</v>
      </c>
      <c r="G115" s="8">
        <v>1360.72</v>
      </c>
      <c r="H115" s="8">
        <v>1389.37</v>
      </c>
      <c r="I115" s="26">
        <f t="shared" si="17"/>
        <v>1389.37</v>
      </c>
      <c r="K115" s="25">
        <f t="shared" si="26"/>
        <v>1360.56</v>
      </c>
      <c r="L115" s="8">
        <f t="shared" si="27"/>
        <v>1428.588</v>
      </c>
      <c r="M115" s="8">
        <f t="shared" si="27"/>
        <v>1500.0174</v>
      </c>
      <c r="N115" s="8">
        <f t="shared" si="27"/>
        <v>1575.01827</v>
      </c>
      <c r="O115" s="8">
        <f t="shared" si="27"/>
        <v>1653.7691835000001</v>
      </c>
      <c r="P115" s="45">
        <f t="shared" si="27"/>
        <v>1736.4576426750002</v>
      </c>
      <c r="R115" s="25">
        <f t="shared" si="18"/>
        <v>67.548000000000002</v>
      </c>
      <c r="S115" s="8">
        <f t="shared" si="23"/>
        <v>138.26739999999995</v>
      </c>
      <c r="T115" s="8">
        <f t="shared" si="24"/>
        <v>214.29827</v>
      </c>
      <c r="U115" s="8">
        <f t="shared" si="19"/>
        <v>293.04918350000003</v>
      </c>
      <c r="V115" s="45">
        <f t="shared" si="20"/>
        <v>375.73764267500019</v>
      </c>
      <c r="X115" s="25">
        <f>SUM($R115:R115)</f>
        <v>67.548000000000002</v>
      </c>
      <c r="Y115" s="8">
        <f>SUM($R115:S115)</f>
        <v>205.81539999999995</v>
      </c>
      <c r="Z115" s="8">
        <f>SUM($R115:T115)</f>
        <v>420.11366999999996</v>
      </c>
      <c r="AA115" s="8">
        <f>SUM($R115:U115)</f>
        <v>713.16285349999998</v>
      </c>
      <c r="AB115" s="45">
        <f>SUM($R115:V115)</f>
        <v>1088.9004961750002</v>
      </c>
      <c r="AD115" s="9"/>
      <c r="AE115" s="9"/>
    </row>
    <row r="116" spans="1:31" x14ac:dyDescent="0.2">
      <c r="A116" s="21" t="s">
        <v>172</v>
      </c>
      <c r="B116" s="40" t="s">
        <v>173</v>
      </c>
      <c r="C116" s="6" t="s">
        <v>789</v>
      </c>
      <c r="D116" s="25">
        <v>1059.93</v>
      </c>
      <c r="E116" s="8">
        <v>1059.93</v>
      </c>
      <c r="F116" s="8">
        <v>1059.93</v>
      </c>
      <c r="G116" s="8">
        <v>1059.93</v>
      </c>
      <c r="H116" s="8">
        <v>1059.93</v>
      </c>
      <c r="I116" s="26">
        <f t="shared" si="17"/>
        <v>1059.93</v>
      </c>
      <c r="K116" s="25">
        <f t="shared" si="26"/>
        <v>1059.93</v>
      </c>
      <c r="L116" s="8">
        <f t="shared" si="27"/>
        <v>1112.9265</v>
      </c>
      <c r="M116" s="8">
        <f t="shared" si="27"/>
        <v>1168.5728250000002</v>
      </c>
      <c r="N116" s="8">
        <f t="shared" si="27"/>
        <v>1227.0014662500002</v>
      </c>
      <c r="O116" s="8">
        <f t="shared" si="27"/>
        <v>1288.3515395625004</v>
      </c>
      <c r="P116" s="45">
        <f t="shared" si="27"/>
        <v>1352.7691165406254</v>
      </c>
      <c r="R116" s="25">
        <f t="shared" si="18"/>
        <v>52.996499999999969</v>
      </c>
      <c r="S116" s="8">
        <f t="shared" si="23"/>
        <v>108.64282500000013</v>
      </c>
      <c r="T116" s="8">
        <f t="shared" si="24"/>
        <v>167.07146625000019</v>
      </c>
      <c r="U116" s="8">
        <f t="shared" si="19"/>
        <v>228.42153956250036</v>
      </c>
      <c r="V116" s="45">
        <f t="shared" si="20"/>
        <v>292.83911654062535</v>
      </c>
      <c r="X116" s="25">
        <f>SUM($R116:R116)</f>
        <v>52.996499999999969</v>
      </c>
      <c r="Y116" s="8">
        <f>SUM($R116:S116)</f>
        <v>161.6393250000001</v>
      </c>
      <c r="Z116" s="8">
        <f>SUM($R116:T116)</f>
        <v>328.71079125000028</v>
      </c>
      <c r="AA116" s="8">
        <f>SUM($R116:U116)</f>
        <v>557.13233081250064</v>
      </c>
      <c r="AB116" s="45">
        <f>SUM($R116:V116)</f>
        <v>849.971447353126</v>
      </c>
      <c r="AD116" s="9"/>
      <c r="AE116" s="9"/>
    </row>
    <row r="117" spans="1:31" x14ac:dyDescent="0.2">
      <c r="A117" s="21" t="s">
        <v>174</v>
      </c>
      <c r="B117" s="40" t="s">
        <v>175</v>
      </c>
      <c r="C117" s="6" t="s">
        <v>785</v>
      </c>
      <c r="D117" s="25">
        <v>185.59</v>
      </c>
      <c r="E117" s="8">
        <v>188.28</v>
      </c>
      <c r="F117" s="8">
        <v>191.27</v>
      </c>
      <c r="G117" s="8">
        <v>199.32</v>
      </c>
      <c r="H117" s="8">
        <v>200.03</v>
      </c>
      <c r="I117" s="26">
        <f t="shared" si="17"/>
        <v>200.03</v>
      </c>
      <c r="K117" s="25">
        <f t="shared" si="26"/>
        <v>185.59</v>
      </c>
      <c r="L117" s="8">
        <f t="shared" si="27"/>
        <v>194.86950000000002</v>
      </c>
      <c r="M117" s="8">
        <f t="shared" si="27"/>
        <v>204.61297500000003</v>
      </c>
      <c r="N117" s="8">
        <f t="shared" si="27"/>
        <v>214.84362375000003</v>
      </c>
      <c r="O117" s="8">
        <f t="shared" si="27"/>
        <v>225.58580493750006</v>
      </c>
      <c r="P117" s="45">
        <f t="shared" si="27"/>
        <v>236.86509518437506</v>
      </c>
      <c r="R117" s="25">
        <f t="shared" si="18"/>
        <v>6.5895000000000152</v>
      </c>
      <c r="S117" s="8">
        <f t="shared" si="23"/>
        <v>13.342975000000024</v>
      </c>
      <c r="T117" s="8">
        <f t="shared" si="24"/>
        <v>15.523623750000041</v>
      </c>
      <c r="U117" s="8">
        <f t="shared" si="19"/>
        <v>26.265804937500064</v>
      </c>
      <c r="V117" s="45">
        <f t="shared" si="20"/>
        <v>37.545095184375072</v>
      </c>
      <c r="X117" s="25">
        <f>SUM($R117:R117)</f>
        <v>6.5895000000000152</v>
      </c>
      <c r="Y117" s="8">
        <f>SUM($R117:S117)</f>
        <v>19.932475000000039</v>
      </c>
      <c r="Z117" s="8">
        <f>SUM($R117:T117)</f>
        <v>35.456098750000081</v>
      </c>
      <c r="AA117" s="8">
        <f>SUM($R117:U117)</f>
        <v>61.721903687500145</v>
      </c>
      <c r="AB117" s="45">
        <f>SUM($R117:V117)</f>
        <v>99.266998871875217</v>
      </c>
      <c r="AD117" s="9"/>
      <c r="AE117" s="9"/>
    </row>
    <row r="118" spans="1:31" x14ac:dyDescent="0.2">
      <c r="A118" s="21" t="s">
        <v>176</v>
      </c>
      <c r="B118" s="40" t="s">
        <v>177</v>
      </c>
      <c r="C118" s="6" t="s">
        <v>785</v>
      </c>
      <c r="D118" s="25">
        <v>153.88</v>
      </c>
      <c r="E118" s="8">
        <v>155.77000000000001</v>
      </c>
      <c r="F118" s="8">
        <v>157.16999999999999</v>
      </c>
      <c r="G118" s="8">
        <v>158.88999999999999</v>
      </c>
      <c r="H118" s="8">
        <v>160.68</v>
      </c>
      <c r="I118" s="26">
        <f t="shared" si="17"/>
        <v>160.68</v>
      </c>
      <c r="K118" s="25">
        <f t="shared" si="26"/>
        <v>153.88</v>
      </c>
      <c r="L118" s="8">
        <f t="shared" ref="L118:P127" si="28">K118*105%</f>
        <v>161.57400000000001</v>
      </c>
      <c r="M118" s="8">
        <f t="shared" si="28"/>
        <v>169.65270000000001</v>
      </c>
      <c r="N118" s="8">
        <f t="shared" si="28"/>
        <v>178.13533500000003</v>
      </c>
      <c r="O118" s="8">
        <f t="shared" si="28"/>
        <v>187.04210175000003</v>
      </c>
      <c r="P118" s="45">
        <f t="shared" si="28"/>
        <v>196.39420683750004</v>
      </c>
      <c r="R118" s="25">
        <f t="shared" si="18"/>
        <v>5.804000000000002</v>
      </c>
      <c r="S118" s="8">
        <f t="shared" si="23"/>
        <v>12.482700000000023</v>
      </c>
      <c r="T118" s="8">
        <f t="shared" si="24"/>
        <v>19.24533500000004</v>
      </c>
      <c r="U118" s="8">
        <f t="shared" si="19"/>
        <v>28.152101750000043</v>
      </c>
      <c r="V118" s="45">
        <f t="shared" si="20"/>
        <v>37.50420683750005</v>
      </c>
      <c r="X118" s="25">
        <f>SUM($R118:R118)</f>
        <v>5.804000000000002</v>
      </c>
      <c r="Y118" s="8">
        <f>SUM($R118:S118)</f>
        <v>18.286700000000025</v>
      </c>
      <c r="Z118" s="8">
        <f>SUM($R118:T118)</f>
        <v>37.532035000000064</v>
      </c>
      <c r="AA118" s="8">
        <f>SUM($R118:U118)</f>
        <v>65.684136750000107</v>
      </c>
      <c r="AB118" s="45">
        <f>SUM($R118:V118)</f>
        <v>103.18834358750016</v>
      </c>
      <c r="AD118" s="9"/>
      <c r="AE118" s="9"/>
    </row>
    <row r="119" spans="1:31" x14ac:dyDescent="0.2">
      <c r="A119" s="21" t="s">
        <v>178</v>
      </c>
      <c r="B119" s="40" t="s">
        <v>179</v>
      </c>
      <c r="C119" s="6" t="s">
        <v>785</v>
      </c>
      <c r="D119" s="25">
        <v>228.87</v>
      </c>
      <c r="E119" s="8">
        <v>229.82</v>
      </c>
      <c r="F119" s="8">
        <v>230.21</v>
      </c>
      <c r="G119" s="8">
        <v>235.36</v>
      </c>
      <c r="H119" s="8">
        <v>242.58</v>
      </c>
      <c r="I119" s="26">
        <f t="shared" si="17"/>
        <v>242.58</v>
      </c>
      <c r="K119" s="25">
        <f t="shared" si="26"/>
        <v>228.87</v>
      </c>
      <c r="L119" s="8">
        <f t="shared" si="28"/>
        <v>240.3135</v>
      </c>
      <c r="M119" s="8">
        <f t="shared" si="28"/>
        <v>252.32917500000002</v>
      </c>
      <c r="N119" s="8">
        <f t="shared" si="28"/>
        <v>264.94563375000001</v>
      </c>
      <c r="O119" s="8">
        <f t="shared" si="28"/>
        <v>278.19291543750001</v>
      </c>
      <c r="P119" s="45">
        <f t="shared" si="28"/>
        <v>292.10256120937504</v>
      </c>
      <c r="R119" s="25">
        <f t="shared" si="18"/>
        <v>10.493500000000012</v>
      </c>
      <c r="S119" s="8">
        <f t="shared" si="23"/>
        <v>22.119175000000013</v>
      </c>
      <c r="T119" s="8">
        <f t="shared" si="24"/>
        <v>29.58563375</v>
      </c>
      <c r="U119" s="8">
        <f t="shared" si="19"/>
        <v>42.832915437499992</v>
      </c>
      <c r="V119" s="45">
        <f t="shared" si="20"/>
        <v>56.742561209375026</v>
      </c>
      <c r="X119" s="25">
        <f>SUM($R119:R119)</f>
        <v>10.493500000000012</v>
      </c>
      <c r="Y119" s="8">
        <f>SUM($R119:S119)</f>
        <v>32.612675000000024</v>
      </c>
      <c r="Z119" s="8">
        <f>SUM($R119:T119)</f>
        <v>62.198308750000024</v>
      </c>
      <c r="AA119" s="8">
        <f>SUM($R119:U119)</f>
        <v>105.03122418750002</v>
      </c>
      <c r="AB119" s="45">
        <f>SUM($R119:V119)</f>
        <v>161.77378539687504</v>
      </c>
      <c r="AD119" s="9"/>
      <c r="AE119" s="9"/>
    </row>
    <row r="120" spans="1:31" x14ac:dyDescent="0.2">
      <c r="A120" s="21" t="s">
        <v>180</v>
      </c>
      <c r="B120" s="40" t="s">
        <v>181</v>
      </c>
      <c r="C120" s="6" t="s">
        <v>785</v>
      </c>
      <c r="D120" s="25">
        <v>186.11</v>
      </c>
      <c r="E120" s="8">
        <v>187.15</v>
      </c>
      <c r="F120" s="8">
        <v>193.89</v>
      </c>
      <c r="G120" s="8">
        <v>199.81</v>
      </c>
      <c r="H120" s="8">
        <v>202.08</v>
      </c>
      <c r="I120" s="26">
        <f t="shared" si="17"/>
        <v>202.08</v>
      </c>
      <c r="K120" s="25">
        <f t="shared" si="26"/>
        <v>186.11</v>
      </c>
      <c r="L120" s="8">
        <f t="shared" si="28"/>
        <v>195.41550000000001</v>
      </c>
      <c r="M120" s="8">
        <f t="shared" si="28"/>
        <v>205.18627500000002</v>
      </c>
      <c r="N120" s="8">
        <f t="shared" si="28"/>
        <v>215.44558875000004</v>
      </c>
      <c r="O120" s="8">
        <f t="shared" si="28"/>
        <v>226.21786818750004</v>
      </c>
      <c r="P120" s="45">
        <f t="shared" si="28"/>
        <v>237.52876159687506</v>
      </c>
      <c r="R120" s="25">
        <f t="shared" si="18"/>
        <v>8.265500000000003</v>
      </c>
      <c r="S120" s="8">
        <f t="shared" si="23"/>
        <v>11.296275000000037</v>
      </c>
      <c r="T120" s="8">
        <f t="shared" si="24"/>
        <v>15.635588750000039</v>
      </c>
      <c r="U120" s="8">
        <f t="shared" si="19"/>
        <v>26.407868187500043</v>
      </c>
      <c r="V120" s="45">
        <f t="shared" si="20"/>
        <v>37.718761596875055</v>
      </c>
      <c r="X120" s="25">
        <f>SUM($R120:R120)</f>
        <v>8.265500000000003</v>
      </c>
      <c r="Y120" s="8">
        <f>SUM($R120:S120)</f>
        <v>19.56177500000004</v>
      </c>
      <c r="Z120" s="8">
        <f>SUM($R120:T120)</f>
        <v>35.197363750000079</v>
      </c>
      <c r="AA120" s="8">
        <f>SUM($R120:U120)</f>
        <v>61.605231937500122</v>
      </c>
      <c r="AB120" s="45">
        <f>SUM($R120:V120)</f>
        <v>99.323993534375177</v>
      </c>
      <c r="AD120" s="9"/>
      <c r="AE120" s="9"/>
    </row>
    <row r="121" spans="1:31" x14ac:dyDescent="0.2">
      <c r="A121" s="21" t="s">
        <v>182</v>
      </c>
      <c r="B121" s="40" t="s">
        <v>183</v>
      </c>
      <c r="C121" s="6" t="s">
        <v>785</v>
      </c>
      <c r="D121" s="25">
        <v>219.94</v>
      </c>
      <c r="E121" s="8">
        <v>219.79</v>
      </c>
      <c r="F121" s="8">
        <v>219.52</v>
      </c>
      <c r="G121" s="8">
        <v>219.46</v>
      </c>
      <c r="H121" s="8">
        <v>220.49</v>
      </c>
      <c r="I121" s="26">
        <f t="shared" si="17"/>
        <v>220.49</v>
      </c>
      <c r="K121" s="25">
        <f t="shared" si="26"/>
        <v>219.94</v>
      </c>
      <c r="L121" s="8">
        <f t="shared" si="28"/>
        <v>230.93700000000001</v>
      </c>
      <c r="M121" s="8">
        <f t="shared" si="28"/>
        <v>242.48385000000002</v>
      </c>
      <c r="N121" s="8">
        <f t="shared" si="28"/>
        <v>254.60804250000004</v>
      </c>
      <c r="O121" s="8">
        <f t="shared" si="28"/>
        <v>267.33844462500008</v>
      </c>
      <c r="P121" s="45">
        <f t="shared" si="28"/>
        <v>280.70536685625012</v>
      </c>
      <c r="R121" s="25">
        <f t="shared" si="18"/>
        <v>11.14700000000002</v>
      </c>
      <c r="S121" s="8">
        <f t="shared" si="23"/>
        <v>22.963850000000008</v>
      </c>
      <c r="T121" s="8">
        <f t="shared" si="24"/>
        <v>35.148042500000031</v>
      </c>
      <c r="U121" s="8">
        <f t="shared" si="19"/>
        <v>47.878444625000071</v>
      </c>
      <c r="V121" s="45">
        <f t="shared" si="20"/>
        <v>61.245366856250115</v>
      </c>
      <c r="X121" s="25">
        <f>SUM($R121:R121)</f>
        <v>11.14700000000002</v>
      </c>
      <c r="Y121" s="8">
        <f>SUM($R121:S121)</f>
        <v>34.110850000000028</v>
      </c>
      <c r="Z121" s="8">
        <f>SUM($R121:T121)</f>
        <v>69.258892500000059</v>
      </c>
      <c r="AA121" s="8">
        <f>SUM($R121:U121)</f>
        <v>117.13733712500013</v>
      </c>
      <c r="AB121" s="45">
        <f>SUM($R121:V121)</f>
        <v>178.38270398125024</v>
      </c>
      <c r="AD121" s="9"/>
      <c r="AE121" s="9"/>
    </row>
    <row r="122" spans="1:31" x14ac:dyDescent="0.2">
      <c r="A122" s="21" t="s">
        <v>184</v>
      </c>
      <c r="B122" s="40" t="s">
        <v>185</v>
      </c>
      <c r="C122" s="6" t="s">
        <v>785</v>
      </c>
      <c r="D122" s="25">
        <v>142.58000000000001</v>
      </c>
      <c r="E122" s="8">
        <v>142.96</v>
      </c>
      <c r="F122" s="8">
        <v>144.08000000000001</v>
      </c>
      <c r="G122" s="8">
        <v>150.79</v>
      </c>
      <c r="H122" s="8">
        <v>155.41</v>
      </c>
      <c r="I122" s="26">
        <f t="shared" si="17"/>
        <v>155.41</v>
      </c>
      <c r="K122" s="25">
        <f t="shared" si="26"/>
        <v>142.58000000000001</v>
      </c>
      <c r="L122" s="8">
        <f t="shared" si="28"/>
        <v>149.70900000000003</v>
      </c>
      <c r="M122" s="8">
        <f t="shared" si="28"/>
        <v>157.19445000000005</v>
      </c>
      <c r="N122" s="8">
        <f t="shared" si="28"/>
        <v>165.05417250000005</v>
      </c>
      <c r="O122" s="8">
        <f t="shared" si="28"/>
        <v>173.30688112500005</v>
      </c>
      <c r="P122" s="45">
        <f t="shared" si="28"/>
        <v>181.97222518125005</v>
      </c>
      <c r="R122" s="25">
        <f t="shared" si="18"/>
        <v>6.7490000000000236</v>
      </c>
      <c r="S122" s="8">
        <f t="shared" si="23"/>
        <v>13.114450000000033</v>
      </c>
      <c r="T122" s="8">
        <f t="shared" si="24"/>
        <v>14.264172500000058</v>
      </c>
      <c r="U122" s="8">
        <f t="shared" si="19"/>
        <v>22.516881125000054</v>
      </c>
      <c r="V122" s="45">
        <f t="shared" si="20"/>
        <v>31.182225181250061</v>
      </c>
      <c r="X122" s="25">
        <f>SUM($R122:R122)</f>
        <v>6.7490000000000236</v>
      </c>
      <c r="Y122" s="8">
        <f>SUM($R122:S122)</f>
        <v>19.863450000000057</v>
      </c>
      <c r="Z122" s="8">
        <f>SUM($R122:T122)</f>
        <v>34.127622500000115</v>
      </c>
      <c r="AA122" s="8">
        <f>SUM($R122:U122)</f>
        <v>56.644503625000169</v>
      </c>
      <c r="AB122" s="45">
        <f>SUM($R122:V122)</f>
        <v>87.82672880625023</v>
      </c>
      <c r="AD122" s="9"/>
      <c r="AE122" s="9"/>
    </row>
    <row r="123" spans="1:31" x14ac:dyDescent="0.2">
      <c r="A123" s="21" t="s">
        <v>186</v>
      </c>
      <c r="B123" s="40" t="s">
        <v>187</v>
      </c>
      <c r="C123" s="6" t="s">
        <v>785</v>
      </c>
      <c r="D123" s="25">
        <v>188.09</v>
      </c>
      <c r="E123" s="8">
        <v>189.54</v>
      </c>
      <c r="F123" s="8">
        <v>196.26</v>
      </c>
      <c r="G123" s="8">
        <v>206.31</v>
      </c>
      <c r="H123" s="8">
        <v>210.62</v>
      </c>
      <c r="I123" s="26">
        <f t="shared" si="17"/>
        <v>210.62</v>
      </c>
      <c r="K123" s="25">
        <f t="shared" si="26"/>
        <v>188.09</v>
      </c>
      <c r="L123" s="8">
        <f t="shared" si="28"/>
        <v>197.49450000000002</v>
      </c>
      <c r="M123" s="8">
        <f t="shared" si="28"/>
        <v>207.36922500000003</v>
      </c>
      <c r="N123" s="8">
        <f t="shared" si="28"/>
        <v>217.73768625000005</v>
      </c>
      <c r="O123" s="8">
        <f t="shared" si="28"/>
        <v>228.62457056250005</v>
      </c>
      <c r="P123" s="45">
        <f t="shared" si="28"/>
        <v>240.05579909062507</v>
      </c>
      <c r="R123" s="25">
        <f t="shared" si="18"/>
        <v>7.9545000000000243</v>
      </c>
      <c r="S123" s="8">
        <f t="shared" si="23"/>
        <v>11.109225000000038</v>
      </c>
      <c r="T123" s="8">
        <f t="shared" si="24"/>
        <v>11.42768625000005</v>
      </c>
      <c r="U123" s="8">
        <f t="shared" si="19"/>
        <v>22.314570562500052</v>
      </c>
      <c r="V123" s="45">
        <f t="shared" si="20"/>
        <v>33.74579909062507</v>
      </c>
      <c r="X123" s="25">
        <f>SUM($R123:R123)</f>
        <v>7.9545000000000243</v>
      </c>
      <c r="Y123" s="8">
        <f>SUM($R123:S123)</f>
        <v>19.063725000000062</v>
      </c>
      <c r="Z123" s="8">
        <f>SUM($R123:T123)</f>
        <v>30.491411250000112</v>
      </c>
      <c r="AA123" s="8">
        <f>SUM($R123:U123)</f>
        <v>52.805981812500164</v>
      </c>
      <c r="AB123" s="45">
        <f>SUM($R123:V123)</f>
        <v>86.551780903125234</v>
      </c>
      <c r="AD123" s="9"/>
      <c r="AE123" s="9"/>
    </row>
    <row r="124" spans="1:31" x14ac:dyDescent="0.2">
      <c r="A124" s="21" t="s">
        <v>188</v>
      </c>
      <c r="B124" s="40" t="s">
        <v>189</v>
      </c>
      <c r="C124" s="6" t="s">
        <v>791</v>
      </c>
      <c r="D124" s="25">
        <v>1255.52</v>
      </c>
      <c r="E124" s="8">
        <v>1256</v>
      </c>
      <c r="F124" s="8">
        <v>1257.06</v>
      </c>
      <c r="G124" s="8">
        <v>1258.7</v>
      </c>
      <c r="H124" s="8">
        <v>1259.3800000000001</v>
      </c>
      <c r="I124" s="26">
        <f t="shared" si="17"/>
        <v>1259.3800000000001</v>
      </c>
      <c r="K124" s="25">
        <f t="shared" si="26"/>
        <v>1255.52</v>
      </c>
      <c r="L124" s="8">
        <f t="shared" si="28"/>
        <v>1318.296</v>
      </c>
      <c r="M124" s="8">
        <f t="shared" si="28"/>
        <v>1384.2108000000001</v>
      </c>
      <c r="N124" s="8">
        <f t="shared" si="28"/>
        <v>1453.4213400000001</v>
      </c>
      <c r="O124" s="8">
        <f t="shared" si="28"/>
        <v>1526.0924070000001</v>
      </c>
      <c r="P124" s="45">
        <f t="shared" si="28"/>
        <v>1602.3970273500001</v>
      </c>
      <c r="R124" s="25">
        <f t="shared" si="18"/>
        <v>62.296000000000049</v>
      </c>
      <c r="S124" s="8">
        <f t="shared" si="23"/>
        <v>127.15080000000012</v>
      </c>
      <c r="T124" s="8">
        <f t="shared" si="24"/>
        <v>194.72134000000005</v>
      </c>
      <c r="U124" s="8">
        <f t="shared" si="19"/>
        <v>267.39240700000005</v>
      </c>
      <c r="V124" s="45">
        <f t="shared" si="20"/>
        <v>343.6970273500001</v>
      </c>
      <c r="X124" s="25">
        <f>SUM($R124:R124)</f>
        <v>62.296000000000049</v>
      </c>
      <c r="Y124" s="8">
        <f>SUM($R124:S124)</f>
        <v>189.44680000000017</v>
      </c>
      <c r="Z124" s="8">
        <f>SUM($R124:T124)</f>
        <v>384.16814000000022</v>
      </c>
      <c r="AA124" s="8">
        <f>SUM($R124:U124)</f>
        <v>651.56054700000027</v>
      </c>
      <c r="AB124" s="45">
        <f>SUM($R124:V124)</f>
        <v>995.25757435000037</v>
      </c>
      <c r="AD124" s="9"/>
      <c r="AE124" s="9"/>
    </row>
    <row r="125" spans="1:31" x14ac:dyDescent="0.2">
      <c r="A125" s="21" t="s">
        <v>190</v>
      </c>
      <c r="B125" s="40" t="s">
        <v>191</v>
      </c>
      <c r="C125" s="6" t="s">
        <v>785</v>
      </c>
      <c r="D125" s="25">
        <v>217.18</v>
      </c>
      <c r="E125" s="8">
        <v>210.51</v>
      </c>
      <c r="F125" s="8">
        <v>213.97</v>
      </c>
      <c r="G125" s="8">
        <v>213.37</v>
      </c>
      <c r="H125" s="8">
        <v>210.76</v>
      </c>
      <c r="I125" s="26">
        <f t="shared" si="17"/>
        <v>210.76</v>
      </c>
      <c r="K125" s="25">
        <f t="shared" si="26"/>
        <v>217.18</v>
      </c>
      <c r="L125" s="8">
        <f t="shared" si="28"/>
        <v>228.03900000000002</v>
      </c>
      <c r="M125" s="8">
        <f t="shared" si="28"/>
        <v>239.44095000000002</v>
      </c>
      <c r="N125" s="8">
        <f t="shared" si="28"/>
        <v>251.41299750000002</v>
      </c>
      <c r="O125" s="8">
        <f t="shared" si="28"/>
        <v>263.98364737500003</v>
      </c>
      <c r="P125" s="45">
        <f t="shared" si="28"/>
        <v>277.18282974375006</v>
      </c>
      <c r="R125" s="25">
        <f t="shared" si="18"/>
        <v>17.529000000000025</v>
      </c>
      <c r="S125" s="8">
        <f t="shared" si="23"/>
        <v>25.470950000000016</v>
      </c>
      <c r="T125" s="8">
        <f t="shared" si="24"/>
        <v>38.042997500000013</v>
      </c>
      <c r="U125" s="8">
        <f t="shared" si="19"/>
        <v>50.613647375000028</v>
      </c>
      <c r="V125" s="45">
        <f t="shared" si="20"/>
        <v>63.812829743750058</v>
      </c>
      <c r="X125" s="25">
        <f>SUM($R125:R125)</f>
        <v>17.529000000000025</v>
      </c>
      <c r="Y125" s="8">
        <f>SUM($R125:S125)</f>
        <v>42.999950000000041</v>
      </c>
      <c r="Z125" s="8">
        <f>SUM($R125:T125)</f>
        <v>81.042947500000054</v>
      </c>
      <c r="AA125" s="8">
        <f>SUM($R125:U125)</f>
        <v>131.65659487500008</v>
      </c>
      <c r="AB125" s="45">
        <f>SUM($R125:V125)</f>
        <v>195.46942461875014</v>
      </c>
      <c r="AD125" s="9"/>
      <c r="AE125" s="9"/>
    </row>
    <row r="126" spans="1:31" x14ac:dyDescent="0.2">
      <c r="A126" s="21" t="s">
        <v>192</v>
      </c>
      <c r="B126" s="40" t="s">
        <v>193</v>
      </c>
      <c r="C126" s="6" t="s">
        <v>786</v>
      </c>
      <c r="D126" s="25">
        <v>1158.3</v>
      </c>
      <c r="E126" s="8">
        <v>1158.3</v>
      </c>
      <c r="F126" s="8">
        <v>1158.3</v>
      </c>
      <c r="G126" s="8">
        <v>1158.3</v>
      </c>
      <c r="H126" s="8">
        <v>1180.8900000000001</v>
      </c>
      <c r="I126" s="26">
        <f t="shared" si="17"/>
        <v>1180.8900000000001</v>
      </c>
      <c r="K126" s="25">
        <f t="shared" si="26"/>
        <v>1158.3</v>
      </c>
      <c r="L126" s="8">
        <f t="shared" si="28"/>
        <v>1216.2149999999999</v>
      </c>
      <c r="M126" s="8">
        <f t="shared" si="28"/>
        <v>1277.02575</v>
      </c>
      <c r="N126" s="8">
        <f t="shared" si="28"/>
        <v>1340.8770375000001</v>
      </c>
      <c r="O126" s="8">
        <f t="shared" si="28"/>
        <v>1407.9208893750001</v>
      </c>
      <c r="P126" s="45">
        <f t="shared" si="28"/>
        <v>1478.3169338437501</v>
      </c>
      <c r="R126" s="25">
        <f t="shared" si="18"/>
        <v>57.914999999999964</v>
      </c>
      <c r="S126" s="8">
        <f t="shared" si="23"/>
        <v>118.72575000000006</v>
      </c>
      <c r="T126" s="8">
        <f t="shared" si="24"/>
        <v>182.57703750000019</v>
      </c>
      <c r="U126" s="8">
        <f t="shared" si="19"/>
        <v>249.62088937500016</v>
      </c>
      <c r="V126" s="45">
        <f t="shared" si="20"/>
        <v>320.01693384375017</v>
      </c>
      <c r="X126" s="25">
        <f>SUM($R126:R126)</f>
        <v>57.914999999999964</v>
      </c>
      <c r="Y126" s="8">
        <f>SUM($R126:S126)</f>
        <v>176.64075000000003</v>
      </c>
      <c r="Z126" s="8">
        <f>SUM($R126:T126)</f>
        <v>359.21778750000021</v>
      </c>
      <c r="AA126" s="8">
        <f>SUM($R126:U126)</f>
        <v>608.83867687500037</v>
      </c>
      <c r="AB126" s="45">
        <f>SUM($R126:V126)</f>
        <v>928.85561071875054</v>
      </c>
      <c r="AD126" s="9"/>
      <c r="AE126" s="9"/>
    </row>
    <row r="127" spans="1:31" x14ac:dyDescent="0.2">
      <c r="A127" s="21" t="s">
        <v>754</v>
      </c>
      <c r="B127" s="40" t="s">
        <v>755</v>
      </c>
      <c r="C127" s="6" t="s">
        <v>788</v>
      </c>
      <c r="D127" s="25">
        <v>81.86</v>
      </c>
      <c r="E127" s="8">
        <v>81.86</v>
      </c>
      <c r="F127" s="8">
        <v>81.86</v>
      </c>
      <c r="G127" s="8">
        <v>81.86</v>
      </c>
      <c r="H127" s="8">
        <v>83.45</v>
      </c>
      <c r="I127" s="26">
        <f t="shared" si="17"/>
        <v>83.45</v>
      </c>
      <c r="K127" s="25">
        <f t="shared" si="26"/>
        <v>81.86</v>
      </c>
      <c r="L127" s="8">
        <f t="shared" si="28"/>
        <v>85.953000000000003</v>
      </c>
      <c r="M127" s="8">
        <f t="shared" si="28"/>
        <v>90.250650000000007</v>
      </c>
      <c r="N127" s="8">
        <f t="shared" si="28"/>
        <v>94.763182500000013</v>
      </c>
      <c r="O127" s="8">
        <f t="shared" si="28"/>
        <v>99.501341625000023</v>
      </c>
      <c r="P127" s="45">
        <f t="shared" si="28"/>
        <v>104.47640870625003</v>
      </c>
      <c r="R127" s="25">
        <f t="shared" si="18"/>
        <v>4.0930000000000035</v>
      </c>
      <c r="S127" s="8">
        <f t="shared" si="23"/>
        <v>8.3906500000000079</v>
      </c>
      <c r="T127" s="8">
        <f t="shared" si="24"/>
        <v>12.903182500000014</v>
      </c>
      <c r="U127" s="8">
        <f t="shared" si="19"/>
        <v>17.641341625000024</v>
      </c>
      <c r="V127" s="45">
        <f t="shared" si="20"/>
        <v>22.616408706250027</v>
      </c>
      <c r="X127" s="25">
        <f>SUM($R127:R127)</f>
        <v>4.0930000000000035</v>
      </c>
      <c r="Y127" s="8">
        <f>SUM($R127:S127)</f>
        <v>12.483650000000011</v>
      </c>
      <c r="Z127" s="8">
        <f>SUM($R127:T127)</f>
        <v>25.386832500000025</v>
      </c>
      <c r="AA127" s="8">
        <f>SUM($R127:U127)</f>
        <v>43.028174125000049</v>
      </c>
      <c r="AB127" s="45">
        <f>SUM($R127:V127)</f>
        <v>65.644582831250077</v>
      </c>
      <c r="AD127" s="9"/>
      <c r="AE127" s="9"/>
    </row>
    <row r="128" spans="1:31" x14ac:dyDescent="0.2">
      <c r="A128" s="21" t="s">
        <v>194</v>
      </c>
      <c r="B128" s="40" t="s">
        <v>195</v>
      </c>
      <c r="C128" s="6" t="s">
        <v>785</v>
      </c>
      <c r="D128" s="25">
        <v>224.19</v>
      </c>
      <c r="E128" s="8">
        <v>224.19</v>
      </c>
      <c r="F128" s="8">
        <v>224.19</v>
      </c>
      <c r="G128" s="8">
        <v>224.19</v>
      </c>
      <c r="H128" s="8">
        <v>224.19</v>
      </c>
      <c r="I128" s="26">
        <f t="shared" si="17"/>
        <v>224.19</v>
      </c>
      <c r="K128" s="25">
        <f t="shared" si="26"/>
        <v>224.19</v>
      </c>
      <c r="L128" s="8">
        <f t="shared" ref="L128:P137" si="29">K128*105%</f>
        <v>235.39950000000002</v>
      </c>
      <c r="M128" s="8">
        <f t="shared" si="29"/>
        <v>247.16947500000003</v>
      </c>
      <c r="N128" s="8">
        <f t="shared" si="29"/>
        <v>259.52794875000006</v>
      </c>
      <c r="O128" s="8">
        <f t="shared" si="29"/>
        <v>272.50434618750006</v>
      </c>
      <c r="P128" s="45">
        <f t="shared" si="29"/>
        <v>286.12956349687505</v>
      </c>
      <c r="R128" s="25">
        <f t="shared" si="18"/>
        <v>11.20950000000002</v>
      </c>
      <c r="S128" s="8">
        <f t="shared" si="23"/>
        <v>22.979475000000036</v>
      </c>
      <c r="T128" s="8">
        <f t="shared" si="24"/>
        <v>35.337948750000066</v>
      </c>
      <c r="U128" s="8">
        <f t="shared" si="19"/>
        <v>48.314346187500064</v>
      </c>
      <c r="V128" s="45">
        <f t="shared" si="20"/>
        <v>61.939563496875053</v>
      </c>
      <c r="X128" s="25">
        <f>SUM($R128:R128)</f>
        <v>11.20950000000002</v>
      </c>
      <c r="Y128" s="8">
        <f>SUM($R128:S128)</f>
        <v>34.188975000000056</v>
      </c>
      <c r="Z128" s="8">
        <f>SUM($R128:T128)</f>
        <v>69.526923750000122</v>
      </c>
      <c r="AA128" s="8">
        <f>SUM($R128:U128)</f>
        <v>117.84126993750019</v>
      </c>
      <c r="AB128" s="45">
        <f>SUM($R128:V128)</f>
        <v>179.78083343437524</v>
      </c>
      <c r="AD128" s="9"/>
      <c r="AE128" s="9"/>
    </row>
    <row r="129" spans="1:31" x14ac:dyDescent="0.2">
      <c r="A129" s="21" t="s">
        <v>196</v>
      </c>
      <c r="B129" s="40" t="s">
        <v>197</v>
      </c>
      <c r="C129" s="6" t="s">
        <v>785</v>
      </c>
      <c r="D129" s="25">
        <v>188.34</v>
      </c>
      <c r="E129" s="8">
        <v>188.3</v>
      </c>
      <c r="F129" s="8">
        <v>188.11</v>
      </c>
      <c r="G129" s="8">
        <v>188.42</v>
      </c>
      <c r="H129" s="8">
        <v>188.75</v>
      </c>
      <c r="I129" s="26">
        <f t="shared" si="17"/>
        <v>188.75</v>
      </c>
      <c r="K129" s="25">
        <f t="shared" si="26"/>
        <v>188.34</v>
      </c>
      <c r="L129" s="8">
        <f t="shared" si="29"/>
        <v>197.75700000000001</v>
      </c>
      <c r="M129" s="8">
        <f t="shared" si="29"/>
        <v>207.64485000000002</v>
      </c>
      <c r="N129" s="8">
        <f t="shared" si="29"/>
        <v>218.02709250000004</v>
      </c>
      <c r="O129" s="8">
        <f t="shared" si="29"/>
        <v>228.92844712500005</v>
      </c>
      <c r="P129" s="45">
        <f t="shared" si="29"/>
        <v>240.37486948125007</v>
      </c>
      <c r="R129" s="25">
        <f t="shared" si="18"/>
        <v>9.4569999999999936</v>
      </c>
      <c r="S129" s="8">
        <f t="shared" si="23"/>
        <v>19.534850000000006</v>
      </c>
      <c r="T129" s="8">
        <f t="shared" si="24"/>
        <v>29.60709250000005</v>
      </c>
      <c r="U129" s="8">
        <f t="shared" si="19"/>
        <v>40.50844712500006</v>
      </c>
      <c r="V129" s="45">
        <f t="shared" si="20"/>
        <v>51.954869481250086</v>
      </c>
      <c r="X129" s="25">
        <f>SUM($R129:R129)</f>
        <v>9.4569999999999936</v>
      </c>
      <c r="Y129" s="8">
        <f>SUM($R129:S129)</f>
        <v>28.991849999999999</v>
      </c>
      <c r="Z129" s="8">
        <f>SUM($R129:T129)</f>
        <v>58.598942500000049</v>
      </c>
      <c r="AA129" s="8">
        <f>SUM($R129:U129)</f>
        <v>99.10738962500011</v>
      </c>
      <c r="AB129" s="45">
        <f>SUM($R129:V129)</f>
        <v>151.0622591062502</v>
      </c>
      <c r="AD129" s="9"/>
      <c r="AE129" s="9"/>
    </row>
    <row r="130" spans="1:31" x14ac:dyDescent="0.2">
      <c r="A130" s="21" t="s">
        <v>198</v>
      </c>
      <c r="B130" s="40" t="s">
        <v>199</v>
      </c>
      <c r="C130" s="6" t="s">
        <v>785</v>
      </c>
      <c r="D130" s="25">
        <v>194.73</v>
      </c>
      <c r="E130" s="8">
        <v>195.88</v>
      </c>
      <c r="F130" s="8">
        <v>196.96</v>
      </c>
      <c r="G130" s="8">
        <v>201.8</v>
      </c>
      <c r="H130" s="8">
        <v>206.07</v>
      </c>
      <c r="I130" s="26">
        <f t="shared" si="17"/>
        <v>206.07</v>
      </c>
      <c r="K130" s="25">
        <f t="shared" si="26"/>
        <v>194.73</v>
      </c>
      <c r="L130" s="8">
        <f t="shared" si="29"/>
        <v>204.4665</v>
      </c>
      <c r="M130" s="8">
        <f t="shared" si="29"/>
        <v>214.68982500000001</v>
      </c>
      <c r="N130" s="8">
        <f t="shared" si="29"/>
        <v>225.42431625000003</v>
      </c>
      <c r="O130" s="8">
        <f t="shared" si="29"/>
        <v>236.69553206250004</v>
      </c>
      <c r="P130" s="45">
        <f t="shared" si="29"/>
        <v>248.53030866562506</v>
      </c>
      <c r="R130" s="25">
        <f t="shared" si="18"/>
        <v>8.5865000000000009</v>
      </c>
      <c r="S130" s="8">
        <f t="shared" si="23"/>
        <v>17.729825000000005</v>
      </c>
      <c r="T130" s="8">
        <f t="shared" si="24"/>
        <v>23.624316250000021</v>
      </c>
      <c r="U130" s="8">
        <f t="shared" si="19"/>
        <v>34.895532062500024</v>
      </c>
      <c r="V130" s="45">
        <f t="shared" si="20"/>
        <v>46.730308665625046</v>
      </c>
      <c r="X130" s="25">
        <f>SUM($R130:R130)</f>
        <v>8.5865000000000009</v>
      </c>
      <c r="Y130" s="8">
        <f>SUM($R130:S130)</f>
        <v>26.316325000000006</v>
      </c>
      <c r="Z130" s="8">
        <f>SUM($R130:T130)</f>
        <v>49.940641250000027</v>
      </c>
      <c r="AA130" s="8">
        <f>SUM($R130:U130)</f>
        <v>84.836173312500051</v>
      </c>
      <c r="AB130" s="45">
        <f>SUM($R130:V130)</f>
        <v>131.5664819781251</v>
      </c>
      <c r="AD130" s="9"/>
      <c r="AE130" s="9"/>
    </row>
    <row r="131" spans="1:31" x14ac:dyDescent="0.2">
      <c r="A131" s="21" t="s">
        <v>200</v>
      </c>
      <c r="B131" s="40" t="s">
        <v>201</v>
      </c>
      <c r="C131" s="6" t="s">
        <v>785</v>
      </c>
      <c r="D131" s="25">
        <v>199.97</v>
      </c>
      <c r="E131" s="8">
        <v>199.96</v>
      </c>
      <c r="F131" s="8">
        <v>199.94</v>
      </c>
      <c r="G131" s="8">
        <v>203.84</v>
      </c>
      <c r="H131" s="8">
        <v>203.84</v>
      </c>
      <c r="I131" s="26">
        <f t="shared" si="17"/>
        <v>203.84</v>
      </c>
      <c r="K131" s="25">
        <f t="shared" si="26"/>
        <v>199.97</v>
      </c>
      <c r="L131" s="8">
        <f t="shared" si="29"/>
        <v>209.96850000000001</v>
      </c>
      <c r="M131" s="8">
        <f t="shared" si="29"/>
        <v>220.466925</v>
      </c>
      <c r="N131" s="8">
        <f t="shared" si="29"/>
        <v>231.49027125000001</v>
      </c>
      <c r="O131" s="8">
        <f t="shared" si="29"/>
        <v>243.06478481250002</v>
      </c>
      <c r="P131" s="45">
        <f t="shared" si="29"/>
        <v>255.21802405312502</v>
      </c>
      <c r="R131" s="25">
        <f t="shared" si="18"/>
        <v>10.008499999999998</v>
      </c>
      <c r="S131" s="8">
        <f t="shared" si="23"/>
        <v>20.526925000000006</v>
      </c>
      <c r="T131" s="8">
        <f t="shared" si="24"/>
        <v>27.650271250000003</v>
      </c>
      <c r="U131" s="8">
        <f t="shared" si="19"/>
        <v>39.224784812500019</v>
      </c>
      <c r="V131" s="45">
        <f t="shared" si="20"/>
        <v>51.378024053125017</v>
      </c>
      <c r="X131" s="25">
        <f>SUM($R131:R131)</f>
        <v>10.008499999999998</v>
      </c>
      <c r="Y131" s="8">
        <f>SUM($R131:S131)</f>
        <v>30.535425000000004</v>
      </c>
      <c r="Z131" s="8">
        <f>SUM($R131:T131)</f>
        <v>58.185696250000007</v>
      </c>
      <c r="AA131" s="8">
        <f>SUM($R131:U131)</f>
        <v>97.410481062500025</v>
      </c>
      <c r="AB131" s="45">
        <f>SUM($R131:V131)</f>
        <v>148.78850511562504</v>
      </c>
      <c r="AD131" s="9"/>
      <c r="AE131" s="9"/>
    </row>
    <row r="132" spans="1:31" x14ac:dyDescent="0.2">
      <c r="A132" s="21" t="s">
        <v>202</v>
      </c>
      <c r="B132" s="40" t="s">
        <v>203</v>
      </c>
      <c r="C132" s="6" t="s">
        <v>789</v>
      </c>
      <c r="D132" s="25">
        <v>1100.3399999999999</v>
      </c>
      <c r="E132" s="8">
        <v>1100.3399999999999</v>
      </c>
      <c r="F132" s="8">
        <v>1100.3399999999999</v>
      </c>
      <c r="G132" s="8">
        <v>1100.3399999999999</v>
      </c>
      <c r="H132" s="8">
        <v>1100.3399999999999</v>
      </c>
      <c r="I132" s="26">
        <f t="shared" si="17"/>
        <v>1100.3399999999999</v>
      </c>
      <c r="K132" s="25">
        <f t="shared" si="26"/>
        <v>1100.3399999999999</v>
      </c>
      <c r="L132" s="8">
        <f t="shared" si="29"/>
        <v>1155.357</v>
      </c>
      <c r="M132" s="8">
        <f t="shared" si="29"/>
        <v>1213.1248499999999</v>
      </c>
      <c r="N132" s="8">
        <f t="shared" si="29"/>
        <v>1273.7810924999999</v>
      </c>
      <c r="O132" s="8">
        <f t="shared" si="29"/>
        <v>1337.470147125</v>
      </c>
      <c r="P132" s="45">
        <f t="shared" si="29"/>
        <v>1404.34365448125</v>
      </c>
      <c r="R132" s="25">
        <f t="shared" si="18"/>
        <v>55.017000000000053</v>
      </c>
      <c r="S132" s="8">
        <f t="shared" si="23"/>
        <v>112.78485000000001</v>
      </c>
      <c r="T132" s="8">
        <f t="shared" si="24"/>
        <v>173.44109249999997</v>
      </c>
      <c r="U132" s="8">
        <f t="shared" si="19"/>
        <v>237.13014712500012</v>
      </c>
      <c r="V132" s="45">
        <f t="shared" si="20"/>
        <v>304.00365448125012</v>
      </c>
      <c r="X132" s="25">
        <f>SUM($R132:R132)</f>
        <v>55.017000000000053</v>
      </c>
      <c r="Y132" s="8">
        <f>SUM($R132:S132)</f>
        <v>167.80185000000006</v>
      </c>
      <c r="Z132" s="8">
        <f>SUM($R132:T132)</f>
        <v>341.24294250000003</v>
      </c>
      <c r="AA132" s="8">
        <f>SUM($R132:U132)</f>
        <v>578.37308962500015</v>
      </c>
      <c r="AB132" s="45">
        <f>SUM($R132:V132)</f>
        <v>882.37674410625027</v>
      </c>
      <c r="AD132" s="9"/>
      <c r="AE132" s="9"/>
    </row>
    <row r="133" spans="1:31" x14ac:dyDescent="0.2">
      <c r="A133" s="21" t="s">
        <v>204</v>
      </c>
      <c r="B133" s="40" t="s">
        <v>205</v>
      </c>
      <c r="C133" s="6" t="s">
        <v>785</v>
      </c>
      <c r="D133" s="25">
        <v>205.2</v>
      </c>
      <c r="E133" s="8">
        <v>205.66</v>
      </c>
      <c r="F133" s="8">
        <v>206.45</v>
      </c>
      <c r="G133" s="8">
        <v>208.36</v>
      </c>
      <c r="H133" s="8">
        <v>209.49</v>
      </c>
      <c r="I133" s="26">
        <f t="shared" si="17"/>
        <v>209.49</v>
      </c>
      <c r="K133" s="25">
        <f t="shared" si="26"/>
        <v>205.2</v>
      </c>
      <c r="L133" s="8">
        <f t="shared" si="29"/>
        <v>215.46</v>
      </c>
      <c r="M133" s="8">
        <f t="shared" si="29"/>
        <v>226.233</v>
      </c>
      <c r="N133" s="8">
        <f t="shared" si="29"/>
        <v>237.54465000000002</v>
      </c>
      <c r="O133" s="8">
        <f t="shared" si="29"/>
        <v>249.42188250000004</v>
      </c>
      <c r="P133" s="45">
        <f t="shared" si="29"/>
        <v>261.89297662500007</v>
      </c>
      <c r="R133" s="25">
        <f t="shared" si="18"/>
        <v>9.8000000000000114</v>
      </c>
      <c r="S133" s="8">
        <f t="shared" si="23"/>
        <v>19.783000000000015</v>
      </c>
      <c r="T133" s="8">
        <f t="shared" si="24"/>
        <v>29.184650000000005</v>
      </c>
      <c r="U133" s="8">
        <f t="shared" si="19"/>
        <v>41.061882500000024</v>
      </c>
      <c r="V133" s="45">
        <f t="shared" si="20"/>
        <v>53.53297662500006</v>
      </c>
      <c r="X133" s="25">
        <f>SUM($R133:R133)</f>
        <v>9.8000000000000114</v>
      </c>
      <c r="Y133" s="8">
        <f>SUM($R133:S133)</f>
        <v>29.583000000000027</v>
      </c>
      <c r="Z133" s="8">
        <f>SUM($R133:T133)</f>
        <v>58.767650000000032</v>
      </c>
      <c r="AA133" s="8">
        <f>SUM($R133:U133)</f>
        <v>99.829532500000056</v>
      </c>
      <c r="AB133" s="45">
        <f>SUM($R133:V133)</f>
        <v>153.36250912500012</v>
      </c>
      <c r="AD133" s="9"/>
      <c r="AE133" s="9"/>
    </row>
    <row r="134" spans="1:31" x14ac:dyDescent="0.2">
      <c r="A134" s="21" t="s">
        <v>206</v>
      </c>
      <c r="B134" s="40" t="s">
        <v>207</v>
      </c>
      <c r="C134" s="6" t="s">
        <v>785</v>
      </c>
      <c r="D134" s="25">
        <v>163.05000000000001</v>
      </c>
      <c r="E134" s="8">
        <v>163.05000000000001</v>
      </c>
      <c r="F134" s="8">
        <v>167.13</v>
      </c>
      <c r="G134" s="8">
        <v>170.46</v>
      </c>
      <c r="H134" s="8">
        <v>173.7</v>
      </c>
      <c r="I134" s="26">
        <f t="shared" si="17"/>
        <v>173.7</v>
      </c>
      <c r="K134" s="25">
        <f t="shared" si="26"/>
        <v>163.05000000000001</v>
      </c>
      <c r="L134" s="8">
        <f t="shared" si="29"/>
        <v>171.20250000000001</v>
      </c>
      <c r="M134" s="8">
        <f t="shared" si="29"/>
        <v>179.76262500000001</v>
      </c>
      <c r="N134" s="8">
        <f t="shared" si="29"/>
        <v>188.75075625000002</v>
      </c>
      <c r="O134" s="8">
        <f t="shared" si="29"/>
        <v>198.18829406250003</v>
      </c>
      <c r="P134" s="45">
        <f t="shared" si="29"/>
        <v>208.09770876562504</v>
      </c>
      <c r="R134" s="25">
        <f t="shared" si="18"/>
        <v>8.1525000000000034</v>
      </c>
      <c r="S134" s="8">
        <f t="shared" si="23"/>
        <v>12.632625000000019</v>
      </c>
      <c r="T134" s="8">
        <f t="shared" si="24"/>
        <v>18.290756250000015</v>
      </c>
      <c r="U134" s="8">
        <f t="shared" si="19"/>
        <v>27.728294062500026</v>
      </c>
      <c r="V134" s="45">
        <f t="shared" si="20"/>
        <v>37.637708765625035</v>
      </c>
      <c r="X134" s="25">
        <f>SUM($R134:R134)</f>
        <v>8.1525000000000034</v>
      </c>
      <c r="Y134" s="8">
        <f>SUM($R134:S134)</f>
        <v>20.785125000000022</v>
      </c>
      <c r="Z134" s="8">
        <f>SUM($R134:T134)</f>
        <v>39.075881250000037</v>
      </c>
      <c r="AA134" s="8">
        <f>SUM($R134:U134)</f>
        <v>66.804175312500064</v>
      </c>
      <c r="AB134" s="45">
        <f>SUM($R134:V134)</f>
        <v>104.4418840781251</v>
      </c>
      <c r="AD134" s="9"/>
      <c r="AE134" s="9"/>
    </row>
    <row r="135" spans="1:31" x14ac:dyDescent="0.2">
      <c r="A135" s="21" t="s">
        <v>208</v>
      </c>
      <c r="B135" s="40" t="s">
        <v>209</v>
      </c>
      <c r="C135" s="6" t="s">
        <v>785</v>
      </c>
      <c r="D135" s="25">
        <v>171.54</v>
      </c>
      <c r="E135" s="8">
        <v>171.55</v>
      </c>
      <c r="F135" s="8">
        <v>172.16</v>
      </c>
      <c r="G135" s="8">
        <v>173.26</v>
      </c>
      <c r="H135" s="8">
        <v>173.46</v>
      </c>
      <c r="I135" s="26">
        <f t="shared" si="17"/>
        <v>173.46</v>
      </c>
      <c r="K135" s="25">
        <f t="shared" si="26"/>
        <v>171.54</v>
      </c>
      <c r="L135" s="8">
        <f t="shared" si="29"/>
        <v>180.11699999999999</v>
      </c>
      <c r="M135" s="8">
        <f t="shared" si="29"/>
        <v>189.12285</v>
      </c>
      <c r="N135" s="8">
        <f t="shared" si="29"/>
        <v>198.5789925</v>
      </c>
      <c r="O135" s="8">
        <f t="shared" si="29"/>
        <v>208.507942125</v>
      </c>
      <c r="P135" s="45">
        <f t="shared" si="29"/>
        <v>218.93333923125002</v>
      </c>
      <c r="R135" s="25">
        <f t="shared" si="18"/>
        <v>8.5669999999999789</v>
      </c>
      <c r="S135" s="8">
        <f t="shared" si="23"/>
        <v>16.962850000000003</v>
      </c>
      <c r="T135" s="8">
        <f t="shared" si="24"/>
        <v>25.318992500000007</v>
      </c>
      <c r="U135" s="8">
        <f t="shared" si="19"/>
        <v>35.247942125000009</v>
      </c>
      <c r="V135" s="45">
        <f t="shared" si="20"/>
        <v>45.673339231250026</v>
      </c>
      <c r="X135" s="25">
        <f>SUM($R135:R135)</f>
        <v>8.5669999999999789</v>
      </c>
      <c r="Y135" s="8">
        <f>SUM($R135:S135)</f>
        <v>25.529849999999982</v>
      </c>
      <c r="Z135" s="8">
        <f>SUM($R135:T135)</f>
        <v>50.848842499999989</v>
      </c>
      <c r="AA135" s="8">
        <f>SUM($R135:U135)</f>
        <v>86.096784624999998</v>
      </c>
      <c r="AB135" s="45">
        <f>SUM($R135:V135)</f>
        <v>131.77012385625002</v>
      </c>
      <c r="AD135" s="9"/>
      <c r="AE135" s="9"/>
    </row>
    <row r="136" spans="1:31" x14ac:dyDescent="0.2">
      <c r="A136" s="21" t="s">
        <v>210</v>
      </c>
      <c r="B136" s="40" t="s">
        <v>211</v>
      </c>
      <c r="C136" s="6" t="s">
        <v>786</v>
      </c>
      <c r="D136" s="25">
        <v>1086.75</v>
      </c>
      <c r="E136" s="8">
        <v>1086.75</v>
      </c>
      <c r="F136" s="8">
        <v>1086.75</v>
      </c>
      <c r="G136" s="8">
        <v>1086.75</v>
      </c>
      <c r="H136" s="8">
        <v>1086.75</v>
      </c>
      <c r="I136" s="26">
        <f t="shared" si="17"/>
        <v>1086.75</v>
      </c>
      <c r="K136" s="25">
        <f t="shared" si="26"/>
        <v>1086.75</v>
      </c>
      <c r="L136" s="8">
        <f t="shared" si="29"/>
        <v>1141.0875000000001</v>
      </c>
      <c r="M136" s="8">
        <f t="shared" si="29"/>
        <v>1198.1418750000003</v>
      </c>
      <c r="N136" s="8">
        <f t="shared" si="29"/>
        <v>1258.0489687500003</v>
      </c>
      <c r="O136" s="8">
        <f t="shared" si="29"/>
        <v>1320.9514171875003</v>
      </c>
      <c r="P136" s="45">
        <f t="shared" si="29"/>
        <v>1386.9989880468754</v>
      </c>
      <c r="R136" s="25">
        <f t="shared" si="18"/>
        <v>54.337500000000091</v>
      </c>
      <c r="S136" s="8">
        <f t="shared" si="23"/>
        <v>111.39187500000025</v>
      </c>
      <c r="T136" s="8">
        <f t="shared" si="24"/>
        <v>171.29896875000031</v>
      </c>
      <c r="U136" s="8">
        <f t="shared" si="19"/>
        <v>234.20141718750028</v>
      </c>
      <c r="V136" s="45">
        <f t="shared" si="20"/>
        <v>300.24898804687541</v>
      </c>
      <c r="X136" s="25">
        <f>SUM($R136:R136)</f>
        <v>54.337500000000091</v>
      </c>
      <c r="Y136" s="8">
        <f>SUM($R136:S136)</f>
        <v>165.72937500000035</v>
      </c>
      <c r="Z136" s="8">
        <f>SUM($R136:T136)</f>
        <v>337.02834375000066</v>
      </c>
      <c r="AA136" s="8">
        <f>SUM($R136:U136)</f>
        <v>571.22976093750094</v>
      </c>
      <c r="AB136" s="45">
        <f>SUM($R136:V136)</f>
        <v>871.47874898437635</v>
      </c>
      <c r="AD136" s="9"/>
      <c r="AE136" s="9"/>
    </row>
    <row r="137" spans="1:31" x14ac:dyDescent="0.2">
      <c r="A137" s="21" t="s">
        <v>756</v>
      </c>
      <c r="B137" s="40" t="s">
        <v>757</v>
      </c>
      <c r="C137" s="6" t="s">
        <v>788</v>
      </c>
      <c r="D137" s="25">
        <v>66.42</v>
      </c>
      <c r="E137" s="8">
        <v>66.42</v>
      </c>
      <c r="F137" s="8">
        <v>66.42</v>
      </c>
      <c r="G137" s="8">
        <v>66.42</v>
      </c>
      <c r="H137" s="8">
        <v>66.42</v>
      </c>
      <c r="I137" s="26">
        <f t="shared" ref="I137:I200" si="30">H137</f>
        <v>66.42</v>
      </c>
      <c r="K137" s="25">
        <f t="shared" si="26"/>
        <v>66.42</v>
      </c>
      <c r="L137" s="8">
        <f t="shared" si="29"/>
        <v>69.741</v>
      </c>
      <c r="M137" s="8">
        <f t="shared" si="29"/>
        <v>73.228049999999996</v>
      </c>
      <c r="N137" s="8">
        <f t="shared" si="29"/>
        <v>76.889452500000004</v>
      </c>
      <c r="O137" s="8">
        <f t="shared" si="29"/>
        <v>80.733925125000013</v>
      </c>
      <c r="P137" s="45">
        <f t="shared" si="29"/>
        <v>84.770621381250024</v>
      </c>
      <c r="R137" s="25">
        <f t="shared" ref="R137:R200" si="31">L137-E137</f>
        <v>3.320999999999998</v>
      </c>
      <c r="S137" s="8">
        <f t="shared" si="23"/>
        <v>6.8080499999999944</v>
      </c>
      <c r="T137" s="8">
        <f t="shared" si="24"/>
        <v>10.469452500000003</v>
      </c>
      <c r="U137" s="8">
        <f t="shared" ref="U137:U200" si="32">O137-$G137</f>
        <v>14.313925125000011</v>
      </c>
      <c r="V137" s="45">
        <f t="shared" ref="V137:V200" si="33">P137-$G137</f>
        <v>18.350621381250022</v>
      </c>
      <c r="X137" s="25">
        <f>SUM($R137:R137)</f>
        <v>3.320999999999998</v>
      </c>
      <c r="Y137" s="8">
        <f>SUM($R137:S137)</f>
        <v>10.129049999999992</v>
      </c>
      <c r="Z137" s="8">
        <f>SUM($R137:T137)</f>
        <v>20.598502499999995</v>
      </c>
      <c r="AA137" s="8">
        <f>SUM($R137:U137)</f>
        <v>34.912427625000007</v>
      </c>
      <c r="AB137" s="45">
        <f>SUM($R137:V137)</f>
        <v>53.263049006250029</v>
      </c>
      <c r="AD137" s="9"/>
      <c r="AE137" s="9"/>
    </row>
    <row r="138" spans="1:31" x14ac:dyDescent="0.2">
      <c r="A138" s="21" t="s">
        <v>833</v>
      </c>
      <c r="B138" s="40" t="s">
        <v>780</v>
      </c>
      <c r="C138" s="6" t="s">
        <v>787</v>
      </c>
      <c r="D138" s="25">
        <v>132.12</v>
      </c>
      <c r="E138" s="8">
        <v>132.12</v>
      </c>
      <c r="F138" s="8">
        <v>136.71</v>
      </c>
      <c r="G138" s="8">
        <v>141.47999999999999</v>
      </c>
      <c r="H138" s="8">
        <v>144.27000000000001</v>
      </c>
      <c r="I138" s="26">
        <f t="shared" si="30"/>
        <v>144.27000000000001</v>
      </c>
      <c r="K138" s="25">
        <f t="shared" si="26"/>
        <v>132.12</v>
      </c>
      <c r="L138" s="8">
        <f t="shared" ref="L138:P147" si="34">K138*105%</f>
        <v>138.726</v>
      </c>
      <c r="M138" s="8">
        <f t="shared" si="34"/>
        <v>145.66230000000002</v>
      </c>
      <c r="N138" s="8">
        <f t="shared" si="34"/>
        <v>152.94541500000003</v>
      </c>
      <c r="O138" s="8">
        <f t="shared" si="34"/>
        <v>160.59268575000004</v>
      </c>
      <c r="P138" s="45">
        <f t="shared" si="34"/>
        <v>168.62232003750006</v>
      </c>
      <c r="R138" s="25">
        <f t="shared" si="31"/>
        <v>6.6059999999999945</v>
      </c>
      <c r="S138" s="8">
        <f t="shared" si="23"/>
        <v>8.9523000000000081</v>
      </c>
      <c r="T138" s="8">
        <f t="shared" si="24"/>
        <v>11.465415000000036</v>
      </c>
      <c r="U138" s="8">
        <f t="shared" si="32"/>
        <v>19.112685750000054</v>
      </c>
      <c r="V138" s="45">
        <f t="shared" si="33"/>
        <v>27.14232003750007</v>
      </c>
      <c r="X138" s="25">
        <f>SUM($R138:R138)</f>
        <v>6.6059999999999945</v>
      </c>
      <c r="Y138" s="8">
        <f>SUM($R138:S138)</f>
        <v>15.558300000000003</v>
      </c>
      <c r="Z138" s="8">
        <f>SUM($R138:T138)</f>
        <v>27.023715000000038</v>
      </c>
      <c r="AA138" s="8">
        <f>SUM($R138:U138)</f>
        <v>46.136400750000092</v>
      </c>
      <c r="AB138" s="45">
        <f>SUM($R138:V138)</f>
        <v>73.278720787500163</v>
      </c>
      <c r="AD138" s="9"/>
      <c r="AE138" s="9"/>
    </row>
    <row r="139" spans="1:31" x14ac:dyDescent="0.2">
      <c r="A139" s="21" t="s">
        <v>212</v>
      </c>
      <c r="B139" s="40" t="s">
        <v>213</v>
      </c>
      <c r="C139" s="6" t="s">
        <v>785</v>
      </c>
      <c r="D139" s="25">
        <v>124.84</v>
      </c>
      <c r="E139" s="8">
        <v>124.84</v>
      </c>
      <c r="F139" s="8">
        <v>124.84</v>
      </c>
      <c r="G139" s="8">
        <v>129.84</v>
      </c>
      <c r="H139" s="8">
        <v>132.41999999999999</v>
      </c>
      <c r="I139" s="26">
        <f t="shared" si="30"/>
        <v>132.41999999999999</v>
      </c>
      <c r="K139" s="25">
        <f t="shared" si="26"/>
        <v>124.84</v>
      </c>
      <c r="L139" s="8">
        <f t="shared" si="34"/>
        <v>131.08200000000002</v>
      </c>
      <c r="M139" s="8">
        <f t="shared" si="34"/>
        <v>137.63610000000003</v>
      </c>
      <c r="N139" s="8">
        <f t="shared" si="34"/>
        <v>144.51790500000004</v>
      </c>
      <c r="O139" s="8">
        <f t="shared" si="34"/>
        <v>151.74380025000005</v>
      </c>
      <c r="P139" s="45">
        <f t="shared" si="34"/>
        <v>159.33099026250005</v>
      </c>
      <c r="R139" s="25">
        <f t="shared" si="31"/>
        <v>6.2420000000000186</v>
      </c>
      <c r="S139" s="8">
        <f t="shared" si="23"/>
        <v>12.796100000000024</v>
      </c>
      <c r="T139" s="8">
        <f t="shared" si="24"/>
        <v>14.677905000000038</v>
      </c>
      <c r="U139" s="8">
        <f t="shared" si="32"/>
        <v>21.903800250000046</v>
      </c>
      <c r="V139" s="45">
        <f t="shared" si="33"/>
        <v>29.490990262500048</v>
      </c>
      <c r="X139" s="25">
        <f>SUM($R139:R139)</f>
        <v>6.2420000000000186</v>
      </c>
      <c r="Y139" s="8">
        <f>SUM($R139:S139)</f>
        <v>19.038100000000043</v>
      </c>
      <c r="Z139" s="8">
        <f>SUM($R139:T139)</f>
        <v>33.716005000000081</v>
      </c>
      <c r="AA139" s="8">
        <f>SUM($R139:U139)</f>
        <v>55.619805250000127</v>
      </c>
      <c r="AB139" s="45">
        <f>SUM($R139:V139)</f>
        <v>85.110795512500175</v>
      </c>
      <c r="AD139" s="9"/>
      <c r="AE139" s="9"/>
    </row>
    <row r="140" spans="1:31" x14ac:dyDescent="0.2">
      <c r="A140" s="21" t="s">
        <v>214</v>
      </c>
      <c r="B140" s="40" t="s">
        <v>215</v>
      </c>
      <c r="C140" s="6" t="s">
        <v>785</v>
      </c>
      <c r="D140" s="25">
        <v>140.22</v>
      </c>
      <c r="E140" s="8">
        <v>140.22</v>
      </c>
      <c r="F140" s="8">
        <v>140.22</v>
      </c>
      <c r="G140" s="8">
        <v>140.22</v>
      </c>
      <c r="H140" s="8">
        <v>140.22</v>
      </c>
      <c r="I140" s="26">
        <f t="shared" si="30"/>
        <v>140.22</v>
      </c>
      <c r="K140" s="25">
        <f t="shared" si="26"/>
        <v>140.22</v>
      </c>
      <c r="L140" s="8">
        <f t="shared" si="34"/>
        <v>147.23099999999999</v>
      </c>
      <c r="M140" s="8">
        <f t="shared" si="34"/>
        <v>154.59254999999999</v>
      </c>
      <c r="N140" s="8">
        <f t="shared" si="34"/>
        <v>162.32217749999998</v>
      </c>
      <c r="O140" s="8">
        <f t="shared" si="34"/>
        <v>170.43828637499999</v>
      </c>
      <c r="P140" s="45">
        <f t="shared" si="34"/>
        <v>178.96020069375001</v>
      </c>
      <c r="R140" s="25">
        <f t="shared" si="31"/>
        <v>7.0109999999999957</v>
      </c>
      <c r="S140" s="8">
        <f t="shared" si="23"/>
        <v>14.37254999999999</v>
      </c>
      <c r="T140" s="8">
        <f t="shared" si="24"/>
        <v>22.102177499999982</v>
      </c>
      <c r="U140" s="8">
        <f t="shared" si="32"/>
        <v>30.218286374999991</v>
      </c>
      <c r="V140" s="45">
        <f t="shared" si="33"/>
        <v>38.740200693750012</v>
      </c>
      <c r="X140" s="25">
        <f>SUM($R140:R140)</f>
        <v>7.0109999999999957</v>
      </c>
      <c r="Y140" s="8">
        <f>SUM($R140:S140)</f>
        <v>21.383549999999985</v>
      </c>
      <c r="Z140" s="8">
        <f>SUM($R140:T140)</f>
        <v>43.485727499999967</v>
      </c>
      <c r="AA140" s="8">
        <f>SUM($R140:U140)</f>
        <v>73.704013874999958</v>
      </c>
      <c r="AB140" s="45">
        <f>SUM($R140:V140)</f>
        <v>112.44421456874997</v>
      </c>
      <c r="AD140" s="9"/>
      <c r="AE140" s="9"/>
    </row>
    <row r="141" spans="1:31" x14ac:dyDescent="0.2">
      <c r="A141" s="21" t="s">
        <v>216</v>
      </c>
      <c r="B141" s="40" t="s">
        <v>217</v>
      </c>
      <c r="C141" s="6" t="s">
        <v>785</v>
      </c>
      <c r="D141" s="25">
        <v>264.33</v>
      </c>
      <c r="E141" s="8">
        <v>265.38</v>
      </c>
      <c r="F141" s="8">
        <v>267.72000000000003</v>
      </c>
      <c r="G141" s="8">
        <v>274.83</v>
      </c>
      <c r="H141" s="8">
        <v>277.91000000000003</v>
      </c>
      <c r="I141" s="26">
        <f t="shared" si="30"/>
        <v>277.91000000000003</v>
      </c>
      <c r="K141" s="25">
        <f t="shared" si="26"/>
        <v>264.33</v>
      </c>
      <c r="L141" s="8">
        <f t="shared" si="34"/>
        <v>277.54649999999998</v>
      </c>
      <c r="M141" s="8">
        <f t="shared" si="34"/>
        <v>291.42382499999997</v>
      </c>
      <c r="N141" s="8">
        <f t="shared" si="34"/>
        <v>305.99501624999999</v>
      </c>
      <c r="O141" s="8">
        <f t="shared" si="34"/>
        <v>321.2947670625</v>
      </c>
      <c r="P141" s="45">
        <f t="shared" si="34"/>
        <v>337.35950541562499</v>
      </c>
      <c r="R141" s="25">
        <f t="shared" si="31"/>
        <v>12.166499999999985</v>
      </c>
      <c r="S141" s="8">
        <f t="shared" si="23"/>
        <v>23.703824999999938</v>
      </c>
      <c r="T141" s="8">
        <f t="shared" si="24"/>
        <v>31.165016250000008</v>
      </c>
      <c r="U141" s="8">
        <f t="shared" si="32"/>
        <v>46.464767062500016</v>
      </c>
      <c r="V141" s="45">
        <f t="shared" si="33"/>
        <v>62.52950541562501</v>
      </c>
      <c r="X141" s="25">
        <f>SUM($R141:R141)</f>
        <v>12.166499999999985</v>
      </c>
      <c r="Y141" s="8">
        <f>SUM($R141:S141)</f>
        <v>35.870324999999923</v>
      </c>
      <c r="Z141" s="8">
        <f>SUM($R141:T141)</f>
        <v>67.035341249999931</v>
      </c>
      <c r="AA141" s="8">
        <f>SUM($R141:U141)</f>
        <v>113.50010831249995</v>
      </c>
      <c r="AB141" s="45">
        <f>SUM($R141:V141)</f>
        <v>176.02961372812496</v>
      </c>
      <c r="AD141" s="9"/>
      <c r="AE141" s="9"/>
    </row>
    <row r="142" spans="1:31" x14ac:dyDescent="0.2">
      <c r="A142" s="21" t="s">
        <v>218</v>
      </c>
      <c r="B142" s="40" t="s">
        <v>219</v>
      </c>
      <c r="C142" s="6" t="s">
        <v>785</v>
      </c>
      <c r="D142" s="25">
        <v>210.21</v>
      </c>
      <c r="E142" s="8">
        <v>211.5</v>
      </c>
      <c r="F142" s="8">
        <v>217.14</v>
      </c>
      <c r="G142" s="8">
        <v>216.23</v>
      </c>
      <c r="H142" s="8">
        <v>221.16</v>
      </c>
      <c r="I142" s="26">
        <f t="shared" si="30"/>
        <v>221.16</v>
      </c>
      <c r="K142" s="25">
        <f t="shared" si="26"/>
        <v>210.21</v>
      </c>
      <c r="L142" s="8">
        <f t="shared" si="34"/>
        <v>220.72050000000002</v>
      </c>
      <c r="M142" s="8">
        <f t="shared" si="34"/>
        <v>231.75652500000004</v>
      </c>
      <c r="N142" s="8">
        <f t="shared" si="34"/>
        <v>243.34435125000005</v>
      </c>
      <c r="O142" s="8">
        <f t="shared" si="34"/>
        <v>255.51156881250006</v>
      </c>
      <c r="P142" s="45">
        <f t="shared" si="34"/>
        <v>268.28714725312506</v>
      </c>
      <c r="R142" s="25">
        <f t="shared" si="31"/>
        <v>9.2205000000000155</v>
      </c>
      <c r="S142" s="8">
        <f t="shared" si="23"/>
        <v>14.616525000000053</v>
      </c>
      <c r="T142" s="8">
        <f t="shared" si="24"/>
        <v>27.114351250000055</v>
      </c>
      <c r="U142" s="8">
        <f t="shared" si="32"/>
        <v>39.281568812500069</v>
      </c>
      <c r="V142" s="45">
        <f t="shared" si="33"/>
        <v>52.057147253125066</v>
      </c>
      <c r="X142" s="25">
        <f>SUM($R142:R142)</f>
        <v>9.2205000000000155</v>
      </c>
      <c r="Y142" s="8">
        <f>SUM($R142:S142)</f>
        <v>23.837025000000068</v>
      </c>
      <c r="Z142" s="8">
        <f>SUM($R142:T142)</f>
        <v>50.951376250000123</v>
      </c>
      <c r="AA142" s="8">
        <f>SUM($R142:U142)</f>
        <v>90.232945062500193</v>
      </c>
      <c r="AB142" s="45">
        <f>SUM($R142:V142)</f>
        <v>142.29009231562526</v>
      </c>
      <c r="AD142" s="9"/>
      <c r="AE142" s="9"/>
    </row>
    <row r="143" spans="1:31" x14ac:dyDescent="0.2">
      <c r="A143" s="21" t="s">
        <v>220</v>
      </c>
      <c r="B143" s="40" t="s">
        <v>221</v>
      </c>
      <c r="C143" s="6" t="s">
        <v>785</v>
      </c>
      <c r="D143" s="25">
        <v>210.7</v>
      </c>
      <c r="E143" s="8">
        <v>214.48</v>
      </c>
      <c r="F143" s="8">
        <v>219.22</v>
      </c>
      <c r="G143" s="8">
        <v>222.28</v>
      </c>
      <c r="H143" s="8">
        <v>224.35</v>
      </c>
      <c r="I143" s="26">
        <f t="shared" si="30"/>
        <v>224.35</v>
      </c>
      <c r="K143" s="25">
        <f t="shared" si="26"/>
        <v>210.7</v>
      </c>
      <c r="L143" s="8">
        <f t="shared" si="34"/>
        <v>221.23499999999999</v>
      </c>
      <c r="M143" s="8">
        <f t="shared" si="34"/>
        <v>232.29675</v>
      </c>
      <c r="N143" s="8">
        <f t="shared" si="34"/>
        <v>243.91158750000002</v>
      </c>
      <c r="O143" s="8">
        <f t="shared" si="34"/>
        <v>256.10716687500002</v>
      </c>
      <c r="P143" s="45">
        <f t="shared" si="34"/>
        <v>268.91252521875003</v>
      </c>
      <c r="R143" s="25">
        <f t="shared" si="31"/>
        <v>6.7549999999999955</v>
      </c>
      <c r="S143" s="8">
        <f t="shared" si="23"/>
        <v>13.076750000000004</v>
      </c>
      <c r="T143" s="8">
        <f t="shared" si="24"/>
        <v>21.631587500000023</v>
      </c>
      <c r="U143" s="8">
        <f t="shared" si="32"/>
        <v>33.827166875000017</v>
      </c>
      <c r="V143" s="45">
        <f t="shared" si="33"/>
        <v>46.632525218750033</v>
      </c>
      <c r="X143" s="25">
        <f>SUM($R143:R143)</f>
        <v>6.7549999999999955</v>
      </c>
      <c r="Y143" s="8">
        <f>SUM($R143:S143)</f>
        <v>19.83175</v>
      </c>
      <c r="Z143" s="8">
        <f>SUM($R143:T143)</f>
        <v>41.463337500000023</v>
      </c>
      <c r="AA143" s="8">
        <f>SUM($R143:U143)</f>
        <v>75.29050437500004</v>
      </c>
      <c r="AB143" s="45">
        <f>SUM($R143:V143)</f>
        <v>121.92302959375007</v>
      </c>
      <c r="AD143" s="9"/>
      <c r="AE143" s="9"/>
    </row>
    <row r="144" spans="1:31" x14ac:dyDescent="0.2">
      <c r="A144" s="21" t="s">
        <v>222</v>
      </c>
      <c r="B144" s="40" t="s">
        <v>223</v>
      </c>
      <c r="C144" s="6" t="s">
        <v>785</v>
      </c>
      <c r="D144" s="25">
        <v>203.66</v>
      </c>
      <c r="E144" s="8">
        <v>204.96</v>
      </c>
      <c r="F144" s="8">
        <v>210.64</v>
      </c>
      <c r="G144" s="8">
        <v>213.55</v>
      </c>
      <c r="H144" s="8">
        <v>214.23</v>
      </c>
      <c r="I144" s="26">
        <f t="shared" si="30"/>
        <v>214.23</v>
      </c>
      <c r="K144" s="25">
        <f t="shared" si="26"/>
        <v>203.66</v>
      </c>
      <c r="L144" s="8">
        <f t="shared" si="34"/>
        <v>213.84300000000002</v>
      </c>
      <c r="M144" s="8">
        <f t="shared" si="34"/>
        <v>224.53515000000002</v>
      </c>
      <c r="N144" s="8">
        <f t="shared" si="34"/>
        <v>235.76190750000004</v>
      </c>
      <c r="O144" s="8">
        <f t="shared" si="34"/>
        <v>247.55000287500005</v>
      </c>
      <c r="P144" s="45">
        <f t="shared" si="34"/>
        <v>259.92750301875009</v>
      </c>
      <c r="R144" s="25">
        <f t="shared" si="31"/>
        <v>8.8830000000000098</v>
      </c>
      <c r="S144" s="8">
        <f t="shared" si="23"/>
        <v>13.895150000000029</v>
      </c>
      <c r="T144" s="8">
        <f t="shared" si="24"/>
        <v>22.211907500000024</v>
      </c>
      <c r="U144" s="8">
        <f t="shared" si="32"/>
        <v>34.000002875000035</v>
      </c>
      <c r="V144" s="45">
        <f t="shared" si="33"/>
        <v>46.377503018750076</v>
      </c>
      <c r="X144" s="25">
        <f>SUM($R144:R144)</f>
        <v>8.8830000000000098</v>
      </c>
      <c r="Y144" s="8">
        <f>SUM($R144:S144)</f>
        <v>22.778150000000039</v>
      </c>
      <c r="Z144" s="8">
        <f>SUM($R144:T144)</f>
        <v>44.990057500000063</v>
      </c>
      <c r="AA144" s="8">
        <f>SUM($R144:U144)</f>
        <v>78.990060375000098</v>
      </c>
      <c r="AB144" s="45">
        <f>SUM($R144:V144)</f>
        <v>125.36756339375017</v>
      </c>
      <c r="AD144" s="9"/>
      <c r="AE144" s="9"/>
    </row>
    <row r="145" spans="1:31" x14ac:dyDescent="0.2">
      <c r="A145" s="21" t="s">
        <v>224</v>
      </c>
      <c r="B145" s="40" t="s">
        <v>225</v>
      </c>
      <c r="C145" s="6" t="s">
        <v>790</v>
      </c>
      <c r="D145" s="25">
        <v>1443.32</v>
      </c>
      <c r="E145" s="8">
        <v>1443.33</v>
      </c>
      <c r="F145" s="8">
        <v>1443.32</v>
      </c>
      <c r="G145" s="8">
        <v>1443.36</v>
      </c>
      <c r="H145" s="8">
        <v>1443.33</v>
      </c>
      <c r="I145" s="26">
        <f t="shared" si="30"/>
        <v>1443.33</v>
      </c>
      <c r="K145" s="25">
        <f t="shared" si="26"/>
        <v>1443.32</v>
      </c>
      <c r="L145" s="8">
        <f t="shared" si="34"/>
        <v>1515.4860000000001</v>
      </c>
      <c r="M145" s="8">
        <f t="shared" si="34"/>
        <v>1591.2603000000001</v>
      </c>
      <c r="N145" s="8">
        <f t="shared" si="34"/>
        <v>1670.8233150000003</v>
      </c>
      <c r="O145" s="8">
        <f t="shared" si="34"/>
        <v>1754.3644807500004</v>
      </c>
      <c r="P145" s="45">
        <f t="shared" si="34"/>
        <v>1842.0827047875005</v>
      </c>
      <c r="R145" s="25">
        <f t="shared" si="31"/>
        <v>72.156000000000176</v>
      </c>
      <c r="S145" s="8">
        <f t="shared" si="23"/>
        <v>147.94030000000021</v>
      </c>
      <c r="T145" s="8">
        <f t="shared" si="24"/>
        <v>227.46331500000042</v>
      </c>
      <c r="U145" s="8">
        <f t="shared" si="32"/>
        <v>311.00448075000054</v>
      </c>
      <c r="V145" s="45">
        <f t="shared" si="33"/>
        <v>398.72270478750056</v>
      </c>
      <c r="X145" s="25">
        <f>SUM($R145:R145)</f>
        <v>72.156000000000176</v>
      </c>
      <c r="Y145" s="8">
        <f>SUM($R145:S145)</f>
        <v>220.09630000000038</v>
      </c>
      <c r="Z145" s="8">
        <f>SUM($R145:T145)</f>
        <v>447.5596150000008</v>
      </c>
      <c r="AA145" s="8">
        <f>SUM($R145:U145)</f>
        <v>758.56409575000134</v>
      </c>
      <c r="AB145" s="45">
        <f>SUM($R145:V145)</f>
        <v>1157.2868005375019</v>
      </c>
      <c r="AD145" s="9"/>
      <c r="AE145" s="9"/>
    </row>
    <row r="146" spans="1:31" x14ac:dyDescent="0.2">
      <c r="A146" s="21" t="s">
        <v>226</v>
      </c>
      <c r="B146" s="40" t="s">
        <v>227</v>
      </c>
      <c r="C146" s="6" t="s">
        <v>785</v>
      </c>
      <c r="D146" s="25">
        <v>153.41</v>
      </c>
      <c r="E146" s="8">
        <v>154.01</v>
      </c>
      <c r="F146" s="8">
        <v>161.21</v>
      </c>
      <c r="G146" s="8">
        <v>166.78</v>
      </c>
      <c r="H146" s="8">
        <v>167.94</v>
      </c>
      <c r="I146" s="26">
        <f t="shared" si="30"/>
        <v>167.94</v>
      </c>
      <c r="K146" s="25">
        <f t="shared" si="26"/>
        <v>153.41</v>
      </c>
      <c r="L146" s="8">
        <f t="shared" si="34"/>
        <v>161.0805</v>
      </c>
      <c r="M146" s="8">
        <f t="shared" si="34"/>
        <v>169.134525</v>
      </c>
      <c r="N146" s="8">
        <f t="shared" si="34"/>
        <v>177.59125125</v>
      </c>
      <c r="O146" s="8">
        <f t="shared" si="34"/>
        <v>186.47081381250001</v>
      </c>
      <c r="P146" s="45">
        <f t="shared" si="34"/>
        <v>195.79435450312502</v>
      </c>
      <c r="R146" s="25">
        <f t="shared" si="31"/>
        <v>7.0705000000000098</v>
      </c>
      <c r="S146" s="8">
        <f t="shared" si="23"/>
        <v>7.9245249999999885</v>
      </c>
      <c r="T146" s="8">
        <f t="shared" si="24"/>
        <v>10.811251249999998</v>
      </c>
      <c r="U146" s="8">
        <f t="shared" si="32"/>
        <v>19.690813812500011</v>
      </c>
      <c r="V146" s="45">
        <f t="shared" si="33"/>
        <v>29.01435450312502</v>
      </c>
      <c r="X146" s="25">
        <f>SUM($R146:R146)</f>
        <v>7.0705000000000098</v>
      </c>
      <c r="Y146" s="8">
        <f>SUM($R146:S146)</f>
        <v>14.995024999999998</v>
      </c>
      <c r="Z146" s="8">
        <f>SUM($R146:T146)</f>
        <v>25.806276249999996</v>
      </c>
      <c r="AA146" s="8">
        <f>SUM($R146:U146)</f>
        <v>45.497090062500007</v>
      </c>
      <c r="AB146" s="45">
        <f>SUM($R146:V146)</f>
        <v>74.511444565625027</v>
      </c>
      <c r="AD146" s="9"/>
      <c r="AE146" s="9"/>
    </row>
    <row r="147" spans="1:31" x14ac:dyDescent="0.2">
      <c r="A147" s="21" t="s">
        <v>228</v>
      </c>
      <c r="B147" s="40" t="s">
        <v>229</v>
      </c>
      <c r="C147" s="6" t="s">
        <v>785</v>
      </c>
      <c r="D147" s="25">
        <v>186.32</v>
      </c>
      <c r="E147" s="8">
        <v>185.57</v>
      </c>
      <c r="F147" s="8">
        <v>185.68</v>
      </c>
      <c r="G147" s="8">
        <v>186.11</v>
      </c>
      <c r="H147" s="8">
        <v>186.18</v>
      </c>
      <c r="I147" s="26">
        <f t="shared" si="30"/>
        <v>186.18</v>
      </c>
      <c r="K147" s="25">
        <f t="shared" si="26"/>
        <v>186.32</v>
      </c>
      <c r="L147" s="8">
        <f t="shared" si="34"/>
        <v>195.636</v>
      </c>
      <c r="M147" s="8">
        <f t="shared" si="34"/>
        <v>205.4178</v>
      </c>
      <c r="N147" s="8">
        <f t="shared" si="34"/>
        <v>215.68869000000001</v>
      </c>
      <c r="O147" s="8">
        <f t="shared" si="34"/>
        <v>226.47312450000001</v>
      </c>
      <c r="P147" s="45">
        <f t="shared" si="34"/>
        <v>237.79678072500002</v>
      </c>
      <c r="R147" s="25">
        <f t="shared" si="31"/>
        <v>10.066000000000003</v>
      </c>
      <c r="S147" s="8">
        <f t="shared" si="23"/>
        <v>19.737799999999993</v>
      </c>
      <c r="T147" s="8">
        <f t="shared" si="24"/>
        <v>29.578689999999995</v>
      </c>
      <c r="U147" s="8">
        <f t="shared" si="32"/>
        <v>40.363124499999998</v>
      </c>
      <c r="V147" s="45">
        <f t="shared" si="33"/>
        <v>51.686780725000006</v>
      </c>
      <c r="X147" s="25">
        <f>SUM($R147:R147)</f>
        <v>10.066000000000003</v>
      </c>
      <c r="Y147" s="8">
        <f>SUM($R147:S147)</f>
        <v>29.803799999999995</v>
      </c>
      <c r="Z147" s="8">
        <f>SUM($R147:T147)</f>
        <v>59.38248999999999</v>
      </c>
      <c r="AA147" s="8">
        <f>SUM($R147:U147)</f>
        <v>99.745614499999988</v>
      </c>
      <c r="AB147" s="45">
        <f>SUM($R147:V147)</f>
        <v>151.43239522499999</v>
      </c>
      <c r="AD147" s="9"/>
      <c r="AE147" s="9"/>
    </row>
    <row r="148" spans="1:31" x14ac:dyDescent="0.2">
      <c r="A148" s="21" t="s">
        <v>230</v>
      </c>
      <c r="B148" s="40" t="s">
        <v>231</v>
      </c>
      <c r="C148" s="6" t="s">
        <v>786</v>
      </c>
      <c r="D148" s="25">
        <v>1090.5</v>
      </c>
      <c r="E148" s="8">
        <v>1090.5</v>
      </c>
      <c r="F148" s="8">
        <v>1090.5</v>
      </c>
      <c r="G148" s="8">
        <v>1090.5</v>
      </c>
      <c r="H148" s="8">
        <v>1090.5</v>
      </c>
      <c r="I148" s="26">
        <f t="shared" si="30"/>
        <v>1090.5</v>
      </c>
      <c r="K148" s="25">
        <f t="shared" si="26"/>
        <v>1090.5</v>
      </c>
      <c r="L148" s="8">
        <f t="shared" ref="L148:P157" si="35">K148*105%</f>
        <v>1145.0250000000001</v>
      </c>
      <c r="M148" s="8">
        <f t="shared" si="35"/>
        <v>1202.2762500000001</v>
      </c>
      <c r="N148" s="8">
        <f t="shared" si="35"/>
        <v>1262.3900625000001</v>
      </c>
      <c r="O148" s="8">
        <f t="shared" si="35"/>
        <v>1325.5095656250003</v>
      </c>
      <c r="P148" s="45">
        <f t="shared" si="35"/>
        <v>1391.7850439062504</v>
      </c>
      <c r="R148" s="25">
        <f t="shared" si="31"/>
        <v>54.525000000000091</v>
      </c>
      <c r="S148" s="8">
        <f t="shared" si="23"/>
        <v>111.77625000000012</v>
      </c>
      <c r="T148" s="8">
        <f t="shared" si="24"/>
        <v>171.89006250000011</v>
      </c>
      <c r="U148" s="8">
        <f t="shared" si="32"/>
        <v>235.00956562500028</v>
      </c>
      <c r="V148" s="45">
        <f t="shared" si="33"/>
        <v>301.28504390625039</v>
      </c>
      <c r="X148" s="25">
        <f>SUM($R148:R148)</f>
        <v>54.525000000000091</v>
      </c>
      <c r="Y148" s="8">
        <f>SUM($R148:S148)</f>
        <v>166.30125000000021</v>
      </c>
      <c r="Z148" s="8">
        <f>SUM($R148:T148)</f>
        <v>338.19131250000032</v>
      </c>
      <c r="AA148" s="8">
        <f>SUM($R148:U148)</f>
        <v>573.2008781250006</v>
      </c>
      <c r="AB148" s="45">
        <f>SUM($R148:V148)</f>
        <v>874.48592203125099</v>
      </c>
      <c r="AD148" s="9"/>
      <c r="AE148" s="9"/>
    </row>
    <row r="149" spans="1:31" x14ac:dyDescent="0.2">
      <c r="A149" s="21" t="s">
        <v>834</v>
      </c>
      <c r="B149" s="40" t="s">
        <v>232</v>
      </c>
      <c r="C149" s="6" t="s">
        <v>787</v>
      </c>
      <c r="D149" s="25">
        <v>199.69</v>
      </c>
      <c r="E149" s="8">
        <v>199.69</v>
      </c>
      <c r="F149" s="8">
        <v>199.69</v>
      </c>
      <c r="G149" s="8">
        <v>203.68</v>
      </c>
      <c r="H149" s="8">
        <v>207.73</v>
      </c>
      <c r="I149" s="26">
        <f t="shared" si="30"/>
        <v>207.73</v>
      </c>
      <c r="K149" s="25">
        <f t="shared" si="26"/>
        <v>199.69</v>
      </c>
      <c r="L149" s="8">
        <f t="shared" si="35"/>
        <v>209.67449999999999</v>
      </c>
      <c r="M149" s="8">
        <f t="shared" si="35"/>
        <v>220.15822500000002</v>
      </c>
      <c r="N149" s="8">
        <f t="shared" si="35"/>
        <v>231.16613625000002</v>
      </c>
      <c r="O149" s="8">
        <f t="shared" si="35"/>
        <v>242.72444306250003</v>
      </c>
      <c r="P149" s="45">
        <f t="shared" si="35"/>
        <v>254.86066521562503</v>
      </c>
      <c r="R149" s="25">
        <f t="shared" si="31"/>
        <v>9.984499999999997</v>
      </c>
      <c r="S149" s="8">
        <f t="shared" si="23"/>
        <v>20.468225000000018</v>
      </c>
      <c r="T149" s="8">
        <f t="shared" si="24"/>
        <v>27.486136250000015</v>
      </c>
      <c r="U149" s="8">
        <f t="shared" si="32"/>
        <v>39.044443062500022</v>
      </c>
      <c r="V149" s="45">
        <f t="shared" si="33"/>
        <v>51.180665215625027</v>
      </c>
      <c r="X149" s="25">
        <f>SUM($R149:R149)</f>
        <v>9.984499999999997</v>
      </c>
      <c r="Y149" s="8">
        <f>SUM($R149:S149)</f>
        <v>30.452725000000015</v>
      </c>
      <c r="Z149" s="8">
        <f>SUM($R149:T149)</f>
        <v>57.938861250000031</v>
      </c>
      <c r="AA149" s="8">
        <f>SUM($R149:U149)</f>
        <v>96.983304312500053</v>
      </c>
      <c r="AB149" s="45">
        <f>SUM($R149:V149)</f>
        <v>148.16396952812508</v>
      </c>
      <c r="AD149" s="9"/>
      <c r="AE149" s="9"/>
    </row>
    <row r="150" spans="1:31" x14ac:dyDescent="0.2">
      <c r="A150" s="21" t="s">
        <v>233</v>
      </c>
      <c r="B150" s="40" t="s">
        <v>234</v>
      </c>
      <c r="C150" s="6" t="s">
        <v>785</v>
      </c>
      <c r="D150" s="25">
        <v>202.81</v>
      </c>
      <c r="E150" s="8">
        <v>202.81</v>
      </c>
      <c r="F150" s="8">
        <v>202.81</v>
      </c>
      <c r="G150" s="8">
        <v>202.81</v>
      </c>
      <c r="H150" s="8">
        <v>202.81</v>
      </c>
      <c r="I150" s="26">
        <f t="shared" si="30"/>
        <v>202.81</v>
      </c>
      <c r="K150" s="25">
        <f t="shared" si="26"/>
        <v>202.81</v>
      </c>
      <c r="L150" s="8">
        <f t="shared" si="35"/>
        <v>212.95050000000001</v>
      </c>
      <c r="M150" s="8">
        <f t="shared" si="35"/>
        <v>223.59802500000001</v>
      </c>
      <c r="N150" s="8">
        <f t="shared" si="35"/>
        <v>234.77792625000001</v>
      </c>
      <c r="O150" s="8">
        <f t="shared" si="35"/>
        <v>246.51682256250001</v>
      </c>
      <c r="P150" s="45">
        <f t="shared" si="35"/>
        <v>258.84266369062505</v>
      </c>
      <c r="R150" s="25">
        <f t="shared" si="31"/>
        <v>10.140500000000003</v>
      </c>
      <c r="S150" s="8">
        <f t="shared" si="23"/>
        <v>20.788025000000005</v>
      </c>
      <c r="T150" s="8">
        <f t="shared" si="24"/>
        <v>31.967926250000005</v>
      </c>
      <c r="U150" s="8">
        <f t="shared" si="32"/>
        <v>43.706822562500008</v>
      </c>
      <c r="V150" s="45">
        <f t="shared" si="33"/>
        <v>56.032663690625043</v>
      </c>
      <c r="X150" s="25">
        <f>SUM($R150:R150)</f>
        <v>10.140500000000003</v>
      </c>
      <c r="Y150" s="8">
        <f>SUM($R150:S150)</f>
        <v>30.928525000000008</v>
      </c>
      <c r="Z150" s="8">
        <f>SUM($R150:T150)</f>
        <v>62.896451250000013</v>
      </c>
      <c r="AA150" s="8">
        <f>SUM($R150:U150)</f>
        <v>106.60327381250002</v>
      </c>
      <c r="AB150" s="45">
        <f>SUM($R150:V150)</f>
        <v>162.63593750312506</v>
      </c>
      <c r="AD150" s="9"/>
      <c r="AE150" s="9"/>
    </row>
    <row r="151" spans="1:31" x14ac:dyDescent="0.2">
      <c r="A151" s="21" t="s">
        <v>235</v>
      </c>
      <c r="B151" s="40" t="s">
        <v>236</v>
      </c>
      <c r="C151" s="6" t="s">
        <v>785</v>
      </c>
      <c r="D151" s="25">
        <v>171.86</v>
      </c>
      <c r="E151" s="8">
        <v>172.1</v>
      </c>
      <c r="F151" s="8">
        <v>177.88</v>
      </c>
      <c r="G151" s="8">
        <v>182.23</v>
      </c>
      <c r="H151" s="8">
        <v>185.7</v>
      </c>
      <c r="I151" s="26">
        <f t="shared" si="30"/>
        <v>185.7</v>
      </c>
      <c r="K151" s="25">
        <f t="shared" si="26"/>
        <v>171.86</v>
      </c>
      <c r="L151" s="8">
        <f t="shared" si="35"/>
        <v>180.45300000000003</v>
      </c>
      <c r="M151" s="8">
        <f t="shared" si="35"/>
        <v>189.47565000000003</v>
      </c>
      <c r="N151" s="8">
        <f t="shared" si="35"/>
        <v>198.94943250000003</v>
      </c>
      <c r="O151" s="8">
        <f t="shared" si="35"/>
        <v>208.89690412500005</v>
      </c>
      <c r="P151" s="45">
        <f t="shared" si="35"/>
        <v>219.34174933125007</v>
      </c>
      <c r="R151" s="25">
        <f t="shared" si="31"/>
        <v>8.3530000000000371</v>
      </c>
      <c r="S151" s="8">
        <f t="shared" si="23"/>
        <v>11.595650000000035</v>
      </c>
      <c r="T151" s="8">
        <f t="shared" si="24"/>
        <v>16.719432500000039</v>
      </c>
      <c r="U151" s="8">
        <f t="shared" si="32"/>
        <v>26.666904125000059</v>
      </c>
      <c r="V151" s="45">
        <f t="shared" si="33"/>
        <v>37.111749331250081</v>
      </c>
      <c r="X151" s="25">
        <f>SUM($R151:R151)</f>
        <v>8.3530000000000371</v>
      </c>
      <c r="Y151" s="8">
        <f>SUM($R151:S151)</f>
        <v>19.948650000000072</v>
      </c>
      <c r="Z151" s="8">
        <f>SUM($R151:T151)</f>
        <v>36.668082500000111</v>
      </c>
      <c r="AA151" s="8">
        <f>SUM($R151:U151)</f>
        <v>63.33498662500017</v>
      </c>
      <c r="AB151" s="45">
        <f>SUM($R151:V151)</f>
        <v>100.44673595625025</v>
      </c>
      <c r="AD151" s="9"/>
      <c r="AE151" s="9"/>
    </row>
    <row r="152" spans="1:31" x14ac:dyDescent="0.2">
      <c r="A152" s="21" t="s">
        <v>237</v>
      </c>
      <c r="B152" s="40" t="s">
        <v>238</v>
      </c>
      <c r="C152" s="6" t="s">
        <v>785</v>
      </c>
      <c r="D152" s="25">
        <v>155.41</v>
      </c>
      <c r="E152" s="8">
        <v>155.58000000000001</v>
      </c>
      <c r="F152" s="8">
        <v>155.94</v>
      </c>
      <c r="G152" s="8">
        <v>156.62</v>
      </c>
      <c r="H152" s="8">
        <v>157.9</v>
      </c>
      <c r="I152" s="26">
        <f t="shared" si="30"/>
        <v>157.9</v>
      </c>
      <c r="K152" s="25">
        <f t="shared" si="26"/>
        <v>155.41</v>
      </c>
      <c r="L152" s="8">
        <f t="shared" si="35"/>
        <v>163.18049999999999</v>
      </c>
      <c r="M152" s="8">
        <f t="shared" si="35"/>
        <v>171.33952500000001</v>
      </c>
      <c r="N152" s="8">
        <f t="shared" si="35"/>
        <v>179.90650125000002</v>
      </c>
      <c r="O152" s="8">
        <f t="shared" si="35"/>
        <v>188.90182631250002</v>
      </c>
      <c r="P152" s="45">
        <f t="shared" si="35"/>
        <v>198.34691762812503</v>
      </c>
      <c r="R152" s="25">
        <f t="shared" si="31"/>
        <v>7.6004999999999825</v>
      </c>
      <c r="S152" s="8">
        <f t="shared" si="23"/>
        <v>15.399525000000011</v>
      </c>
      <c r="T152" s="8">
        <f t="shared" si="24"/>
        <v>23.286501250000015</v>
      </c>
      <c r="U152" s="8">
        <f t="shared" si="32"/>
        <v>32.281826312500016</v>
      </c>
      <c r="V152" s="45">
        <f t="shared" si="33"/>
        <v>41.726917628125022</v>
      </c>
      <c r="X152" s="25">
        <f>SUM($R152:R152)</f>
        <v>7.6004999999999825</v>
      </c>
      <c r="Y152" s="8">
        <f>SUM($R152:S152)</f>
        <v>23.000024999999994</v>
      </c>
      <c r="Z152" s="8">
        <f>SUM($R152:T152)</f>
        <v>46.286526250000009</v>
      </c>
      <c r="AA152" s="8">
        <f>SUM($R152:U152)</f>
        <v>78.568352562500024</v>
      </c>
      <c r="AB152" s="45">
        <f>SUM($R152:V152)</f>
        <v>120.29527019062505</v>
      </c>
      <c r="AD152" s="9"/>
      <c r="AE152" s="9"/>
    </row>
    <row r="153" spans="1:31" x14ac:dyDescent="0.2">
      <c r="A153" s="21" t="s">
        <v>239</v>
      </c>
      <c r="B153" s="40" t="s">
        <v>240</v>
      </c>
      <c r="C153" s="6" t="s">
        <v>793</v>
      </c>
      <c r="D153" s="25">
        <v>309.82</v>
      </c>
      <c r="E153" s="8">
        <v>309.82</v>
      </c>
      <c r="F153" s="8">
        <v>306.72000000000003</v>
      </c>
      <c r="G153" s="8">
        <v>303</v>
      </c>
      <c r="H153" s="8">
        <v>299</v>
      </c>
      <c r="I153" s="26">
        <f t="shared" si="30"/>
        <v>299</v>
      </c>
      <c r="K153" s="25">
        <f t="shared" si="26"/>
        <v>309.82</v>
      </c>
      <c r="L153" s="8">
        <f t="shared" si="35"/>
        <v>325.31099999999998</v>
      </c>
      <c r="M153" s="8">
        <f t="shared" si="35"/>
        <v>341.57655</v>
      </c>
      <c r="N153" s="8">
        <f t="shared" si="35"/>
        <v>358.65537749999999</v>
      </c>
      <c r="O153" s="8">
        <f t="shared" si="35"/>
        <v>376.58814637500001</v>
      </c>
      <c r="P153" s="45">
        <f t="shared" si="35"/>
        <v>395.41755369375005</v>
      </c>
      <c r="R153" s="25">
        <f t="shared" si="31"/>
        <v>15.490999999999985</v>
      </c>
      <c r="S153" s="8">
        <f t="shared" si="23"/>
        <v>34.85654999999997</v>
      </c>
      <c r="T153" s="8">
        <f t="shared" si="24"/>
        <v>55.655377499999986</v>
      </c>
      <c r="U153" s="8">
        <f t="shared" si="32"/>
        <v>73.588146375000008</v>
      </c>
      <c r="V153" s="45">
        <f t="shared" si="33"/>
        <v>92.417553693750051</v>
      </c>
      <c r="X153" s="25">
        <f>SUM($R153:R153)</f>
        <v>15.490999999999985</v>
      </c>
      <c r="Y153" s="8">
        <f>SUM($R153:S153)</f>
        <v>50.347549999999956</v>
      </c>
      <c r="Z153" s="8">
        <f>SUM($R153:T153)</f>
        <v>106.00292749999994</v>
      </c>
      <c r="AA153" s="8">
        <f>SUM($R153:U153)</f>
        <v>179.59107387499995</v>
      </c>
      <c r="AB153" s="45">
        <f>SUM($R153:V153)</f>
        <v>272.00862756875</v>
      </c>
      <c r="AD153" s="9"/>
      <c r="AE153" s="9"/>
    </row>
    <row r="154" spans="1:31" x14ac:dyDescent="0.2">
      <c r="A154" s="21" t="s">
        <v>241</v>
      </c>
      <c r="B154" s="40" t="s">
        <v>242</v>
      </c>
      <c r="C154" s="6" t="s">
        <v>794</v>
      </c>
      <c r="D154" s="25">
        <v>52.65</v>
      </c>
      <c r="E154" s="8">
        <v>52.65</v>
      </c>
      <c r="F154" s="8">
        <v>52.65</v>
      </c>
      <c r="G154" s="8">
        <v>57.64</v>
      </c>
      <c r="H154" s="8">
        <v>57.64</v>
      </c>
      <c r="I154" s="26">
        <f t="shared" si="30"/>
        <v>57.64</v>
      </c>
      <c r="K154" s="25">
        <f t="shared" si="26"/>
        <v>52.65</v>
      </c>
      <c r="L154" s="8">
        <f t="shared" si="35"/>
        <v>55.282499999999999</v>
      </c>
      <c r="M154" s="8">
        <f t="shared" si="35"/>
        <v>58.046624999999999</v>
      </c>
      <c r="N154" s="8">
        <f t="shared" si="35"/>
        <v>60.948956250000002</v>
      </c>
      <c r="O154" s="8">
        <f t="shared" si="35"/>
        <v>63.996404062500005</v>
      </c>
      <c r="P154" s="45">
        <f t="shared" si="35"/>
        <v>67.196224265625006</v>
      </c>
      <c r="R154" s="25">
        <f t="shared" si="31"/>
        <v>2.6325000000000003</v>
      </c>
      <c r="S154" s="8">
        <f t="shared" si="23"/>
        <v>5.3966250000000002</v>
      </c>
      <c r="T154" s="8">
        <f t="shared" si="24"/>
        <v>3.3089562500000014</v>
      </c>
      <c r="U154" s="8">
        <f t="shared" si="32"/>
        <v>6.3564040625000047</v>
      </c>
      <c r="V154" s="45">
        <f t="shared" si="33"/>
        <v>9.5562242656250049</v>
      </c>
      <c r="X154" s="25">
        <f>SUM($R154:R154)</f>
        <v>2.6325000000000003</v>
      </c>
      <c r="Y154" s="8">
        <f>SUM($R154:S154)</f>
        <v>8.0291250000000005</v>
      </c>
      <c r="Z154" s="8">
        <f>SUM($R154:T154)</f>
        <v>11.338081250000002</v>
      </c>
      <c r="AA154" s="8">
        <f>SUM($R154:U154)</f>
        <v>17.694485312500007</v>
      </c>
      <c r="AB154" s="45">
        <f>SUM($R154:V154)</f>
        <v>27.250709578125011</v>
      </c>
      <c r="AD154" s="9"/>
      <c r="AE154" s="9"/>
    </row>
    <row r="155" spans="1:31" x14ac:dyDescent="0.2">
      <c r="A155" s="21" t="s">
        <v>854</v>
      </c>
      <c r="B155" s="40" t="s">
        <v>243</v>
      </c>
      <c r="C155" s="6" t="s">
        <v>795</v>
      </c>
      <c r="D155" s="25">
        <v>144.33000000000001</v>
      </c>
      <c r="E155" s="8">
        <v>144.33000000000001</v>
      </c>
      <c r="F155" s="8">
        <v>144.33000000000001</v>
      </c>
      <c r="G155" s="8">
        <v>149.33000000000001</v>
      </c>
      <c r="H155" s="8">
        <v>152.30000000000001</v>
      </c>
      <c r="I155" s="26">
        <f t="shared" si="30"/>
        <v>152.30000000000001</v>
      </c>
      <c r="K155" s="25">
        <f t="shared" si="26"/>
        <v>144.33000000000001</v>
      </c>
      <c r="L155" s="8">
        <f t="shared" si="35"/>
        <v>151.54650000000001</v>
      </c>
      <c r="M155" s="8">
        <f t="shared" si="35"/>
        <v>159.12382500000001</v>
      </c>
      <c r="N155" s="8">
        <f t="shared" si="35"/>
        <v>167.08001625000003</v>
      </c>
      <c r="O155" s="8">
        <f t="shared" si="35"/>
        <v>175.43401706250003</v>
      </c>
      <c r="P155" s="45">
        <f t="shared" si="35"/>
        <v>184.20571791562503</v>
      </c>
      <c r="R155" s="25">
        <f t="shared" si="31"/>
        <v>7.2164999999999964</v>
      </c>
      <c r="S155" s="8">
        <f t="shared" si="23"/>
        <v>14.793824999999998</v>
      </c>
      <c r="T155" s="8">
        <f t="shared" si="24"/>
        <v>17.750016250000016</v>
      </c>
      <c r="U155" s="8">
        <f t="shared" si="32"/>
        <v>26.10401706250002</v>
      </c>
      <c r="V155" s="45">
        <f t="shared" si="33"/>
        <v>34.875717915625017</v>
      </c>
      <c r="X155" s="25">
        <f>SUM($R155:R155)</f>
        <v>7.2164999999999964</v>
      </c>
      <c r="Y155" s="8">
        <f>SUM($R155:S155)</f>
        <v>22.010324999999995</v>
      </c>
      <c r="Z155" s="8">
        <f>SUM($R155:T155)</f>
        <v>39.76034125000001</v>
      </c>
      <c r="AA155" s="8">
        <f>SUM($R155:U155)</f>
        <v>65.86435831250003</v>
      </c>
      <c r="AB155" s="45">
        <f>SUM($R155:V155)</f>
        <v>100.74007622812505</v>
      </c>
      <c r="AD155" s="9"/>
      <c r="AE155" s="9"/>
    </row>
    <row r="156" spans="1:31" x14ac:dyDescent="0.2">
      <c r="A156" s="21" t="s">
        <v>244</v>
      </c>
      <c r="B156" s="40" t="s">
        <v>245</v>
      </c>
      <c r="C156" s="6" t="s">
        <v>792</v>
      </c>
      <c r="D156" s="25">
        <v>981.04</v>
      </c>
      <c r="E156" s="8">
        <v>981.04</v>
      </c>
      <c r="F156" s="8">
        <v>981.04</v>
      </c>
      <c r="G156" s="8">
        <v>981.04</v>
      </c>
      <c r="H156" s="8">
        <v>981.04</v>
      </c>
      <c r="I156" s="26">
        <f t="shared" si="30"/>
        <v>981.04</v>
      </c>
      <c r="K156" s="25">
        <f t="shared" si="26"/>
        <v>981.04</v>
      </c>
      <c r="L156" s="8">
        <f t="shared" si="35"/>
        <v>1030.0920000000001</v>
      </c>
      <c r="M156" s="8">
        <f t="shared" si="35"/>
        <v>1081.5966000000001</v>
      </c>
      <c r="N156" s="8">
        <f t="shared" si="35"/>
        <v>1135.6764300000002</v>
      </c>
      <c r="O156" s="8">
        <f t="shared" si="35"/>
        <v>1192.4602515000004</v>
      </c>
      <c r="P156" s="45">
        <f t="shared" si="35"/>
        <v>1252.0832640750004</v>
      </c>
      <c r="R156" s="25">
        <f t="shared" si="31"/>
        <v>49.052000000000135</v>
      </c>
      <c r="S156" s="8">
        <f t="shared" si="23"/>
        <v>100.55660000000012</v>
      </c>
      <c r="T156" s="8">
        <f t="shared" si="24"/>
        <v>154.63643000000025</v>
      </c>
      <c r="U156" s="8">
        <f t="shared" si="32"/>
        <v>211.4202515000004</v>
      </c>
      <c r="V156" s="45">
        <f t="shared" si="33"/>
        <v>271.04326407500048</v>
      </c>
      <c r="X156" s="25">
        <f>SUM($R156:R156)</f>
        <v>49.052000000000135</v>
      </c>
      <c r="Y156" s="8">
        <f>SUM($R156:S156)</f>
        <v>149.60860000000025</v>
      </c>
      <c r="Z156" s="8">
        <f>SUM($R156:T156)</f>
        <v>304.2450300000005</v>
      </c>
      <c r="AA156" s="8">
        <f>SUM($R156:U156)</f>
        <v>515.6652815000009</v>
      </c>
      <c r="AB156" s="45">
        <f>SUM($R156:V156)</f>
        <v>786.70854557500138</v>
      </c>
      <c r="AD156" s="9"/>
      <c r="AE156" s="9"/>
    </row>
    <row r="157" spans="1:31" x14ac:dyDescent="0.2">
      <c r="A157" s="21" t="s">
        <v>246</v>
      </c>
      <c r="B157" s="40" t="s">
        <v>247</v>
      </c>
      <c r="C157" s="6" t="s">
        <v>785</v>
      </c>
      <c r="D157" s="25">
        <v>166.37</v>
      </c>
      <c r="E157" s="8">
        <v>166.52</v>
      </c>
      <c r="F157" s="8">
        <v>166.31</v>
      </c>
      <c r="G157" s="8">
        <v>169.72</v>
      </c>
      <c r="H157" s="8">
        <v>173.28</v>
      </c>
      <c r="I157" s="26">
        <f t="shared" si="30"/>
        <v>173.28</v>
      </c>
      <c r="K157" s="25">
        <f t="shared" si="26"/>
        <v>166.37</v>
      </c>
      <c r="L157" s="8">
        <f t="shared" si="35"/>
        <v>174.6885</v>
      </c>
      <c r="M157" s="8">
        <f t="shared" si="35"/>
        <v>183.42292500000002</v>
      </c>
      <c r="N157" s="8">
        <f t="shared" si="35"/>
        <v>192.59407125000004</v>
      </c>
      <c r="O157" s="8">
        <f t="shared" si="35"/>
        <v>202.22377481250004</v>
      </c>
      <c r="P157" s="45">
        <f t="shared" si="35"/>
        <v>212.33496355312505</v>
      </c>
      <c r="R157" s="25">
        <f t="shared" si="31"/>
        <v>8.1684999999999945</v>
      </c>
      <c r="S157" s="8">
        <f t="shared" si="23"/>
        <v>17.112925000000018</v>
      </c>
      <c r="T157" s="8">
        <f t="shared" si="24"/>
        <v>22.874071250000043</v>
      </c>
      <c r="U157" s="8">
        <f t="shared" si="32"/>
        <v>32.503774812500041</v>
      </c>
      <c r="V157" s="45">
        <f t="shared" si="33"/>
        <v>42.614963553125051</v>
      </c>
      <c r="X157" s="25">
        <f>SUM($R157:R157)</f>
        <v>8.1684999999999945</v>
      </c>
      <c r="Y157" s="8">
        <f>SUM($R157:S157)</f>
        <v>25.281425000000013</v>
      </c>
      <c r="Z157" s="8">
        <f>SUM($R157:T157)</f>
        <v>48.155496250000056</v>
      </c>
      <c r="AA157" s="8">
        <f>SUM($R157:U157)</f>
        <v>80.659271062500096</v>
      </c>
      <c r="AB157" s="45">
        <f>SUM($R157:V157)</f>
        <v>123.27423461562515</v>
      </c>
      <c r="AD157" s="9"/>
      <c r="AE157" s="9"/>
    </row>
    <row r="158" spans="1:31" x14ac:dyDescent="0.2">
      <c r="A158" s="21" t="s">
        <v>248</v>
      </c>
      <c r="B158" s="40" t="s">
        <v>249</v>
      </c>
      <c r="C158" s="6" t="s">
        <v>792</v>
      </c>
      <c r="D158" s="25">
        <v>998.45</v>
      </c>
      <c r="E158" s="8">
        <v>998.45</v>
      </c>
      <c r="F158" s="8">
        <v>998.45</v>
      </c>
      <c r="G158" s="8">
        <v>998.45</v>
      </c>
      <c r="H158" s="8">
        <v>998.45</v>
      </c>
      <c r="I158" s="26">
        <f t="shared" si="30"/>
        <v>998.45</v>
      </c>
      <c r="K158" s="25">
        <f t="shared" si="26"/>
        <v>998.45</v>
      </c>
      <c r="L158" s="8">
        <f t="shared" ref="L158:P167" si="36">K158*105%</f>
        <v>1048.3725000000002</v>
      </c>
      <c r="M158" s="8">
        <f t="shared" si="36"/>
        <v>1100.7911250000002</v>
      </c>
      <c r="N158" s="8">
        <f t="shared" si="36"/>
        <v>1155.8306812500002</v>
      </c>
      <c r="O158" s="8">
        <f t="shared" si="36"/>
        <v>1213.6222153125002</v>
      </c>
      <c r="P158" s="45">
        <f t="shared" si="36"/>
        <v>1274.3033260781253</v>
      </c>
      <c r="R158" s="25">
        <f t="shared" si="31"/>
        <v>49.922500000000127</v>
      </c>
      <c r="S158" s="8">
        <f t="shared" si="23"/>
        <v>102.34112500000015</v>
      </c>
      <c r="T158" s="8">
        <f t="shared" si="24"/>
        <v>157.38068125000018</v>
      </c>
      <c r="U158" s="8">
        <f t="shared" si="32"/>
        <v>215.17221531250016</v>
      </c>
      <c r="V158" s="45">
        <f t="shared" si="33"/>
        <v>275.85332607812529</v>
      </c>
      <c r="X158" s="25">
        <f>SUM($R158:R158)</f>
        <v>49.922500000000127</v>
      </c>
      <c r="Y158" s="8">
        <f>SUM($R158:S158)</f>
        <v>152.26362500000027</v>
      </c>
      <c r="Z158" s="8">
        <f>SUM($R158:T158)</f>
        <v>309.64430625000045</v>
      </c>
      <c r="AA158" s="8">
        <f>SUM($R158:U158)</f>
        <v>524.81652156250061</v>
      </c>
      <c r="AB158" s="45">
        <f>SUM($R158:V158)</f>
        <v>800.6698476406259</v>
      </c>
      <c r="AD158" s="9"/>
      <c r="AE158" s="9"/>
    </row>
    <row r="159" spans="1:31" x14ac:dyDescent="0.2">
      <c r="A159" s="21" t="s">
        <v>250</v>
      </c>
      <c r="B159" s="40" t="s">
        <v>251</v>
      </c>
      <c r="C159" s="6" t="s">
        <v>791</v>
      </c>
      <c r="D159" s="25">
        <v>1139.08</v>
      </c>
      <c r="E159" s="8">
        <v>1139.25</v>
      </c>
      <c r="F159" s="8">
        <v>1139.44</v>
      </c>
      <c r="G159" s="8">
        <v>1161.5</v>
      </c>
      <c r="H159" s="8">
        <v>1183.49</v>
      </c>
      <c r="I159" s="26">
        <f t="shared" si="30"/>
        <v>1183.49</v>
      </c>
      <c r="K159" s="25">
        <f t="shared" si="26"/>
        <v>1139.08</v>
      </c>
      <c r="L159" s="8">
        <f t="shared" si="36"/>
        <v>1196.0339999999999</v>
      </c>
      <c r="M159" s="8">
        <f t="shared" si="36"/>
        <v>1255.8356999999999</v>
      </c>
      <c r="N159" s="8">
        <f t="shared" si="36"/>
        <v>1318.627485</v>
      </c>
      <c r="O159" s="8">
        <f t="shared" si="36"/>
        <v>1384.5588592500001</v>
      </c>
      <c r="P159" s="45">
        <f t="shared" si="36"/>
        <v>1453.7868022125001</v>
      </c>
      <c r="R159" s="25">
        <f t="shared" si="31"/>
        <v>56.783999999999878</v>
      </c>
      <c r="S159" s="8">
        <f t="shared" si="23"/>
        <v>116.39569999999981</v>
      </c>
      <c r="T159" s="8">
        <f t="shared" si="24"/>
        <v>157.12748499999998</v>
      </c>
      <c r="U159" s="8">
        <f t="shared" si="32"/>
        <v>223.05885925000007</v>
      </c>
      <c r="V159" s="45">
        <f t="shared" si="33"/>
        <v>292.28680221250011</v>
      </c>
      <c r="X159" s="25">
        <f>SUM($R159:R159)</f>
        <v>56.783999999999878</v>
      </c>
      <c r="Y159" s="8">
        <f>SUM($R159:S159)</f>
        <v>173.17969999999968</v>
      </c>
      <c r="Z159" s="8">
        <f>SUM($R159:T159)</f>
        <v>330.30718499999966</v>
      </c>
      <c r="AA159" s="8">
        <f>SUM($R159:U159)</f>
        <v>553.36604424999973</v>
      </c>
      <c r="AB159" s="45">
        <f>SUM($R159:V159)</f>
        <v>845.65284646249984</v>
      </c>
      <c r="AD159" s="9"/>
      <c r="AE159" s="9"/>
    </row>
    <row r="160" spans="1:31" x14ac:dyDescent="0.2">
      <c r="A160" s="21" t="s">
        <v>252</v>
      </c>
      <c r="B160" s="40" t="s">
        <v>253</v>
      </c>
      <c r="C160" s="6" t="s">
        <v>785</v>
      </c>
      <c r="D160" s="25">
        <v>119.88</v>
      </c>
      <c r="E160" s="8">
        <v>120.98</v>
      </c>
      <c r="F160" s="8">
        <v>122.89</v>
      </c>
      <c r="G160" s="8">
        <v>123.67</v>
      </c>
      <c r="H160" s="8">
        <v>125.65</v>
      </c>
      <c r="I160" s="26">
        <f t="shared" si="30"/>
        <v>125.65</v>
      </c>
      <c r="K160" s="25">
        <f t="shared" ref="K160:K211" si="37">D160</f>
        <v>119.88</v>
      </c>
      <c r="L160" s="8">
        <f t="shared" si="36"/>
        <v>125.874</v>
      </c>
      <c r="M160" s="8">
        <f t="shared" si="36"/>
        <v>132.1677</v>
      </c>
      <c r="N160" s="8">
        <f t="shared" si="36"/>
        <v>138.77608499999999</v>
      </c>
      <c r="O160" s="8">
        <f t="shared" si="36"/>
        <v>145.71488925</v>
      </c>
      <c r="P160" s="45">
        <f t="shared" si="36"/>
        <v>153.00063371250002</v>
      </c>
      <c r="R160" s="25">
        <f t="shared" si="31"/>
        <v>4.8939999999999912</v>
      </c>
      <c r="S160" s="8">
        <f t="shared" si="23"/>
        <v>9.2776999999999958</v>
      </c>
      <c r="T160" s="8">
        <f t="shared" si="24"/>
        <v>15.106084999999993</v>
      </c>
      <c r="U160" s="8">
        <f t="shared" si="32"/>
        <v>22.044889249999997</v>
      </c>
      <c r="V160" s="45">
        <f t="shared" si="33"/>
        <v>29.330633712500017</v>
      </c>
      <c r="X160" s="25">
        <f>SUM($R160:R160)</f>
        <v>4.8939999999999912</v>
      </c>
      <c r="Y160" s="8">
        <f>SUM($R160:S160)</f>
        <v>14.171699999999987</v>
      </c>
      <c r="Z160" s="8">
        <f>SUM($R160:T160)</f>
        <v>29.27778499999998</v>
      </c>
      <c r="AA160" s="8">
        <f>SUM($R160:U160)</f>
        <v>51.322674249999977</v>
      </c>
      <c r="AB160" s="45">
        <f>SUM($R160:V160)</f>
        <v>80.653307962499994</v>
      </c>
      <c r="AD160" s="9"/>
      <c r="AE160" s="9"/>
    </row>
    <row r="161" spans="1:31" x14ac:dyDescent="0.2">
      <c r="A161" s="21" t="s">
        <v>254</v>
      </c>
      <c r="B161" s="40" t="s">
        <v>255</v>
      </c>
      <c r="C161" s="6" t="s">
        <v>792</v>
      </c>
      <c r="D161" s="25">
        <v>811.78</v>
      </c>
      <c r="E161" s="8">
        <v>811.78</v>
      </c>
      <c r="F161" s="8">
        <v>781.34</v>
      </c>
      <c r="G161" s="8">
        <v>757.9</v>
      </c>
      <c r="H161" s="8">
        <v>735.16</v>
      </c>
      <c r="I161" s="26">
        <f t="shared" si="30"/>
        <v>735.16</v>
      </c>
      <c r="K161" s="25">
        <f t="shared" si="37"/>
        <v>811.78</v>
      </c>
      <c r="L161" s="8">
        <f t="shared" si="36"/>
        <v>852.36900000000003</v>
      </c>
      <c r="M161" s="8">
        <f t="shared" si="36"/>
        <v>894.98745000000008</v>
      </c>
      <c r="N161" s="8">
        <f t="shared" si="36"/>
        <v>939.73682250000013</v>
      </c>
      <c r="O161" s="8">
        <f t="shared" si="36"/>
        <v>986.7236636250002</v>
      </c>
      <c r="P161" s="45">
        <f t="shared" si="36"/>
        <v>1036.0598468062503</v>
      </c>
      <c r="R161" s="25">
        <f t="shared" si="31"/>
        <v>40.589000000000055</v>
      </c>
      <c r="S161" s="8">
        <f t="shared" ref="S161:S224" si="38">M161-F161</f>
        <v>113.64745000000005</v>
      </c>
      <c r="T161" s="8">
        <f t="shared" ref="T161:T224" si="39">N161-G161</f>
        <v>181.83682250000015</v>
      </c>
      <c r="U161" s="8">
        <f t="shared" si="32"/>
        <v>228.82366362500022</v>
      </c>
      <c r="V161" s="45">
        <f t="shared" si="33"/>
        <v>278.15984680625036</v>
      </c>
      <c r="X161" s="25">
        <f>SUM($R161:R161)</f>
        <v>40.589000000000055</v>
      </c>
      <c r="Y161" s="8">
        <f>SUM($R161:S161)</f>
        <v>154.2364500000001</v>
      </c>
      <c r="Z161" s="8">
        <f>SUM($R161:T161)</f>
        <v>336.07327250000026</v>
      </c>
      <c r="AA161" s="8">
        <f>SUM($R161:U161)</f>
        <v>564.89693612500048</v>
      </c>
      <c r="AB161" s="45">
        <f>SUM($R161:V161)</f>
        <v>843.05678293125084</v>
      </c>
      <c r="AD161" s="9"/>
      <c r="AE161" s="9"/>
    </row>
    <row r="162" spans="1:31" x14ac:dyDescent="0.2">
      <c r="A162" s="21" t="s">
        <v>256</v>
      </c>
      <c r="B162" s="40" t="s">
        <v>257</v>
      </c>
      <c r="C162" s="6" t="s">
        <v>786</v>
      </c>
      <c r="D162" s="25">
        <v>1037.8800000000001</v>
      </c>
      <c r="E162" s="8">
        <v>1037.8800000000001</v>
      </c>
      <c r="F162" s="8">
        <v>1037.8800000000001</v>
      </c>
      <c r="G162" s="8">
        <v>1037.8800000000001</v>
      </c>
      <c r="H162" s="8">
        <v>1037.8800000000001</v>
      </c>
      <c r="I162" s="26">
        <f t="shared" si="30"/>
        <v>1037.8800000000001</v>
      </c>
      <c r="K162" s="25">
        <f t="shared" si="37"/>
        <v>1037.8800000000001</v>
      </c>
      <c r="L162" s="8">
        <f t="shared" si="36"/>
        <v>1089.7740000000001</v>
      </c>
      <c r="M162" s="8">
        <f t="shared" si="36"/>
        <v>1144.2627000000002</v>
      </c>
      <c r="N162" s="8">
        <f t="shared" si="36"/>
        <v>1201.4758350000002</v>
      </c>
      <c r="O162" s="8">
        <f t="shared" si="36"/>
        <v>1261.5496267500002</v>
      </c>
      <c r="P162" s="45">
        <f t="shared" si="36"/>
        <v>1324.6271080875003</v>
      </c>
      <c r="R162" s="25">
        <f t="shared" si="31"/>
        <v>51.894000000000005</v>
      </c>
      <c r="S162" s="8">
        <f t="shared" si="38"/>
        <v>106.38270000000011</v>
      </c>
      <c r="T162" s="8">
        <f t="shared" si="39"/>
        <v>163.59583500000008</v>
      </c>
      <c r="U162" s="8">
        <f t="shared" si="32"/>
        <v>223.66962675000013</v>
      </c>
      <c r="V162" s="45">
        <f t="shared" si="33"/>
        <v>286.74710808750024</v>
      </c>
      <c r="X162" s="25">
        <f>SUM($R162:R162)</f>
        <v>51.894000000000005</v>
      </c>
      <c r="Y162" s="8">
        <f>SUM($R162:S162)</f>
        <v>158.27670000000012</v>
      </c>
      <c r="Z162" s="8">
        <f>SUM($R162:T162)</f>
        <v>321.8725350000002</v>
      </c>
      <c r="AA162" s="8">
        <f>SUM($R162:U162)</f>
        <v>545.54216175000033</v>
      </c>
      <c r="AB162" s="45">
        <f>SUM($R162:V162)</f>
        <v>832.28926983750057</v>
      </c>
      <c r="AD162" s="9"/>
      <c r="AE162" s="9"/>
    </row>
    <row r="163" spans="1:31" x14ac:dyDescent="0.2">
      <c r="A163" s="21" t="s">
        <v>758</v>
      </c>
      <c r="B163" s="40" t="s">
        <v>759</v>
      </c>
      <c r="C163" s="6" t="s">
        <v>788</v>
      </c>
      <c r="D163" s="25">
        <v>61.38</v>
      </c>
      <c r="E163" s="8">
        <v>61.38</v>
      </c>
      <c r="F163" s="8">
        <v>61.38</v>
      </c>
      <c r="G163" s="8">
        <v>61.38</v>
      </c>
      <c r="H163" s="8">
        <v>61.38</v>
      </c>
      <c r="I163" s="26">
        <f t="shared" si="30"/>
        <v>61.38</v>
      </c>
      <c r="K163" s="25">
        <f t="shared" si="37"/>
        <v>61.38</v>
      </c>
      <c r="L163" s="8">
        <f t="shared" si="36"/>
        <v>64.449000000000012</v>
      </c>
      <c r="M163" s="8">
        <f t="shared" si="36"/>
        <v>67.671450000000021</v>
      </c>
      <c r="N163" s="8">
        <f t="shared" si="36"/>
        <v>71.055022500000021</v>
      </c>
      <c r="O163" s="8">
        <f t="shared" si="36"/>
        <v>74.607773625000021</v>
      </c>
      <c r="P163" s="45">
        <f t="shared" si="36"/>
        <v>78.338162306250027</v>
      </c>
      <c r="R163" s="25">
        <f t="shared" si="31"/>
        <v>3.0690000000000097</v>
      </c>
      <c r="S163" s="8">
        <f t="shared" si="38"/>
        <v>6.2914500000000189</v>
      </c>
      <c r="T163" s="8">
        <f t="shared" si="39"/>
        <v>9.6750225000000185</v>
      </c>
      <c r="U163" s="8">
        <f t="shared" si="32"/>
        <v>13.227773625000019</v>
      </c>
      <c r="V163" s="45">
        <f t="shared" si="33"/>
        <v>16.958162306250024</v>
      </c>
      <c r="X163" s="25">
        <f>SUM($R163:R163)</f>
        <v>3.0690000000000097</v>
      </c>
      <c r="Y163" s="8">
        <f>SUM($R163:S163)</f>
        <v>9.3604500000000286</v>
      </c>
      <c r="Z163" s="8">
        <f>SUM($R163:T163)</f>
        <v>19.035472500000047</v>
      </c>
      <c r="AA163" s="8">
        <f>SUM($R163:U163)</f>
        <v>32.263246125000066</v>
      </c>
      <c r="AB163" s="45">
        <f>SUM($R163:V163)</f>
        <v>49.22140843125009</v>
      </c>
      <c r="AD163" s="9"/>
      <c r="AE163" s="9"/>
    </row>
    <row r="164" spans="1:31" x14ac:dyDescent="0.2">
      <c r="A164" s="21" t="s">
        <v>835</v>
      </c>
      <c r="B164" s="40" t="s">
        <v>258</v>
      </c>
      <c r="C164" s="6" t="s">
        <v>787</v>
      </c>
      <c r="D164" s="25">
        <v>146.25</v>
      </c>
      <c r="E164" s="8">
        <v>146.25</v>
      </c>
      <c r="F164" s="8">
        <v>146.25</v>
      </c>
      <c r="G164" s="8">
        <v>151.25</v>
      </c>
      <c r="H164" s="8">
        <v>154.26</v>
      </c>
      <c r="I164" s="26">
        <f t="shared" si="30"/>
        <v>154.26</v>
      </c>
      <c r="K164" s="25">
        <f t="shared" si="37"/>
        <v>146.25</v>
      </c>
      <c r="L164" s="8">
        <f t="shared" si="36"/>
        <v>153.5625</v>
      </c>
      <c r="M164" s="8">
        <f t="shared" si="36"/>
        <v>161.24062499999999</v>
      </c>
      <c r="N164" s="8">
        <f t="shared" si="36"/>
        <v>169.30265625000001</v>
      </c>
      <c r="O164" s="8">
        <f t="shared" si="36"/>
        <v>177.76778906250001</v>
      </c>
      <c r="P164" s="45">
        <f t="shared" si="36"/>
        <v>186.65617851562502</v>
      </c>
      <c r="R164" s="25">
        <f t="shared" si="31"/>
        <v>7.3125</v>
      </c>
      <c r="S164" s="8">
        <f t="shared" si="38"/>
        <v>14.990624999999994</v>
      </c>
      <c r="T164" s="8">
        <f t="shared" si="39"/>
        <v>18.052656250000013</v>
      </c>
      <c r="U164" s="8">
        <f t="shared" si="32"/>
        <v>26.517789062500015</v>
      </c>
      <c r="V164" s="45">
        <f t="shared" si="33"/>
        <v>35.406178515625015</v>
      </c>
      <c r="X164" s="25">
        <f>SUM($R164:R164)</f>
        <v>7.3125</v>
      </c>
      <c r="Y164" s="8">
        <f>SUM($R164:S164)</f>
        <v>22.303124999999994</v>
      </c>
      <c r="Z164" s="8">
        <f>SUM($R164:T164)</f>
        <v>40.355781250000007</v>
      </c>
      <c r="AA164" s="8">
        <f>SUM($R164:U164)</f>
        <v>66.873570312500021</v>
      </c>
      <c r="AB164" s="45">
        <f>SUM($R164:V164)</f>
        <v>102.27974882812504</v>
      </c>
      <c r="AD164" s="9"/>
      <c r="AE164" s="9"/>
    </row>
    <row r="165" spans="1:31" x14ac:dyDescent="0.2">
      <c r="A165" s="21" t="s">
        <v>259</v>
      </c>
      <c r="B165" s="40" t="s">
        <v>260</v>
      </c>
      <c r="C165" s="6" t="s">
        <v>785</v>
      </c>
      <c r="D165" s="25">
        <v>205.92</v>
      </c>
      <c r="E165" s="8">
        <v>203.7</v>
      </c>
      <c r="F165" s="8">
        <v>203.42</v>
      </c>
      <c r="G165" s="8">
        <v>202.89</v>
      </c>
      <c r="H165" s="8">
        <v>204.7</v>
      </c>
      <c r="I165" s="26">
        <f t="shared" si="30"/>
        <v>204.7</v>
      </c>
      <c r="K165" s="25">
        <f t="shared" si="37"/>
        <v>205.92</v>
      </c>
      <c r="L165" s="8">
        <f t="shared" si="36"/>
        <v>216.21600000000001</v>
      </c>
      <c r="M165" s="8">
        <f t="shared" si="36"/>
        <v>227.02680000000001</v>
      </c>
      <c r="N165" s="8">
        <f t="shared" si="36"/>
        <v>238.37814000000003</v>
      </c>
      <c r="O165" s="8">
        <f t="shared" si="36"/>
        <v>250.29704700000005</v>
      </c>
      <c r="P165" s="45">
        <f t="shared" si="36"/>
        <v>262.81189935000009</v>
      </c>
      <c r="R165" s="25">
        <f t="shared" si="31"/>
        <v>12.51600000000002</v>
      </c>
      <c r="S165" s="8">
        <f t="shared" si="38"/>
        <v>23.606800000000021</v>
      </c>
      <c r="T165" s="8">
        <f t="shared" si="39"/>
        <v>35.488140000000044</v>
      </c>
      <c r="U165" s="8">
        <f t="shared" si="32"/>
        <v>47.407047000000063</v>
      </c>
      <c r="V165" s="45">
        <f t="shared" si="33"/>
        <v>59.921899350000103</v>
      </c>
      <c r="X165" s="25">
        <f>SUM($R165:R165)</f>
        <v>12.51600000000002</v>
      </c>
      <c r="Y165" s="8">
        <f>SUM($R165:S165)</f>
        <v>36.122800000000041</v>
      </c>
      <c r="Z165" s="8">
        <f>SUM($R165:T165)</f>
        <v>71.610940000000085</v>
      </c>
      <c r="AA165" s="8">
        <f>SUM($R165:U165)</f>
        <v>119.01798700000015</v>
      </c>
      <c r="AB165" s="45">
        <f>SUM($R165:V165)</f>
        <v>178.93988635000025</v>
      </c>
      <c r="AD165" s="9"/>
      <c r="AE165" s="9"/>
    </row>
    <row r="166" spans="1:31" x14ac:dyDescent="0.2">
      <c r="A166" s="21" t="s">
        <v>261</v>
      </c>
      <c r="B166" s="40" t="s">
        <v>262</v>
      </c>
      <c r="C166" s="6" t="s">
        <v>789</v>
      </c>
      <c r="D166" s="25">
        <v>1184.32</v>
      </c>
      <c r="E166" s="8">
        <v>1184.32</v>
      </c>
      <c r="F166" s="8">
        <v>1184.32</v>
      </c>
      <c r="G166" s="8">
        <v>1184.32</v>
      </c>
      <c r="H166" s="8">
        <v>1184.32</v>
      </c>
      <c r="I166" s="26">
        <f t="shared" si="30"/>
        <v>1184.32</v>
      </c>
      <c r="K166" s="25">
        <f t="shared" si="37"/>
        <v>1184.32</v>
      </c>
      <c r="L166" s="8">
        <f t="shared" si="36"/>
        <v>1243.5360000000001</v>
      </c>
      <c r="M166" s="8">
        <f t="shared" si="36"/>
        <v>1305.7128</v>
      </c>
      <c r="N166" s="8">
        <f t="shared" si="36"/>
        <v>1370.9984400000001</v>
      </c>
      <c r="O166" s="8">
        <f t="shared" si="36"/>
        <v>1439.5483620000002</v>
      </c>
      <c r="P166" s="45">
        <f t="shared" si="36"/>
        <v>1511.5257801000002</v>
      </c>
      <c r="R166" s="25">
        <f t="shared" si="31"/>
        <v>59.216000000000122</v>
      </c>
      <c r="S166" s="8">
        <f t="shared" si="38"/>
        <v>121.39280000000008</v>
      </c>
      <c r="T166" s="8">
        <f t="shared" si="39"/>
        <v>186.67844000000014</v>
      </c>
      <c r="U166" s="8">
        <f t="shared" si="32"/>
        <v>255.22836200000029</v>
      </c>
      <c r="V166" s="45">
        <f t="shared" si="33"/>
        <v>327.20578010000031</v>
      </c>
      <c r="X166" s="25">
        <f>SUM($R166:R166)</f>
        <v>59.216000000000122</v>
      </c>
      <c r="Y166" s="8">
        <f>SUM($R166:S166)</f>
        <v>180.6088000000002</v>
      </c>
      <c r="Z166" s="8">
        <f>SUM($R166:T166)</f>
        <v>367.28724000000034</v>
      </c>
      <c r="AA166" s="8">
        <f>SUM($R166:U166)</f>
        <v>622.51560200000063</v>
      </c>
      <c r="AB166" s="45">
        <f>SUM($R166:V166)</f>
        <v>949.72138210000094</v>
      </c>
      <c r="AD166" s="9"/>
      <c r="AE166" s="9"/>
    </row>
    <row r="167" spans="1:31" x14ac:dyDescent="0.2">
      <c r="A167" s="21" t="s">
        <v>263</v>
      </c>
      <c r="B167" s="40" t="s">
        <v>264</v>
      </c>
      <c r="C167" s="6" t="s">
        <v>785</v>
      </c>
      <c r="D167" s="25">
        <v>251.55</v>
      </c>
      <c r="E167" s="8">
        <v>251.55</v>
      </c>
      <c r="F167" s="8">
        <v>251.55</v>
      </c>
      <c r="G167" s="8">
        <v>255.33</v>
      </c>
      <c r="H167" s="8">
        <v>259.13</v>
      </c>
      <c r="I167" s="26">
        <f t="shared" si="30"/>
        <v>259.13</v>
      </c>
      <c r="K167" s="25">
        <f t="shared" si="37"/>
        <v>251.55</v>
      </c>
      <c r="L167" s="8">
        <f t="shared" si="36"/>
        <v>264.1275</v>
      </c>
      <c r="M167" s="8">
        <f t="shared" si="36"/>
        <v>277.33387500000003</v>
      </c>
      <c r="N167" s="8">
        <f t="shared" si="36"/>
        <v>291.20056875000006</v>
      </c>
      <c r="O167" s="8">
        <f t="shared" si="36"/>
        <v>305.76059718750008</v>
      </c>
      <c r="P167" s="45">
        <f t="shared" si="36"/>
        <v>321.04862704687508</v>
      </c>
      <c r="R167" s="25">
        <f t="shared" si="31"/>
        <v>12.577499999999986</v>
      </c>
      <c r="S167" s="8">
        <f t="shared" si="38"/>
        <v>25.783875000000023</v>
      </c>
      <c r="T167" s="8">
        <f t="shared" si="39"/>
        <v>35.870568750000047</v>
      </c>
      <c r="U167" s="8">
        <f t="shared" si="32"/>
        <v>50.430597187500069</v>
      </c>
      <c r="V167" s="45">
        <f t="shared" si="33"/>
        <v>65.718627046875071</v>
      </c>
      <c r="X167" s="25">
        <f>SUM($R167:R167)</f>
        <v>12.577499999999986</v>
      </c>
      <c r="Y167" s="8">
        <f>SUM($R167:S167)</f>
        <v>38.36137500000001</v>
      </c>
      <c r="Z167" s="8">
        <f>SUM($R167:T167)</f>
        <v>74.231943750000056</v>
      </c>
      <c r="AA167" s="8">
        <f>SUM($R167:U167)</f>
        <v>124.66254093750013</v>
      </c>
      <c r="AB167" s="45">
        <f>SUM($R167:V167)</f>
        <v>190.3811679843752</v>
      </c>
      <c r="AD167" s="9"/>
      <c r="AE167" s="9"/>
    </row>
    <row r="168" spans="1:31" x14ac:dyDescent="0.2">
      <c r="A168" s="21" t="s">
        <v>265</v>
      </c>
      <c r="B168" s="40" t="s">
        <v>266</v>
      </c>
      <c r="C168" s="6" t="s">
        <v>785</v>
      </c>
      <c r="D168" s="25">
        <v>228.46</v>
      </c>
      <c r="E168" s="8">
        <v>228.56</v>
      </c>
      <c r="F168" s="8">
        <v>229.71</v>
      </c>
      <c r="G168" s="8">
        <v>229.9</v>
      </c>
      <c r="H168" s="8">
        <v>230.38</v>
      </c>
      <c r="I168" s="26">
        <f t="shared" si="30"/>
        <v>230.38</v>
      </c>
      <c r="K168" s="25">
        <f t="shared" si="37"/>
        <v>228.46</v>
      </c>
      <c r="L168" s="8">
        <f t="shared" ref="L168:P177" si="40">K168*105%</f>
        <v>239.88300000000001</v>
      </c>
      <c r="M168" s="8">
        <f t="shared" si="40"/>
        <v>251.87715000000003</v>
      </c>
      <c r="N168" s="8">
        <f t="shared" si="40"/>
        <v>264.47100750000004</v>
      </c>
      <c r="O168" s="8">
        <f t="shared" si="40"/>
        <v>277.69455787500004</v>
      </c>
      <c r="P168" s="45">
        <f t="shared" si="40"/>
        <v>291.57928576875008</v>
      </c>
      <c r="R168" s="25">
        <f t="shared" si="31"/>
        <v>11.323000000000008</v>
      </c>
      <c r="S168" s="8">
        <f t="shared" si="38"/>
        <v>22.167150000000021</v>
      </c>
      <c r="T168" s="8">
        <f t="shared" si="39"/>
        <v>34.571007500000036</v>
      </c>
      <c r="U168" s="8">
        <f t="shared" si="32"/>
        <v>47.794557875000038</v>
      </c>
      <c r="V168" s="45">
        <f t="shared" si="33"/>
        <v>61.679285768750077</v>
      </c>
      <c r="X168" s="25">
        <f>SUM($R168:R168)</f>
        <v>11.323000000000008</v>
      </c>
      <c r="Y168" s="8">
        <f>SUM($R168:S168)</f>
        <v>33.490150000000028</v>
      </c>
      <c r="Z168" s="8">
        <f>SUM($R168:T168)</f>
        <v>68.061157500000064</v>
      </c>
      <c r="AA168" s="8">
        <f>SUM($R168:U168)</f>
        <v>115.8557153750001</v>
      </c>
      <c r="AB168" s="45">
        <f>SUM($R168:V168)</f>
        <v>177.53500114375018</v>
      </c>
      <c r="AD168" s="9"/>
      <c r="AE168" s="9"/>
    </row>
    <row r="169" spans="1:31" x14ac:dyDescent="0.2">
      <c r="A169" s="21" t="s">
        <v>267</v>
      </c>
      <c r="B169" s="40" t="s">
        <v>268</v>
      </c>
      <c r="C169" s="6" t="s">
        <v>789</v>
      </c>
      <c r="D169" s="25">
        <v>1186.55</v>
      </c>
      <c r="E169" s="8">
        <v>1186.55</v>
      </c>
      <c r="F169" s="8">
        <v>1186.55</v>
      </c>
      <c r="G169" s="8">
        <v>1210.28</v>
      </c>
      <c r="H169" s="8">
        <v>1210.28</v>
      </c>
      <c r="I169" s="26">
        <f t="shared" si="30"/>
        <v>1210.28</v>
      </c>
      <c r="K169" s="25">
        <f t="shared" si="37"/>
        <v>1186.55</v>
      </c>
      <c r="L169" s="8">
        <f t="shared" si="40"/>
        <v>1245.8775000000001</v>
      </c>
      <c r="M169" s="8">
        <f t="shared" si="40"/>
        <v>1308.1713750000001</v>
      </c>
      <c r="N169" s="8">
        <f t="shared" si="40"/>
        <v>1373.5799437500002</v>
      </c>
      <c r="O169" s="8">
        <f t="shared" si="40"/>
        <v>1442.2589409375003</v>
      </c>
      <c r="P169" s="45">
        <f t="shared" si="40"/>
        <v>1514.3718879843752</v>
      </c>
      <c r="R169" s="25">
        <f t="shared" si="31"/>
        <v>59.3275000000001</v>
      </c>
      <c r="S169" s="8">
        <f t="shared" si="38"/>
        <v>121.62137500000017</v>
      </c>
      <c r="T169" s="8">
        <f t="shared" si="39"/>
        <v>163.29994375000024</v>
      </c>
      <c r="U169" s="8">
        <f t="shared" si="32"/>
        <v>231.97894093750028</v>
      </c>
      <c r="V169" s="45">
        <f t="shared" si="33"/>
        <v>304.09188798437526</v>
      </c>
      <c r="X169" s="25">
        <f>SUM($R169:R169)</f>
        <v>59.3275000000001</v>
      </c>
      <c r="Y169" s="8">
        <f>SUM($R169:S169)</f>
        <v>180.94887500000027</v>
      </c>
      <c r="Z169" s="8">
        <f>SUM($R169:T169)</f>
        <v>344.24881875000051</v>
      </c>
      <c r="AA169" s="8">
        <f>SUM($R169:U169)</f>
        <v>576.22775968750079</v>
      </c>
      <c r="AB169" s="45">
        <f>SUM($R169:V169)</f>
        <v>880.31964767187606</v>
      </c>
      <c r="AD169" s="9"/>
      <c r="AE169" s="9"/>
    </row>
    <row r="170" spans="1:31" x14ac:dyDescent="0.2">
      <c r="A170" s="21" t="s">
        <v>269</v>
      </c>
      <c r="B170" s="40" t="s">
        <v>270</v>
      </c>
      <c r="C170" s="6" t="s">
        <v>785</v>
      </c>
      <c r="D170" s="25">
        <v>210.35</v>
      </c>
      <c r="E170" s="8">
        <v>210.49</v>
      </c>
      <c r="F170" s="8">
        <v>210.78</v>
      </c>
      <c r="G170" s="8">
        <v>211.33</v>
      </c>
      <c r="H170" s="8">
        <v>211.8</v>
      </c>
      <c r="I170" s="26">
        <f t="shared" si="30"/>
        <v>211.8</v>
      </c>
      <c r="K170" s="25">
        <f t="shared" si="37"/>
        <v>210.35</v>
      </c>
      <c r="L170" s="8">
        <f t="shared" si="40"/>
        <v>220.86750000000001</v>
      </c>
      <c r="M170" s="8">
        <f t="shared" si="40"/>
        <v>231.910875</v>
      </c>
      <c r="N170" s="8">
        <f t="shared" si="40"/>
        <v>243.50641875000002</v>
      </c>
      <c r="O170" s="8">
        <f t="shared" si="40"/>
        <v>255.68173968750003</v>
      </c>
      <c r="P170" s="45">
        <f t="shared" si="40"/>
        <v>268.46582667187505</v>
      </c>
      <c r="R170" s="25">
        <f t="shared" si="31"/>
        <v>10.377499999999998</v>
      </c>
      <c r="S170" s="8">
        <f t="shared" si="38"/>
        <v>21.130875000000003</v>
      </c>
      <c r="T170" s="8">
        <f t="shared" si="39"/>
        <v>32.176418750000011</v>
      </c>
      <c r="U170" s="8">
        <f t="shared" si="32"/>
        <v>44.351739687500014</v>
      </c>
      <c r="V170" s="45">
        <f t="shared" si="33"/>
        <v>57.135826671875037</v>
      </c>
      <c r="X170" s="25">
        <f>SUM($R170:R170)</f>
        <v>10.377499999999998</v>
      </c>
      <c r="Y170" s="8">
        <f>SUM($R170:S170)</f>
        <v>31.508375000000001</v>
      </c>
      <c r="Z170" s="8">
        <f>SUM($R170:T170)</f>
        <v>63.684793750000011</v>
      </c>
      <c r="AA170" s="8">
        <f>SUM($R170:U170)</f>
        <v>108.03653343750003</v>
      </c>
      <c r="AB170" s="45">
        <f>SUM($R170:V170)</f>
        <v>165.17236010937506</v>
      </c>
      <c r="AD170" s="9"/>
      <c r="AE170" s="9"/>
    </row>
    <row r="171" spans="1:31" x14ac:dyDescent="0.2">
      <c r="A171" s="21" t="s">
        <v>271</v>
      </c>
      <c r="B171" s="40" t="s">
        <v>272</v>
      </c>
      <c r="C171" s="6" t="s">
        <v>791</v>
      </c>
      <c r="D171" s="25">
        <v>1419.64</v>
      </c>
      <c r="E171" s="8">
        <v>1419.62</v>
      </c>
      <c r="F171" s="8">
        <v>1419.61</v>
      </c>
      <c r="G171" s="8">
        <v>1419.69</v>
      </c>
      <c r="H171" s="8">
        <v>1419.69</v>
      </c>
      <c r="I171" s="26">
        <f t="shared" si="30"/>
        <v>1419.69</v>
      </c>
      <c r="K171" s="25">
        <f t="shared" si="37"/>
        <v>1419.64</v>
      </c>
      <c r="L171" s="8">
        <f t="shared" si="40"/>
        <v>1490.6220000000001</v>
      </c>
      <c r="M171" s="8">
        <f t="shared" si="40"/>
        <v>1565.1531000000002</v>
      </c>
      <c r="N171" s="8">
        <f t="shared" si="40"/>
        <v>1643.4107550000003</v>
      </c>
      <c r="O171" s="8">
        <f t="shared" si="40"/>
        <v>1725.5812927500003</v>
      </c>
      <c r="P171" s="45">
        <f t="shared" si="40"/>
        <v>1811.8603573875005</v>
      </c>
      <c r="R171" s="25">
        <f t="shared" si="31"/>
        <v>71.00200000000018</v>
      </c>
      <c r="S171" s="8">
        <f t="shared" si="38"/>
        <v>145.54310000000032</v>
      </c>
      <c r="T171" s="8">
        <f t="shared" si="39"/>
        <v>223.72075500000028</v>
      </c>
      <c r="U171" s="8">
        <f t="shared" si="32"/>
        <v>305.89129275000028</v>
      </c>
      <c r="V171" s="45">
        <f t="shared" si="33"/>
        <v>392.17035738750042</v>
      </c>
      <c r="X171" s="25">
        <f>SUM($R171:R171)</f>
        <v>71.00200000000018</v>
      </c>
      <c r="Y171" s="8">
        <f>SUM($R171:S171)</f>
        <v>216.5451000000005</v>
      </c>
      <c r="Z171" s="8">
        <f>SUM($R171:T171)</f>
        <v>440.26585500000078</v>
      </c>
      <c r="AA171" s="8">
        <f>SUM($R171:U171)</f>
        <v>746.15714775000106</v>
      </c>
      <c r="AB171" s="45">
        <f>SUM($R171:V171)</f>
        <v>1138.3275051375015</v>
      </c>
      <c r="AD171" s="9"/>
      <c r="AE171" s="9"/>
    </row>
    <row r="172" spans="1:31" x14ac:dyDescent="0.2">
      <c r="A172" s="21" t="s">
        <v>273</v>
      </c>
      <c r="B172" s="40" t="s">
        <v>274</v>
      </c>
      <c r="C172" s="6" t="s">
        <v>785</v>
      </c>
      <c r="D172" s="25">
        <v>235.85</v>
      </c>
      <c r="E172" s="8">
        <v>235.85</v>
      </c>
      <c r="F172" s="8">
        <v>235.85</v>
      </c>
      <c r="G172" s="8">
        <v>235.85</v>
      </c>
      <c r="H172" s="8">
        <v>235.85</v>
      </c>
      <c r="I172" s="26">
        <f t="shared" si="30"/>
        <v>235.85</v>
      </c>
      <c r="K172" s="25">
        <f t="shared" si="37"/>
        <v>235.85</v>
      </c>
      <c r="L172" s="8">
        <f t="shared" si="40"/>
        <v>247.64250000000001</v>
      </c>
      <c r="M172" s="8">
        <f t="shared" si="40"/>
        <v>260.02462500000001</v>
      </c>
      <c r="N172" s="8">
        <f t="shared" si="40"/>
        <v>273.02585625</v>
      </c>
      <c r="O172" s="8">
        <f t="shared" si="40"/>
        <v>286.67714906250001</v>
      </c>
      <c r="P172" s="45">
        <f t="shared" si="40"/>
        <v>301.01100651562501</v>
      </c>
      <c r="R172" s="25">
        <f t="shared" si="31"/>
        <v>11.792500000000018</v>
      </c>
      <c r="S172" s="8">
        <f t="shared" si="38"/>
        <v>24.17462500000002</v>
      </c>
      <c r="T172" s="8">
        <f t="shared" si="39"/>
        <v>37.17585625000001</v>
      </c>
      <c r="U172" s="8">
        <f t="shared" si="32"/>
        <v>50.827149062500013</v>
      </c>
      <c r="V172" s="45">
        <f t="shared" si="33"/>
        <v>65.161006515625019</v>
      </c>
      <c r="X172" s="25">
        <f>SUM($R172:R172)</f>
        <v>11.792500000000018</v>
      </c>
      <c r="Y172" s="8">
        <f>SUM($R172:S172)</f>
        <v>35.967125000000038</v>
      </c>
      <c r="Z172" s="8">
        <f>SUM($R172:T172)</f>
        <v>73.142981250000048</v>
      </c>
      <c r="AA172" s="8">
        <f>SUM($R172:U172)</f>
        <v>123.97013031250006</v>
      </c>
      <c r="AB172" s="45">
        <f>SUM($R172:V172)</f>
        <v>189.13113682812508</v>
      </c>
      <c r="AD172" s="9"/>
      <c r="AE172" s="9"/>
    </row>
    <row r="173" spans="1:31" x14ac:dyDescent="0.2">
      <c r="A173" s="21" t="s">
        <v>275</v>
      </c>
      <c r="B173" s="40" t="s">
        <v>276</v>
      </c>
      <c r="C173" s="6" t="s">
        <v>785</v>
      </c>
      <c r="D173" s="25">
        <v>192.78</v>
      </c>
      <c r="E173" s="8">
        <v>192.78</v>
      </c>
      <c r="F173" s="8">
        <v>192.78</v>
      </c>
      <c r="G173" s="8">
        <v>192.78</v>
      </c>
      <c r="H173" s="8">
        <v>192.78</v>
      </c>
      <c r="I173" s="26">
        <f t="shared" si="30"/>
        <v>192.78</v>
      </c>
      <c r="K173" s="25">
        <f t="shared" si="37"/>
        <v>192.78</v>
      </c>
      <c r="L173" s="8">
        <f t="shared" si="40"/>
        <v>202.41900000000001</v>
      </c>
      <c r="M173" s="8">
        <f t="shared" si="40"/>
        <v>212.53995000000003</v>
      </c>
      <c r="N173" s="8">
        <f t="shared" si="40"/>
        <v>223.16694750000005</v>
      </c>
      <c r="O173" s="8">
        <f t="shared" si="40"/>
        <v>234.32529487500005</v>
      </c>
      <c r="P173" s="45">
        <f t="shared" si="40"/>
        <v>246.04155961875006</v>
      </c>
      <c r="R173" s="25">
        <f t="shared" si="31"/>
        <v>9.63900000000001</v>
      </c>
      <c r="S173" s="8">
        <f t="shared" si="38"/>
        <v>19.759950000000032</v>
      </c>
      <c r="T173" s="8">
        <f t="shared" si="39"/>
        <v>30.386947500000048</v>
      </c>
      <c r="U173" s="8">
        <f t="shared" si="32"/>
        <v>41.545294875000053</v>
      </c>
      <c r="V173" s="45">
        <f t="shared" si="33"/>
        <v>53.261559618750056</v>
      </c>
      <c r="X173" s="25">
        <f>SUM($R173:R173)</f>
        <v>9.63900000000001</v>
      </c>
      <c r="Y173" s="8">
        <f>SUM($R173:S173)</f>
        <v>29.398950000000042</v>
      </c>
      <c r="Z173" s="8">
        <f>SUM($R173:T173)</f>
        <v>59.78589750000009</v>
      </c>
      <c r="AA173" s="8">
        <f>SUM($R173:U173)</f>
        <v>101.33119237500014</v>
      </c>
      <c r="AB173" s="45">
        <f>SUM($R173:V173)</f>
        <v>154.5927519937502</v>
      </c>
      <c r="AD173" s="9"/>
      <c r="AE173" s="9"/>
    </row>
    <row r="174" spans="1:31" x14ac:dyDescent="0.2">
      <c r="A174" s="21" t="s">
        <v>277</v>
      </c>
      <c r="B174" s="40" t="s">
        <v>278</v>
      </c>
      <c r="C174" s="6" t="s">
        <v>789</v>
      </c>
      <c r="D174" s="25">
        <v>1195.18</v>
      </c>
      <c r="E174" s="8">
        <v>1195.18</v>
      </c>
      <c r="F174" s="8">
        <v>1195.18</v>
      </c>
      <c r="G174" s="8">
        <v>1195.18</v>
      </c>
      <c r="H174" s="8">
        <v>1195.18</v>
      </c>
      <c r="I174" s="26">
        <f t="shared" si="30"/>
        <v>1195.18</v>
      </c>
      <c r="K174" s="25">
        <f t="shared" si="37"/>
        <v>1195.18</v>
      </c>
      <c r="L174" s="8">
        <f t="shared" si="40"/>
        <v>1254.9390000000001</v>
      </c>
      <c r="M174" s="8">
        <f t="shared" si="40"/>
        <v>1317.68595</v>
      </c>
      <c r="N174" s="8">
        <f t="shared" si="40"/>
        <v>1383.5702475000001</v>
      </c>
      <c r="O174" s="8">
        <f t="shared" si="40"/>
        <v>1452.7487598750001</v>
      </c>
      <c r="P174" s="45">
        <f t="shared" si="40"/>
        <v>1525.3861978687503</v>
      </c>
      <c r="R174" s="25">
        <f t="shared" si="31"/>
        <v>59.759000000000015</v>
      </c>
      <c r="S174" s="8">
        <f t="shared" si="38"/>
        <v>122.50594999999998</v>
      </c>
      <c r="T174" s="8">
        <f t="shared" si="39"/>
        <v>188.39024749999999</v>
      </c>
      <c r="U174" s="8">
        <f t="shared" si="32"/>
        <v>257.56875987500007</v>
      </c>
      <c r="V174" s="45">
        <f t="shared" si="33"/>
        <v>330.20619786875022</v>
      </c>
      <c r="X174" s="25">
        <f>SUM($R174:R174)</f>
        <v>59.759000000000015</v>
      </c>
      <c r="Y174" s="8">
        <f>SUM($R174:S174)</f>
        <v>182.26495</v>
      </c>
      <c r="Z174" s="8">
        <f>SUM($R174:T174)</f>
        <v>370.65519749999999</v>
      </c>
      <c r="AA174" s="8">
        <f>SUM($R174:U174)</f>
        <v>628.22395737500005</v>
      </c>
      <c r="AB174" s="45">
        <f>SUM($R174:V174)</f>
        <v>958.43015524375028</v>
      </c>
      <c r="AD174" s="9"/>
      <c r="AE174" s="9"/>
    </row>
    <row r="175" spans="1:31" x14ac:dyDescent="0.2">
      <c r="A175" s="21" t="s">
        <v>760</v>
      </c>
      <c r="B175" s="40" t="s">
        <v>761</v>
      </c>
      <c r="C175" s="6" t="s">
        <v>788</v>
      </c>
      <c r="D175" s="25">
        <v>73.64</v>
      </c>
      <c r="E175" s="8">
        <v>73.64</v>
      </c>
      <c r="F175" s="8">
        <v>73.64</v>
      </c>
      <c r="G175" s="8">
        <v>73.64</v>
      </c>
      <c r="H175" s="8">
        <v>75.06</v>
      </c>
      <c r="I175" s="26">
        <f t="shared" si="30"/>
        <v>75.06</v>
      </c>
      <c r="K175" s="25">
        <f t="shared" si="37"/>
        <v>73.64</v>
      </c>
      <c r="L175" s="8">
        <f t="shared" si="40"/>
        <v>77.322000000000003</v>
      </c>
      <c r="M175" s="8">
        <f t="shared" si="40"/>
        <v>81.188100000000006</v>
      </c>
      <c r="N175" s="8">
        <f t="shared" si="40"/>
        <v>85.247505000000004</v>
      </c>
      <c r="O175" s="8">
        <f t="shared" si="40"/>
        <v>89.509880250000009</v>
      </c>
      <c r="P175" s="45">
        <f t="shared" si="40"/>
        <v>93.985374262500017</v>
      </c>
      <c r="R175" s="25">
        <f t="shared" si="31"/>
        <v>3.6820000000000022</v>
      </c>
      <c r="S175" s="8">
        <f t="shared" si="38"/>
        <v>7.5481000000000051</v>
      </c>
      <c r="T175" s="8">
        <f t="shared" si="39"/>
        <v>11.607505000000003</v>
      </c>
      <c r="U175" s="8">
        <f t="shared" si="32"/>
        <v>15.869880250000008</v>
      </c>
      <c r="V175" s="45">
        <f t="shared" si="33"/>
        <v>20.345374262500016</v>
      </c>
      <c r="X175" s="25">
        <f>SUM($R175:R175)</f>
        <v>3.6820000000000022</v>
      </c>
      <c r="Y175" s="8">
        <f>SUM($R175:S175)</f>
        <v>11.230100000000007</v>
      </c>
      <c r="Z175" s="8">
        <f>SUM($R175:T175)</f>
        <v>22.837605000000011</v>
      </c>
      <c r="AA175" s="8">
        <f>SUM($R175:U175)</f>
        <v>38.707485250000019</v>
      </c>
      <c r="AB175" s="45">
        <f>SUM($R175:V175)</f>
        <v>59.052859512500035</v>
      </c>
      <c r="AD175" s="9"/>
      <c r="AE175" s="9"/>
    </row>
    <row r="176" spans="1:31" x14ac:dyDescent="0.2">
      <c r="A176" s="21" t="s">
        <v>279</v>
      </c>
      <c r="B176" s="40" t="s">
        <v>280</v>
      </c>
      <c r="C176" s="6" t="s">
        <v>791</v>
      </c>
      <c r="D176" s="25">
        <v>1240.26</v>
      </c>
      <c r="E176" s="8">
        <v>1240.8900000000001</v>
      </c>
      <c r="F176" s="8">
        <v>1242.56</v>
      </c>
      <c r="G176" s="8">
        <v>1266.8800000000001</v>
      </c>
      <c r="H176" s="8">
        <v>1295.02</v>
      </c>
      <c r="I176" s="26">
        <f t="shared" si="30"/>
        <v>1295.02</v>
      </c>
      <c r="K176" s="25">
        <f t="shared" si="37"/>
        <v>1240.26</v>
      </c>
      <c r="L176" s="8">
        <f t="shared" si="40"/>
        <v>1302.2730000000001</v>
      </c>
      <c r="M176" s="8">
        <f t="shared" si="40"/>
        <v>1367.3866500000001</v>
      </c>
      <c r="N176" s="8">
        <f t="shared" si="40"/>
        <v>1435.7559825000003</v>
      </c>
      <c r="O176" s="8">
        <f t="shared" si="40"/>
        <v>1507.5437816250003</v>
      </c>
      <c r="P176" s="45">
        <f t="shared" si="40"/>
        <v>1582.9209707062503</v>
      </c>
      <c r="R176" s="25">
        <f t="shared" si="31"/>
        <v>61.383000000000038</v>
      </c>
      <c r="S176" s="8">
        <f t="shared" si="38"/>
        <v>124.8266500000002</v>
      </c>
      <c r="T176" s="8">
        <f t="shared" si="39"/>
        <v>168.87598250000019</v>
      </c>
      <c r="U176" s="8">
        <f t="shared" si="32"/>
        <v>240.66378162500018</v>
      </c>
      <c r="V176" s="45">
        <f t="shared" si="33"/>
        <v>316.04097070625016</v>
      </c>
      <c r="X176" s="25">
        <f>SUM($R176:R176)</f>
        <v>61.383000000000038</v>
      </c>
      <c r="Y176" s="8">
        <f>SUM($R176:S176)</f>
        <v>186.20965000000024</v>
      </c>
      <c r="Z176" s="8">
        <f>SUM($R176:T176)</f>
        <v>355.08563250000043</v>
      </c>
      <c r="AA176" s="8">
        <f>SUM($R176:U176)</f>
        <v>595.74941412500061</v>
      </c>
      <c r="AB176" s="45">
        <f>SUM($R176:V176)</f>
        <v>911.79038483125078</v>
      </c>
      <c r="AD176" s="9"/>
      <c r="AE176" s="9"/>
    </row>
    <row r="177" spans="1:31" x14ac:dyDescent="0.2">
      <c r="A177" s="21" t="s">
        <v>281</v>
      </c>
      <c r="B177" s="40" t="s">
        <v>282</v>
      </c>
      <c r="C177" s="6" t="s">
        <v>786</v>
      </c>
      <c r="D177" s="25">
        <v>1118.83</v>
      </c>
      <c r="E177" s="8">
        <v>1118.83</v>
      </c>
      <c r="F177" s="8">
        <v>1118.83</v>
      </c>
      <c r="G177" s="8">
        <v>1118.83</v>
      </c>
      <c r="H177" s="8">
        <v>1118.83</v>
      </c>
      <c r="I177" s="26">
        <f t="shared" si="30"/>
        <v>1118.83</v>
      </c>
      <c r="K177" s="25">
        <f t="shared" si="37"/>
        <v>1118.83</v>
      </c>
      <c r="L177" s="8">
        <f t="shared" si="40"/>
        <v>1174.7715000000001</v>
      </c>
      <c r="M177" s="8">
        <f t="shared" si="40"/>
        <v>1233.5100750000001</v>
      </c>
      <c r="N177" s="8">
        <f t="shared" si="40"/>
        <v>1295.1855787500001</v>
      </c>
      <c r="O177" s="8">
        <f t="shared" si="40"/>
        <v>1359.9448576875002</v>
      </c>
      <c r="P177" s="45">
        <f t="shared" si="40"/>
        <v>1427.9421005718752</v>
      </c>
      <c r="R177" s="25">
        <f t="shared" si="31"/>
        <v>55.941500000000133</v>
      </c>
      <c r="S177" s="8">
        <f t="shared" si="38"/>
        <v>114.68007500000022</v>
      </c>
      <c r="T177" s="8">
        <f t="shared" si="39"/>
        <v>176.35557875000018</v>
      </c>
      <c r="U177" s="8">
        <f t="shared" si="32"/>
        <v>241.11485768750026</v>
      </c>
      <c r="V177" s="45">
        <f t="shared" si="33"/>
        <v>309.11210057187532</v>
      </c>
      <c r="X177" s="25">
        <f>SUM($R177:R177)</f>
        <v>55.941500000000133</v>
      </c>
      <c r="Y177" s="8">
        <f>SUM($R177:S177)</f>
        <v>170.62157500000035</v>
      </c>
      <c r="Z177" s="8">
        <f>SUM($R177:T177)</f>
        <v>346.97715375000053</v>
      </c>
      <c r="AA177" s="8">
        <f>SUM($R177:U177)</f>
        <v>588.09201143750079</v>
      </c>
      <c r="AB177" s="45">
        <f>SUM($R177:V177)</f>
        <v>897.2041120093761</v>
      </c>
      <c r="AD177" s="9"/>
      <c r="AE177" s="9"/>
    </row>
    <row r="178" spans="1:31" x14ac:dyDescent="0.2">
      <c r="A178" s="21" t="s">
        <v>836</v>
      </c>
      <c r="B178" s="40" t="s">
        <v>781</v>
      </c>
      <c r="C178" s="6" t="s">
        <v>787</v>
      </c>
      <c r="D178" s="25">
        <v>147.82</v>
      </c>
      <c r="E178" s="8">
        <v>147.82</v>
      </c>
      <c r="F178" s="8">
        <v>147.82</v>
      </c>
      <c r="G178" s="8">
        <v>147.82</v>
      </c>
      <c r="H178" s="8">
        <v>147.82</v>
      </c>
      <c r="I178" s="26">
        <f t="shared" si="30"/>
        <v>147.82</v>
      </c>
      <c r="K178" s="25">
        <f t="shared" si="37"/>
        <v>147.82</v>
      </c>
      <c r="L178" s="8">
        <f t="shared" ref="L178:P187" si="41">K178*105%</f>
        <v>155.21100000000001</v>
      </c>
      <c r="M178" s="8">
        <f t="shared" si="41"/>
        <v>162.97155000000001</v>
      </c>
      <c r="N178" s="8">
        <f t="shared" si="41"/>
        <v>171.12012750000002</v>
      </c>
      <c r="O178" s="8">
        <f t="shared" si="41"/>
        <v>179.67613387500003</v>
      </c>
      <c r="P178" s="45">
        <f t="shared" si="41"/>
        <v>188.65994056875005</v>
      </c>
      <c r="R178" s="25">
        <f t="shared" si="31"/>
        <v>7.3910000000000196</v>
      </c>
      <c r="S178" s="8">
        <f t="shared" si="38"/>
        <v>15.151550000000015</v>
      </c>
      <c r="T178" s="8">
        <f t="shared" si="39"/>
        <v>23.300127500000031</v>
      </c>
      <c r="U178" s="8">
        <f t="shared" si="32"/>
        <v>31.85613387500004</v>
      </c>
      <c r="V178" s="45">
        <f t="shared" si="33"/>
        <v>40.839940568750052</v>
      </c>
      <c r="X178" s="25">
        <f>SUM($R178:R178)</f>
        <v>7.3910000000000196</v>
      </c>
      <c r="Y178" s="8">
        <f>SUM($R178:S178)</f>
        <v>22.542550000000034</v>
      </c>
      <c r="Z178" s="8">
        <f>SUM($R178:T178)</f>
        <v>45.842677500000065</v>
      </c>
      <c r="AA178" s="8">
        <f>SUM($R178:U178)</f>
        <v>77.698811375000105</v>
      </c>
      <c r="AB178" s="45">
        <f>SUM($R178:V178)</f>
        <v>118.53875194375016</v>
      </c>
      <c r="AD178" s="9"/>
      <c r="AE178" s="9"/>
    </row>
    <row r="179" spans="1:31" x14ac:dyDescent="0.2">
      <c r="A179" s="21" t="s">
        <v>283</v>
      </c>
      <c r="B179" s="40" t="s">
        <v>284</v>
      </c>
      <c r="C179" s="6" t="s">
        <v>785</v>
      </c>
      <c r="D179" s="25">
        <v>180.18</v>
      </c>
      <c r="E179" s="8">
        <v>180.01</v>
      </c>
      <c r="F179" s="8">
        <v>180.02</v>
      </c>
      <c r="G179" s="8">
        <v>180.45</v>
      </c>
      <c r="H179" s="8">
        <v>181.18</v>
      </c>
      <c r="I179" s="26">
        <f t="shared" si="30"/>
        <v>181.18</v>
      </c>
      <c r="K179" s="25">
        <f t="shared" si="37"/>
        <v>180.18</v>
      </c>
      <c r="L179" s="8">
        <f t="shared" si="41"/>
        <v>189.18900000000002</v>
      </c>
      <c r="M179" s="8">
        <f t="shared" si="41"/>
        <v>198.64845000000003</v>
      </c>
      <c r="N179" s="8">
        <f t="shared" si="41"/>
        <v>208.58087250000003</v>
      </c>
      <c r="O179" s="8">
        <f t="shared" si="41"/>
        <v>219.00991612500005</v>
      </c>
      <c r="P179" s="45">
        <f t="shared" si="41"/>
        <v>229.96041193125006</v>
      </c>
      <c r="R179" s="25">
        <f t="shared" si="31"/>
        <v>9.1790000000000305</v>
      </c>
      <c r="S179" s="8">
        <f t="shared" si="38"/>
        <v>18.628450000000015</v>
      </c>
      <c r="T179" s="8">
        <f t="shared" si="39"/>
        <v>28.130872500000038</v>
      </c>
      <c r="U179" s="8">
        <f t="shared" si="32"/>
        <v>38.559916125000058</v>
      </c>
      <c r="V179" s="45">
        <f t="shared" si="33"/>
        <v>49.510411931250076</v>
      </c>
      <c r="X179" s="25">
        <f>SUM($R179:R179)</f>
        <v>9.1790000000000305</v>
      </c>
      <c r="Y179" s="8">
        <f>SUM($R179:S179)</f>
        <v>27.807450000000046</v>
      </c>
      <c r="Z179" s="8">
        <f>SUM($R179:T179)</f>
        <v>55.938322500000083</v>
      </c>
      <c r="AA179" s="8">
        <f>SUM($R179:U179)</f>
        <v>94.498238625000141</v>
      </c>
      <c r="AB179" s="45">
        <f>SUM($R179:V179)</f>
        <v>144.00865055625022</v>
      </c>
      <c r="AD179" s="9"/>
      <c r="AE179" s="9"/>
    </row>
    <row r="180" spans="1:31" x14ac:dyDescent="0.2">
      <c r="A180" s="21" t="s">
        <v>285</v>
      </c>
      <c r="B180" s="40" t="s">
        <v>286</v>
      </c>
      <c r="C180" s="6" t="s">
        <v>785</v>
      </c>
      <c r="D180" s="25">
        <v>191.5</v>
      </c>
      <c r="E180" s="8">
        <v>191.6</v>
      </c>
      <c r="F180" s="8">
        <v>191.96</v>
      </c>
      <c r="G180" s="8">
        <v>192.72</v>
      </c>
      <c r="H180" s="8">
        <v>192.29</v>
      </c>
      <c r="I180" s="26">
        <f t="shared" si="30"/>
        <v>192.29</v>
      </c>
      <c r="K180" s="25">
        <f t="shared" si="37"/>
        <v>191.5</v>
      </c>
      <c r="L180" s="8">
        <f t="shared" si="41"/>
        <v>201.07500000000002</v>
      </c>
      <c r="M180" s="8">
        <f t="shared" si="41"/>
        <v>211.12875000000003</v>
      </c>
      <c r="N180" s="8">
        <f t="shared" si="41"/>
        <v>221.68518750000004</v>
      </c>
      <c r="O180" s="8">
        <f t="shared" si="41"/>
        <v>232.76944687500006</v>
      </c>
      <c r="P180" s="45">
        <f t="shared" si="41"/>
        <v>244.40791921875007</v>
      </c>
      <c r="R180" s="25">
        <f t="shared" si="31"/>
        <v>9.4750000000000227</v>
      </c>
      <c r="S180" s="8">
        <f t="shared" si="38"/>
        <v>19.168750000000017</v>
      </c>
      <c r="T180" s="8">
        <f t="shared" si="39"/>
        <v>28.965187500000042</v>
      </c>
      <c r="U180" s="8">
        <f t="shared" si="32"/>
        <v>40.049446875000058</v>
      </c>
      <c r="V180" s="45">
        <f t="shared" si="33"/>
        <v>51.687919218750068</v>
      </c>
      <c r="X180" s="25">
        <f>SUM($R180:R180)</f>
        <v>9.4750000000000227</v>
      </c>
      <c r="Y180" s="8">
        <f>SUM($R180:S180)</f>
        <v>28.64375000000004</v>
      </c>
      <c r="Z180" s="8">
        <f>SUM($R180:T180)</f>
        <v>57.608937500000081</v>
      </c>
      <c r="AA180" s="8">
        <f>SUM($R180:U180)</f>
        <v>97.658384375000139</v>
      </c>
      <c r="AB180" s="45">
        <f>SUM($R180:V180)</f>
        <v>149.34630359375021</v>
      </c>
      <c r="AD180" s="9"/>
      <c r="AE180" s="9"/>
    </row>
    <row r="181" spans="1:31" x14ac:dyDescent="0.2">
      <c r="A181" s="21" t="s">
        <v>287</v>
      </c>
      <c r="B181" s="40" t="s">
        <v>288</v>
      </c>
      <c r="C181" s="6" t="s">
        <v>789</v>
      </c>
      <c r="D181" s="25">
        <v>1112.93</v>
      </c>
      <c r="E181" s="8">
        <v>1112.93</v>
      </c>
      <c r="F181" s="8">
        <v>1112.93</v>
      </c>
      <c r="G181" s="8">
        <v>1112.93</v>
      </c>
      <c r="H181" s="8">
        <v>1112.93</v>
      </c>
      <c r="I181" s="26">
        <f t="shared" si="30"/>
        <v>1112.93</v>
      </c>
      <c r="K181" s="25">
        <f t="shared" si="37"/>
        <v>1112.93</v>
      </c>
      <c r="L181" s="8">
        <f t="shared" si="41"/>
        <v>1168.5765000000001</v>
      </c>
      <c r="M181" s="8">
        <f t="shared" si="41"/>
        <v>1227.0053250000001</v>
      </c>
      <c r="N181" s="8">
        <f t="shared" si="41"/>
        <v>1288.3555912500001</v>
      </c>
      <c r="O181" s="8">
        <f t="shared" si="41"/>
        <v>1352.7733708125002</v>
      </c>
      <c r="P181" s="45">
        <f t="shared" si="41"/>
        <v>1420.4120393531252</v>
      </c>
      <c r="R181" s="25">
        <f t="shared" si="31"/>
        <v>55.64650000000006</v>
      </c>
      <c r="S181" s="8">
        <f t="shared" si="38"/>
        <v>114.07532500000002</v>
      </c>
      <c r="T181" s="8">
        <f t="shared" si="39"/>
        <v>175.42559125000002</v>
      </c>
      <c r="U181" s="8">
        <f t="shared" si="32"/>
        <v>239.8433708125001</v>
      </c>
      <c r="V181" s="45">
        <f t="shared" si="33"/>
        <v>307.48203935312517</v>
      </c>
      <c r="X181" s="25">
        <f>SUM($R181:R181)</f>
        <v>55.64650000000006</v>
      </c>
      <c r="Y181" s="8">
        <f>SUM($R181:S181)</f>
        <v>169.72182500000008</v>
      </c>
      <c r="Z181" s="8">
        <f>SUM($R181:T181)</f>
        <v>345.14741625000011</v>
      </c>
      <c r="AA181" s="8">
        <f>SUM($R181:U181)</f>
        <v>584.9907870625002</v>
      </c>
      <c r="AB181" s="45">
        <f>SUM($R181:V181)</f>
        <v>892.47282641562538</v>
      </c>
      <c r="AD181" s="9"/>
      <c r="AE181" s="9"/>
    </row>
    <row r="182" spans="1:31" x14ac:dyDescent="0.2">
      <c r="A182" s="21" t="s">
        <v>289</v>
      </c>
      <c r="B182" s="40" t="s">
        <v>290</v>
      </c>
      <c r="C182" s="6" t="s">
        <v>785</v>
      </c>
      <c r="D182" s="25">
        <v>150.59</v>
      </c>
      <c r="E182" s="8">
        <v>151.66999999999999</v>
      </c>
      <c r="F182" s="8">
        <v>152.12</v>
      </c>
      <c r="G182" s="8">
        <v>153.6</v>
      </c>
      <c r="H182" s="8">
        <v>153.97</v>
      </c>
      <c r="I182" s="26">
        <f t="shared" si="30"/>
        <v>153.97</v>
      </c>
      <c r="K182" s="25">
        <f t="shared" si="37"/>
        <v>150.59</v>
      </c>
      <c r="L182" s="8">
        <f t="shared" si="41"/>
        <v>158.11950000000002</v>
      </c>
      <c r="M182" s="8">
        <f t="shared" si="41"/>
        <v>166.02547500000003</v>
      </c>
      <c r="N182" s="8">
        <f t="shared" si="41"/>
        <v>174.32674875000004</v>
      </c>
      <c r="O182" s="8">
        <f t="shared" si="41"/>
        <v>183.04308618750005</v>
      </c>
      <c r="P182" s="45">
        <f t="shared" si="41"/>
        <v>192.19524049687507</v>
      </c>
      <c r="R182" s="25">
        <f t="shared" si="31"/>
        <v>6.4495000000000289</v>
      </c>
      <c r="S182" s="8">
        <f t="shared" si="38"/>
        <v>13.905475000000024</v>
      </c>
      <c r="T182" s="8">
        <f t="shared" si="39"/>
        <v>20.726748750000041</v>
      </c>
      <c r="U182" s="8">
        <f t="shared" si="32"/>
        <v>29.443086187500057</v>
      </c>
      <c r="V182" s="45">
        <f t="shared" si="33"/>
        <v>38.595240496875078</v>
      </c>
      <c r="X182" s="25">
        <f>SUM($R182:R182)</f>
        <v>6.4495000000000289</v>
      </c>
      <c r="Y182" s="8">
        <f>SUM($R182:S182)</f>
        <v>20.354975000000053</v>
      </c>
      <c r="Z182" s="8">
        <f>SUM($R182:T182)</f>
        <v>41.081723750000094</v>
      </c>
      <c r="AA182" s="8">
        <f>SUM($R182:U182)</f>
        <v>70.524809937500152</v>
      </c>
      <c r="AB182" s="45">
        <f>SUM($R182:V182)</f>
        <v>109.12005043437523</v>
      </c>
      <c r="AD182" s="9"/>
      <c r="AE182" s="9"/>
    </row>
    <row r="183" spans="1:31" x14ac:dyDescent="0.2">
      <c r="A183" s="21" t="s">
        <v>291</v>
      </c>
      <c r="B183" s="40" t="s">
        <v>292</v>
      </c>
      <c r="C183" s="6" t="s">
        <v>785</v>
      </c>
      <c r="D183" s="25">
        <v>178.54</v>
      </c>
      <c r="E183" s="8">
        <v>178.76</v>
      </c>
      <c r="F183" s="8">
        <v>179.32</v>
      </c>
      <c r="G183" s="8">
        <v>181.31</v>
      </c>
      <c r="H183" s="8">
        <v>182.59</v>
      </c>
      <c r="I183" s="26">
        <f t="shared" si="30"/>
        <v>182.59</v>
      </c>
      <c r="K183" s="25">
        <f t="shared" si="37"/>
        <v>178.54</v>
      </c>
      <c r="L183" s="8">
        <f t="shared" si="41"/>
        <v>187.46700000000001</v>
      </c>
      <c r="M183" s="8">
        <f t="shared" si="41"/>
        <v>196.84035000000003</v>
      </c>
      <c r="N183" s="8">
        <f t="shared" si="41"/>
        <v>206.68236750000003</v>
      </c>
      <c r="O183" s="8">
        <f t="shared" si="41"/>
        <v>217.01648587500003</v>
      </c>
      <c r="P183" s="45">
        <f t="shared" si="41"/>
        <v>227.86731016875004</v>
      </c>
      <c r="R183" s="25">
        <f t="shared" si="31"/>
        <v>8.7070000000000221</v>
      </c>
      <c r="S183" s="8">
        <f t="shared" si="38"/>
        <v>17.520350000000036</v>
      </c>
      <c r="T183" s="8">
        <f t="shared" si="39"/>
        <v>25.372367500000024</v>
      </c>
      <c r="U183" s="8">
        <f t="shared" si="32"/>
        <v>35.706485875000027</v>
      </c>
      <c r="V183" s="45">
        <f t="shared" si="33"/>
        <v>46.557310168750035</v>
      </c>
      <c r="X183" s="25">
        <f>SUM($R183:R183)</f>
        <v>8.7070000000000221</v>
      </c>
      <c r="Y183" s="8">
        <f>SUM($R183:S183)</f>
        <v>26.227350000000058</v>
      </c>
      <c r="Z183" s="8">
        <f>SUM($R183:T183)</f>
        <v>51.599717500000082</v>
      </c>
      <c r="AA183" s="8">
        <f>SUM($R183:U183)</f>
        <v>87.306203375000109</v>
      </c>
      <c r="AB183" s="45">
        <f>SUM($R183:V183)</f>
        <v>133.86351354375014</v>
      </c>
      <c r="AD183" s="9"/>
      <c r="AE183" s="9"/>
    </row>
    <row r="184" spans="1:31" x14ac:dyDescent="0.2">
      <c r="A184" s="21" t="s">
        <v>293</v>
      </c>
      <c r="B184" s="40" t="s">
        <v>294</v>
      </c>
      <c r="C184" s="6" t="s">
        <v>789</v>
      </c>
      <c r="D184" s="25">
        <v>1090.6500000000001</v>
      </c>
      <c r="E184" s="8">
        <v>1090.6500000000001</v>
      </c>
      <c r="F184" s="8">
        <v>1090.6500000000001</v>
      </c>
      <c r="G184" s="8">
        <v>1085.2</v>
      </c>
      <c r="H184" s="8">
        <v>1079.77</v>
      </c>
      <c r="I184" s="26">
        <f t="shared" si="30"/>
        <v>1079.77</v>
      </c>
      <c r="K184" s="25">
        <f t="shared" si="37"/>
        <v>1090.6500000000001</v>
      </c>
      <c r="L184" s="8">
        <f t="shared" si="41"/>
        <v>1145.1825000000001</v>
      </c>
      <c r="M184" s="8">
        <f t="shared" si="41"/>
        <v>1202.4416250000002</v>
      </c>
      <c r="N184" s="8">
        <f t="shared" si="41"/>
        <v>1262.5637062500002</v>
      </c>
      <c r="O184" s="8">
        <f t="shared" si="41"/>
        <v>1325.6918915625004</v>
      </c>
      <c r="P184" s="45">
        <f t="shared" si="41"/>
        <v>1391.9764861406254</v>
      </c>
      <c r="R184" s="25">
        <f t="shared" si="31"/>
        <v>54.532500000000027</v>
      </c>
      <c r="S184" s="8">
        <f t="shared" si="38"/>
        <v>111.79162500000007</v>
      </c>
      <c r="T184" s="8">
        <f t="shared" si="39"/>
        <v>177.36370625000018</v>
      </c>
      <c r="U184" s="8">
        <f t="shared" si="32"/>
        <v>240.49189156250031</v>
      </c>
      <c r="V184" s="45">
        <f t="shared" si="33"/>
        <v>306.77648614062537</v>
      </c>
      <c r="X184" s="25">
        <f>SUM($R184:R184)</f>
        <v>54.532500000000027</v>
      </c>
      <c r="Y184" s="8">
        <f>SUM($R184:S184)</f>
        <v>166.32412500000009</v>
      </c>
      <c r="Z184" s="8">
        <f>SUM($R184:T184)</f>
        <v>343.68783125000027</v>
      </c>
      <c r="AA184" s="8">
        <f>SUM($R184:U184)</f>
        <v>584.17972281250059</v>
      </c>
      <c r="AB184" s="45">
        <f>SUM($R184:V184)</f>
        <v>890.95620895312595</v>
      </c>
      <c r="AD184" s="9"/>
      <c r="AE184" s="9"/>
    </row>
    <row r="185" spans="1:31" x14ac:dyDescent="0.2">
      <c r="A185" s="21" t="s">
        <v>762</v>
      </c>
      <c r="B185" s="40" t="s">
        <v>763</v>
      </c>
      <c r="C185" s="6" t="s">
        <v>788</v>
      </c>
      <c r="D185" s="25">
        <v>77.92</v>
      </c>
      <c r="E185" s="8">
        <v>77.92</v>
      </c>
      <c r="F185" s="8">
        <v>77.92</v>
      </c>
      <c r="G185" s="8">
        <v>77.92</v>
      </c>
      <c r="H185" s="8">
        <v>77.92</v>
      </c>
      <c r="I185" s="26">
        <f t="shared" si="30"/>
        <v>77.92</v>
      </c>
      <c r="K185" s="25">
        <f t="shared" si="37"/>
        <v>77.92</v>
      </c>
      <c r="L185" s="8">
        <f t="shared" si="41"/>
        <v>81.816000000000003</v>
      </c>
      <c r="M185" s="8">
        <f t="shared" si="41"/>
        <v>85.906800000000004</v>
      </c>
      <c r="N185" s="8">
        <f t="shared" si="41"/>
        <v>90.202140000000014</v>
      </c>
      <c r="O185" s="8">
        <f t="shared" si="41"/>
        <v>94.712247000000019</v>
      </c>
      <c r="P185" s="45">
        <f t="shared" si="41"/>
        <v>99.44785935000003</v>
      </c>
      <c r="R185" s="25">
        <f t="shared" si="31"/>
        <v>3.8960000000000008</v>
      </c>
      <c r="S185" s="8">
        <f t="shared" si="38"/>
        <v>7.9868000000000023</v>
      </c>
      <c r="T185" s="8">
        <f t="shared" si="39"/>
        <v>12.282140000000012</v>
      </c>
      <c r="U185" s="8">
        <f t="shared" si="32"/>
        <v>16.792247000000017</v>
      </c>
      <c r="V185" s="45">
        <f t="shared" si="33"/>
        <v>21.527859350000028</v>
      </c>
      <c r="X185" s="25">
        <f>SUM($R185:R185)</f>
        <v>3.8960000000000008</v>
      </c>
      <c r="Y185" s="8">
        <f>SUM($R185:S185)</f>
        <v>11.882800000000003</v>
      </c>
      <c r="Z185" s="8">
        <f>SUM($R185:T185)</f>
        <v>24.164940000000016</v>
      </c>
      <c r="AA185" s="8">
        <f>SUM($R185:U185)</f>
        <v>40.957187000000033</v>
      </c>
      <c r="AB185" s="45">
        <f>SUM($R185:V185)</f>
        <v>62.485046350000061</v>
      </c>
      <c r="AD185" s="9"/>
      <c r="AE185" s="9"/>
    </row>
    <row r="186" spans="1:31" x14ac:dyDescent="0.2">
      <c r="A186" s="21" t="s">
        <v>837</v>
      </c>
      <c r="B186" s="40" t="s">
        <v>295</v>
      </c>
      <c r="C186" s="6" t="s">
        <v>787</v>
      </c>
      <c r="D186" s="25">
        <v>166.47</v>
      </c>
      <c r="E186" s="8">
        <v>166.47</v>
      </c>
      <c r="F186" s="8">
        <v>173.12</v>
      </c>
      <c r="G186" s="8">
        <v>173.12</v>
      </c>
      <c r="H186" s="8">
        <v>176.57</v>
      </c>
      <c r="I186" s="26">
        <f t="shared" si="30"/>
        <v>176.57</v>
      </c>
      <c r="K186" s="25">
        <f t="shared" si="37"/>
        <v>166.47</v>
      </c>
      <c r="L186" s="8">
        <f t="shared" si="41"/>
        <v>174.79349999999999</v>
      </c>
      <c r="M186" s="8">
        <f t="shared" si="41"/>
        <v>183.533175</v>
      </c>
      <c r="N186" s="8">
        <f t="shared" si="41"/>
        <v>192.70983375</v>
      </c>
      <c r="O186" s="8">
        <f t="shared" si="41"/>
        <v>202.34532543750001</v>
      </c>
      <c r="P186" s="45">
        <f t="shared" si="41"/>
        <v>212.462591709375</v>
      </c>
      <c r="R186" s="25">
        <f t="shared" si="31"/>
        <v>8.3234999999999957</v>
      </c>
      <c r="S186" s="8">
        <f t="shared" si="38"/>
        <v>10.413174999999995</v>
      </c>
      <c r="T186" s="8">
        <f t="shared" si="39"/>
        <v>19.589833749999997</v>
      </c>
      <c r="U186" s="8">
        <f t="shared" si="32"/>
        <v>29.225325437500004</v>
      </c>
      <c r="V186" s="45">
        <f t="shared" si="33"/>
        <v>39.342591709375</v>
      </c>
      <c r="X186" s="25">
        <f>SUM($R186:R186)</f>
        <v>8.3234999999999957</v>
      </c>
      <c r="Y186" s="8">
        <f>SUM($R186:S186)</f>
        <v>18.736674999999991</v>
      </c>
      <c r="Z186" s="8">
        <f>SUM($R186:T186)</f>
        <v>38.326508749999988</v>
      </c>
      <c r="AA186" s="8">
        <f>SUM($R186:U186)</f>
        <v>67.551834187499992</v>
      </c>
      <c r="AB186" s="45">
        <f>SUM($R186:V186)</f>
        <v>106.89442589687499</v>
      </c>
      <c r="AD186" s="9"/>
      <c r="AE186" s="9"/>
    </row>
    <row r="187" spans="1:31" x14ac:dyDescent="0.2">
      <c r="A187" s="22" t="s">
        <v>783</v>
      </c>
      <c r="B187" s="40" t="s">
        <v>296</v>
      </c>
      <c r="C187" s="6" t="s">
        <v>785</v>
      </c>
      <c r="D187" s="25">
        <v>195.66</v>
      </c>
      <c r="E187" s="8">
        <v>200.41</v>
      </c>
      <c r="F187" s="8">
        <v>206.81</v>
      </c>
      <c r="G187" s="8">
        <v>215.66</v>
      </c>
      <c r="H187" s="8">
        <v>217.21</v>
      </c>
      <c r="I187" s="26">
        <f t="shared" si="30"/>
        <v>217.21</v>
      </c>
      <c r="K187" s="25">
        <f t="shared" si="37"/>
        <v>195.66</v>
      </c>
      <c r="L187" s="8">
        <f t="shared" si="41"/>
        <v>205.44300000000001</v>
      </c>
      <c r="M187" s="8">
        <f t="shared" si="41"/>
        <v>215.71515000000002</v>
      </c>
      <c r="N187" s="8">
        <f t="shared" si="41"/>
        <v>226.50090750000004</v>
      </c>
      <c r="O187" s="8">
        <f t="shared" si="41"/>
        <v>237.82595287500004</v>
      </c>
      <c r="P187" s="45">
        <f t="shared" si="41"/>
        <v>249.71725051875006</v>
      </c>
      <c r="R187" s="25">
        <f t="shared" si="31"/>
        <v>5.0330000000000155</v>
      </c>
      <c r="S187" s="8">
        <f t="shared" si="38"/>
        <v>8.9051500000000203</v>
      </c>
      <c r="T187" s="8">
        <f t="shared" si="39"/>
        <v>10.840907500000043</v>
      </c>
      <c r="U187" s="8">
        <f t="shared" si="32"/>
        <v>22.165952875000045</v>
      </c>
      <c r="V187" s="45">
        <f t="shared" si="33"/>
        <v>34.057250518750067</v>
      </c>
      <c r="X187" s="25">
        <f>SUM($R187:R187)</f>
        <v>5.0330000000000155</v>
      </c>
      <c r="Y187" s="8">
        <f>SUM($R187:S187)</f>
        <v>13.938150000000036</v>
      </c>
      <c r="Z187" s="8">
        <f>SUM($R187:T187)</f>
        <v>24.779057500000079</v>
      </c>
      <c r="AA187" s="8">
        <f>SUM($R187:U187)</f>
        <v>46.945010375000123</v>
      </c>
      <c r="AB187" s="45">
        <f>SUM($R187:V187)</f>
        <v>81.00226089375019</v>
      </c>
      <c r="AD187" s="9"/>
      <c r="AE187" s="9"/>
    </row>
    <row r="188" spans="1:31" x14ac:dyDescent="0.2">
      <c r="A188" s="21" t="s">
        <v>297</v>
      </c>
      <c r="B188" s="40" t="s">
        <v>298</v>
      </c>
      <c r="C188" s="6" t="s">
        <v>785</v>
      </c>
      <c r="D188" s="25">
        <v>231.1</v>
      </c>
      <c r="E188" s="8">
        <v>231.06</v>
      </c>
      <c r="F188" s="8">
        <v>231.06</v>
      </c>
      <c r="G188" s="8">
        <v>231.14</v>
      </c>
      <c r="H188" s="8">
        <v>231.14</v>
      </c>
      <c r="I188" s="26">
        <f t="shared" si="30"/>
        <v>231.14</v>
      </c>
      <c r="K188" s="25">
        <f t="shared" si="37"/>
        <v>231.1</v>
      </c>
      <c r="L188" s="8">
        <f t="shared" ref="L188:P197" si="42">K188*105%</f>
        <v>242.655</v>
      </c>
      <c r="M188" s="8">
        <f t="shared" si="42"/>
        <v>254.78775000000002</v>
      </c>
      <c r="N188" s="8">
        <f t="shared" si="42"/>
        <v>267.52713750000004</v>
      </c>
      <c r="O188" s="8">
        <f t="shared" si="42"/>
        <v>280.90349437500004</v>
      </c>
      <c r="P188" s="45">
        <f t="shared" si="42"/>
        <v>294.94866909375003</v>
      </c>
      <c r="R188" s="25">
        <f t="shared" si="31"/>
        <v>11.594999999999999</v>
      </c>
      <c r="S188" s="8">
        <f t="shared" si="38"/>
        <v>23.727750000000015</v>
      </c>
      <c r="T188" s="8">
        <f t="shared" si="39"/>
        <v>36.387137500000051</v>
      </c>
      <c r="U188" s="8">
        <f t="shared" si="32"/>
        <v>49.76349437500005</v>
      </c>
      <c r="V188" s="45">
        <f t="shared" si="33"/>
        <v>63.808669093750041</v>
      </c>
      <c r="X188" s="25">
        <f>SUM($R188:R188)</f>
        <v>11.594999999999999</v>
      </c>
      <c r="Y188" s="8">
        <f>SUM($R188:S188)</f>
        <v>35.322750000000013</v>
      </c>
      <c r="Z188" s="8">
        <f>SUM($R188:T188)</f>
        <v>71.709887500000065</v>
      </c>
      <c r="AA188" s="8">
        <f>SUM($R188:U188)</f>
        <v>121.47338187500011</v>
      </c>
      <c r="AB188" s="45">
        <f>SUM($R188:V188)</f>
        <v>185.28205096875016</v>
      </c>
      <c r="AD188" s="9"/>
      <c r="AE188" s="9"/>
    </row>
    <row r="189" spans="1:31" x14ac:dyDescent="0.2">
      <c r="A189" s="21" t="s">
        <v>299</v>
      </c>
      <c r="B189" s="40" t="s">
        <v>300</v>
      </c>
      <c r="C189" s="6" t="s">
        <v>785</v>
      </c>
      <c r="D189" s="25">
        <v>312.83999999999997</v>
      </c>
      <c r="E189" s="8">
        <v>309.69</v>
      </c>
      <c r="F189" s="8">
        <v>309.69</v>
      </c>
      <c r="G189" s="8">
        <v>315.81</v>
      </c>
      <c r="H189" s="8">
        <v>322.11</v>
      </c>
      <c r="I189" s="26">
        <f t="shared" si="30"/>
        <v>322.11</v>
      </c>
      <c r="K189" s="25">
        <f t="shared" si="37"/>
        <v>312.83999999999997</v>
      </c>
      <c r="L189" s="8">
        <f t="shared" si="42"/>
        <v>328.48199999999997</v>
      </c>
      <c r="M189" s="8">
        <f t="shared" si="42"/>
        <v>344.90609999999998</v>
      </c>
      <c r="N189" s="8">
        <f t="shared" si="42"/>
        <v>362.15140500000001</v>
      </c>
      <c r="O189" s="8">
        <f t="shared" si="42"/>
        <v>380.25897525000005</v>
      </c>
      <c r="P189" s="45">
        <f t="shared" si="42"/>
        <v>399.27192401250005</v>
      </c>
      <c r="R189" s="25">
        <f t="shared" si="31"/>
        <v>18.791999999999973</v>
      </c>
      <c r="S189" s="8">
        <f t="shared" si="38"/>
        <v>35.216099999999983</v>
      </c>
      <c r="T189" s="8">
        <f t="shared" si="39"/>
        <v>46.341405000000009</v>
      </c>
      <c r="U189" s="8">
        <f t="shared" si="32"/>
        <v>64.448975250000046</v>
      </c>
      <c r="V189" s="45">
        <f t="shared" si="33"/>
        <v>83.461924012500049</v>
      </c>
      <c r="X189" s="25">
        <f>SUM($R189:R189)</f>
        <v>18.791999999999973</v>
      </c>
      <c r="Y189" s="8">
        <f>SUM($R189:S189)</f>
        <v>54.008099999999956</v>
      </c>
      <c r="Z189" s="8">
        <f>SUM($R189:T189)</f>
        <v>100.34950499999997</v>
      </c>
      <c r="AA189" s="8">
        <f>SUM($R189:U189)</f>
        <v>164.79848025000001</v>
      </c>
      <c r="AB189" s="45">
        <f>SUM($R189:V189)</f>
        <v>248.26040426250006</v>
      </c>
      <c r="AD189" s="9"/>
      <c r="AE189" s="9"/>
    </row>
    <row r="190" spans="1:31" x14ac:dyDescent="0.2">
      <c r="A190" s="21" t="s">
        <v>301</v>
      </c>
      <c r="B190" s="40" t="s">
        <v>302</v>
      </c>
      <c r="C190" s="6" t="s">
        <v>791</v>
      </c>
      <c r="D190" s="25">
        <v>1315.42</v>
      </c>
      <c r="E190" s="8">
        <v>1320.21</v>
      </c>
      <c r="F190" s="8">
        <v>1321.58</v>
      </c>
      <c r="G190" s="8">
        <v>1323.83</v>
      </c>
      <c r="H190" s="8">
        <v>1358.58</v>
      </c>
      <c r="I190" s="26">
        <f t="shared" si="30"/>
        <v>1358.58</v>
      </c>
      <c r="K190" s="25">
        <f t="shared" si="37"/>
        <v>1315.42</v>
      </c>
      <c r="L190" s="8">
        <f t="shared" si="42"/>
        <v>1381.191</v>
      </c>
      <c r="M190" s="8">
        <f t="shared" si="42"/>
        <v>1450.2505500000002</v>
      </c>
      <c r="N190" s="8">
        <f t="shared" si="42"/>
        <v>1522.7630775000002</v>
      </c>
      <c r="O190" s="8">
        <f t="shared" si="42"/>
        <v>1598.9012313750004</v>
      </c>
      <c r="P190" s="45">
        <f t="shared" si="42"/>
        <v>1678.8462929437505</v>
      </c>
      <c r="R190" s="25">
        <f t="shared" si="31"/>
        <v>60.980999999999995</v>
      </c>
      <c r="S190" s="8">
        <f t="shared" si="38"/>
        <v>128.67055000000028</v>
      </c>
      <c r="T190" s="8">
        <f t="shared" si="39"/>
        <v>198.93307750000031</v>
      </c>
      <c r="U190" s="8">
        <f t="shared" si="32"/>
        <v>275.07123137500048</v>
      </c>
      <c r="V190" s="45">
        <f t="shared" si="33"/>
        <v>355.01629294375061</v>
      </c>
      <c r="X190" s="25">
        <f>SUM($R190:R190)</f>
        <v>60.980999999999995</v>
      </c>
      <c r="Y190" s="8">
        <f>SUM($R190:S190)</f>
        <v>189.65155000000027</v>
      </c>
      <c r="Z190" s="8">
        <f>SUM($R190:T190)</f>
        <v>388.58462750000058</v>
      </c>
      <c r="AA190" s="8">
        <f>SUM($R190:U190)</f>
        <v>663.65585887500106</v>
      </c>
      <c r="AB190" s="45">
        <f>SUM($R190:V190)</f>
        <v>1018.6721518187517</v>
      </c>
      <c r="AD190" s="9"/>
      <c r="AE190" s="9"/>
    </row>
    <row r="191" spans="1:31" x14ac:dyDescent="0.2">
      <c r="A191" s="21" t="s">
        <v>303</v>
      </c>
      <c r="B191" s="40" t="s">
        <v>304</v>
      </c>
      <c r="C191" s="6" t="s">
        <v>791</v>
      </c>
      <c r="D191" s="25">
        <v>1030.1400000000001</v>
      </c>
      <c r="E191" s="8">
        <v>1030.1400000000001</v>
      </c>
      <c r="F191" s="8">
        <v>1030.1400000000001</v>
      </c>
      <c r="G191" s="8">
        <v>1030.1400000000001</v>
      </c>
      <c r="H191" s="8">
        <v>1050.6400000000001</v>
      </c>
      <c r="I191" s="26">
        <f t="shared" si="30"/>
        <v>1050.6400000000001</v>
      </c>
      <c r="K191" s="25">
        <f t="shared" si="37"/>
        <v>1030.1400000000001</v>
      </c>
      <c r="L191" s="8">
        <f t="shared" si="42"/>
        <v>1081.6470000000002</v>
      </c>
      <c r="M191" s="8">
        <f t="shared" si="42"/>
        <v>1135.7293500000003</v>
      </c>
      <c r="N191" s="8">
        <f t="shared" si="42"/>
        <v>1192.5158175000004</v>
      </c>
      <c r="O191" s="8">
        <f t="shared" si="42"/>
        <v>1252.1416083750005</v>
      </c>
      <c r="P191" s="45">
        <f t="shared" si="42"/>
        <v>1314.7486887937505</v>
      </c>
      <c r="R191" s="25">
        <f t="shared" si="31"/>
        <v>51.507000000000062</v>
      </c>
      <c r="S191" s="8">
        <f t="shared" si="38"/>
        <v>105.58935000000019</v>
      </c>
      <c r="T191" s="8">
        <f t="shared" si="39"/>
        <v>162.37581750000027</v>
      </c>
      <c r="U191" s="8">
        <f t="shared" si="32"/>
        <v>222.00160837500039</v>
      </c>
      <c r="V191" s="45">
        <f t="shared" si="33"/>
        <v>284.60868879375039</v>
      </c>
      <c r="X191" s="25">
        <f>SUM($R191:R191)</f>
        <v>51.507000000000062</v>
      </c>
      <c r="Y191" s="8">
        <f>SUM($R191:S191)</f>
        <v>157.09635000000026</v>
      </c>
      <c r="Z191" s="8">
        <f>SUM($R191:T191)</f>
        <v>319.47216750000052</v>
      </c>
      <c r="AA191" s="8">
        <f>SUM($R191:U191)</f>
        <v>541.47377587500091</v>
      </c>
      <c r="AB191" s="45">
        <f>SUM($R191:V191)</f>
        <v>826.0824646687513</v>
      </c>
      <c r="AD191" s="9"/>
      <c r="AE191" s="9"/>
    </row>
    <row r="192" spans="1:31" x14ac:dyDescent="0.2">
      <c r="A192" s="21" t="s">
        <v>305</v>
      </c>
      <c r="B192" s="40" t="s">
        <v>306</v>
      </c>
      <c r="C192" s="6" t="s">
        <v>792</v>
      </c>
      <c r="D192" s="25">
        <v>961.87</v>
      </c>
      <c r="E192" s="8">
        <v>961.87</v>
      </c>
      <c r="F192" s="8">
        <v>961.87</v>
      </c>
      <c r="G192" s="8">
        <v>961.87</v>
      </c>
      <c r="H192" s="8">
        <v>961.87</v>
      </c>
      <c r="I192" s="26">
        <f t="shared" si="30"/>
        <v>961.87</v>
      </c>
      <c r="K192" s="25">
        <f t="shared" si="37"/>
        <v>961.87</v>
      </c>
      <c r="L192" s="8">
        <f t="shared" si="42"/>
        <v>1009.9635000000001</v>
      </c>
      <c r="M192" s="8">
        <f t="shared" si="42"/>
        <v>1060.461675</v>
      </c>
      <c r="N192" s="8">
        <f t="shared" si="42"/>
        <v>1113.4847587500001</v>
      </c>
      <c r="O192" s="8">
        <f t="shared" si="42"/>
        <v>1169.1589966875001</v>
      </c>
      <c r="P192" s="45">
        <f t="shared" si="42"/>
        <v>1227.6169465218752</v>
      </c>
      <c r="R192" s="25">
        <f t="shared" si="31"/>
        <v>48.093500000000063</v>
      </c>
      <c r="S192" s="8">
        <f t="shared" si="38"/>
        <v>98.591675000000009</v>
      </c>
      <c r="T192" s="8">
        <f t="shared" si="39"/>
        <v>151.61475875000008</v>
      </c>
      <c r="U192" s="8">
        <f t="shared" si="32"/>
        <v>207.28899668750012</v>
      </c>
      <c r="V192" s="45">
        <f t="shared" si="33"/>
        <v>265.7469465218752</v>
      </c>
      <c r="X192" s="25">
        <f>SUM($R192:R192)</f>
        <v>48.093500000000063</v>
      </c>
      <c r="Y192" s="8">
        <f>SUM($R192:S192)</f>
        <v>146.68517500000007</v>
      </c>
      <c r="Z192" s="8">
        <f>SUM($R192:T192)</f>
        <v>298.29993375000015</v>
      </c>
      <c r="AA192" s="8">
        <f>SUM($R192:U192)</f>
        <v>505.58893043750027</v>
      </c>
      <c r="AB192" s="45">
        <f>SUM($R192:V192)</f>
        <v>771.33587695937547</v>
      </c>
      <c r="AD192" s="9"/>
      <c r="AE192" s="9"/>
    </row>
    <row r="193" spans="1:31" x14ac:dyDescent="0.2">
      <c r="A193" s="21" t="s">
        <v>307</v>
      </c>
      <c r="B193" s="40" t="s">
        <v>308</v>
      </c>
      <c r="C193" s="6" t="s">
        <v>792</v>
      </c>
      <c r="D193" s="25">
        <v>782.61</v>
      </c>
      <c r="E193" s="8">
        <v>782.58</v>
      </c>
      <c r="F193" s="8">
        <v>782.58</v>
      </c>
      <c r="G193" s="8">
        <v>782.58</v>
      </c>
      <c r="H193" s="8">
        <v>782.58</v>
      </c>
      <c r="I193" s="26">
        <f t="shared" si="30"/>
        <v>782.58</v>
      </c>
      <c r="K193" s="25">
        <f t="shared" si="37"/>
        <v>782.61</v>
      </c>
      <c r="L193" s="8">
        <f t="shared" si="42"/>
        <v>821.7405</v>
      </c>
      <c r="M193" s="8">
        <f t="shared" si="42"/>
        <v>862.82752500000004</v>
      </c>
      <c r="N193" s="8">
        <f t="shared" si="42"/>
        <v>905.96890125000004</v>
      </c>
      <c r="O193" s="8">
        <f t="shared" si="42"/>
        <v>951.26734631250008</v>
      </c>
      <c r="P193" s="45">
        <f t="shared" si="42"/>
        <v>998.83071362812518</v>
      </c>
      <c r="R193" s="25">
        <f t="shared" si="31"/>
        <v>39.160499999999956</v>
      </c>
      <c r="S193" s="8">
        <f t="shared" si="38"/>
        <v>80.247524999999996</v>
      </c>
      <c r="T193" s="8">
        <f t="shared" si="39"/>
        <v>123.38890125</v>
      </c>
      <c r="U193" s="8">
        <f t="shared" si="32"/>
        <v>168.68734631250004</v>
      </c>
      <c r="V193" s="45">
        <f t="shared" si="33"/>
        <v>216.25071362812514</v>
      </c>
      <c r="X193" s="25">
        <f>SUM($R193:R193)</f>
        <v>39.160499999999956</v>
      </c>
      <c r="Y193" s="8">
        <f>SUM($R193:S193)</f>
        <v>119.40802499999995</v>
      </c>
      <c r="Z193" s="8">
        <f>SUM($R193:T193)</f>
        <v>242.79692624999996</v>
      </c>
      <c r="AA193" s="8">
        <f>SUM($R193:U193)</f>
        <v>411.4842725625</v>
      </c>
      <c r="AB193" s="45">
        <f>SUM($R193:V193)</f>
        <v>627.73498619062514</v>
      </c>
      <c r="AD193" s="9"/>
      <c r="AE193" s="9"/>
    </row>
    <row r="194" spans="1:31" x14ac:dyDescent="0.2">
      <c r="A194" s="21" t="s">
        <v>309</v>
      </c>
      <c r="B194" s="40" t="s">
        <v>310</v>
      </c>
      <c r="C194" s="6" t="s">
        <v>786</v>
      </c>
      <c r="D194" s="25">
        <v>1047.78</v>
      </c>
      <c r="E194" s="8">
        <v>1047.78</v>
      </c>
      <c r="F194" s="8">
        <v>1047.78</v>
      </c>
      <c r="G194" s="8">
        <v>1047.78</v>
      </c>
      <c r="H194" s="8">
        <v>1068.6600000000001</v>
      </c>
      <c r="I194" s="26">
        <f t="shared" si="30"/>
        <v>1068.6600000000001</v>
      </c>
      <c r="K194" s="25">
        <f t="shared" si="37"/>
        <v>1047.78</v>
      </c>
      <c r="L194" s="8">
        <f t="shared" si="42"/>
        <v>1100.1690000000001</v>
      </c>
      <c r="M194" s="8">
        <f t="shared" si="42"/>
        <v>1155.1774500000001</v>
      </c>
      <c r="N194" s="8">
        <f t="shared" si="42"/>
        <v>1212.9363225000002</v>
      </c>
      <c r="O194" s="8">
        <f t="shared" si="42"/>
        <v>1273.5831386250002</v>
      </c>
      <c r="P194" s="45">
        <f t="shared" si="42"/>
        <v>1337.2622955562501</v>
      </c>
      <c r="R194" s="25">
        <f t="shared" si="31"/>
        <v>52.389000000000124</v>
      </c>
      <c r="S194" s="8">
        <f t="shared" si="38"/>
        <v>107.39745000000016</v>
      </c>
      <c r="T194" s="8">
        <f t="shared" si="39"/>
        <v>165.15632250000021</v>
      </c>
      <c r="U194" s="8">
        <f t="shared" si="32"/>
        <v>225.8031386250002</v>
      </c>
      <c r="V194" s="45">
        <f t="shared" si="33"/>
        <v>289.48229555625016</v>
      </c>
      <c r="X194" s="25">
        <f>SUM($R194:R194)</f>
        <v>52.389000000000124</v>
      </c>
      <c r="Y194" s="8">
        <f>SUM($R194:S194)</f>
        <v>159.78645000000029</v>
      </c>
      <c r="Z194" s="8">
        <f>SUM($R194:T194)</f>
        <v>324.9427725000005</v>
      </c>
      <c r="AA194" s="8">
        <f>SUM($R194:U194)</f>
        <v>550.7459111250007</v>
      </c>
      <c r="AB194" s="45">
        <f>SUM($R194:V194)</f>
        <v>840.22820668125087</v>
      </c>
      <c r="AD194" s="9"/>
      <c r="AE194" s="9"/>
    </row>
    <row r="195" spans="1:31" x14ac:dyDescent="0.2">
      <c r="A195" s="21" t="s">
        <v>764</v>
      </c>
      <c r="B195" s="40" t="s">
        <v>765</v>
      </c>
      <c r="C195" s="6" t="s">
        <v>788</v>
      </c>
      <c r="D195" s="25">
        <v>67.95</v>
      </c>
      <c r="E195" s="8">
        <v>67.95</v>
      </c>
      <c r="F195" s="8">
        <v>67.95</v>
      </c>
      <c r="G195" s="8">
        <v>67.95</v>
      </c>
      <c r="H195" s="8">
        <v>69.3</v>
      </c>
      <c r="I195" s="26">
        <f t="shared" si="30"/>
        <v>69.3</v>
      </c>
      <c r="K195" s="25">
        <f t="shared" si="37"/>
        <v>67.95</v>
      </c>
      <c r="L195" s="8">
        <f t="shared" si="42"/>
        <v>71.347500000000011</v>
      </c>
      <c r="M195" s="8">
        <f t="shared" si="42"/>
        <v>74.914875000000009</v>
      </c>
      <c r="N195" s="8">
        <f t="shared" si="42"/>
        <v>78.660618750000012</v>
      </c>
      <c r="O195" s="8">
        <f t="shared" si="42"/>
        <v>82.593649687500019</v>
      </c>
      <c r="P195" s="45">
        <f t="shared" si="42"/>
        <v>86.723332171875029</v>
      </c>
      <c r="R195" s="25">
        <f t="shared" si="31"/>
        <v>3.397500000000008</v>
      </c>
      <c r="S195" s="8">
        <f t="shared" si="38"/>
        <v>6.9648750000000064</v>
      </c>
      <c r="T195" s="8">
        <f t="shared" si="39"/>
        <v>10.710618750000009</v>
      </c>
      <c r="U195" s="8">
        <f t="shared" si="32"/>
        <v>14.643649687500016</v>
      </c>
      <c r="V195" s="45">
        <f t="shared" si="33"/>
        <v>18.773332171875026</v>
      </c>
      <c r="X195" s="25">
        <f>SUM($R195:R195)</f>
        <v>3.397500000000008</v>
      </c>
      <c r="Y195" s="8">
        <f>SUM($R195:S195)</f>
        <v>10.362375000000014</v>
      </c>
      <c r="Z195" s="8">
        <f>SUM($R195:T195)</f>
        <v>21.072993750000023</v>
      </c>
      <c r="AA195" s="8">
        <f>SUM($R195:U195)</f>
        <v>35.716643437500039</v>
      </c>
      <c r="AB195" s="45">
        <f>SUM($R195:V195)</f>
        <v>54.489975609375065</v>
      </c>
      <c r="AD195" s="9"/>
      <c r="AE195" s="9"/>
    </row>
    <row r="196" spans="1:31" x14ac:dyDescent="0.2">
      <c r="A196" s="21" t="s">
        <v>838</v>
      </c>
      <c r="B196" s="40" t="s">
        <v>311</v>
      </c>
      <c r="C196" s="6" t="s">
        <v>787</v>
      </c>
      <c r="D196" s="25">
        <v>138.68</v>
      </c>
      <c r="E196" s="8">
        <v>138.68</v>
      </c>
      <c r="F196" s="8">
        <v>138.68</v>
      </c>
      <c r="G196" s="8">
        <v>141.47</v>
      </c>
      <c r="H196" s="8">
        <v>144.28</v>
      </c>
      <c r="I196" s="26">
        <f t="shared" si="30"/>
        <v>144.28</v>
      </c>
      <c r="K196" s="25">
        <f t="shared" si="37"/>
        <v>138.68</v>
      </c>
      <c r="L196" s="8">
        <f t="shared" si="42"/>
        <v>145.614</v>
      </c>
      <c r="M196" s="8">
        <f t="shared" si="42"/>
        <v>152.8947</v>
      </c>
      <c r="N196" s="8">
        <f t="shared" si="42"/>
        <v>160.539435</v>
      </c>
      <c r="O196" s="8">
        <f t="shared" si="42"/>
        <v>168.56640675</v>
      </c>
      <c r="P196" s="45">
        <f t="shared" si="42"/>
        <v>176.9947270875</v>
      </c>
      <c r="R196" s="25">
        <f t="shared" si="31"/>
        <v>6.9339999999999975</v>
      </c>
      <c r="S196" s="8">
        <f t="shared" si="38"/>
        <v>14.214699999999993</v>
      </c>
      <c r="T196" s="8">
        <f t="shared" si="39"/>
        <v>19.069434999999999</v>
      </c>
      <c r="U196" s="8">
        <f t="shared" si="32"/>
        <v>27.09640675</v>
      </c>
      <c r="V196" s="45">
        <f t="shared" si="33"/>
        <v>35.524727087499997</v>
      </c>
      <c r="X196" s="25">
        <f>SUM($R196:R196)</f>
        <v>6.9339999999999975</v>
      </c>
      <c r="Y196" s="8">
        <f>SUM($R196:S196)</f>
        <v>21.148699999999991</v>
      </c>
      <c r="Z196" s="8">
        <f>SUM($R196:T196)</f>
        <v>40.21813499999999</v>
      </c>
      <c r="AA196" s="8">
        <f>SUM($R196:U196)</f>
        <v>67.314541749999989</v>
      </c>
      <c r="AB196" s="45">
        <f>SUM($R196:V196)</f>
        <v>102.83926883749999</v>
      </c>
      <c r="AD196" s="9"/>
      <c r="AE196" s="9"/>
    </row>
    <row r="197" spans="1:31" x14ac:dyDescent="0.2">
      <c r="A197" s="21" t="s">
        <v>312</v>
      </c>
      <c r="B197" s="40" t="s">
        <v>313</v>
      </c>
      <c r="C197" s="6" t="s">
        <v>785</v>
      </c>
      <c r="D197" s="25">
        <v>206.79</v>
      </c>
      <c r="E197" s="8">
        <v>207.98</v>
      </c>
      <c r="F197" s="8">
        <v>207.96</v>
      </c>
      <c r="G197" s="8">
        <v>210.59</v>
      </c>
      <c r="H197" s="8">
        <v>212.48</v>
      </c>
      <c r="I197" s="26">
        <f t="shared" si="30"/>
        <v>212.48</v>
      </c>
      <c r="K197" s="25">
        <f t="shared" si="37"/>
        <v>206.79</v>
      </c>
      <c r="L197" s="8">
        <f t="shared" si="42"/>
        <v>217.12950000000001</v>
      </c>
      <c r="M197" s="8">
        <f t="shared" si="42"/>
        <v>227.98597500000002</v>
      </c>
      <c r="N197" s="8">
        <f t="shared" si="42"/>
        <v>239.38527375000004</v>
      </c>
      <c r="O197" s="8">
        <f t="shared" si="42"/>
        <v>251.35453743750006</v>
      </c>
      <c r="P197" s="45">
        <f t="shared" si="42"/>
        <v>263.92226430937507</v>
      </c>
      <c r="R197" s="25">
        <f t="shared" si="31"/>
        <v>9.1495000000000175</v>
      </c>
      <c r="S197" s="8">
        <f t="shared" si="38"/>
        <v>20.025975000000017</v>
      </c>
      <c r="T197" s="8">
        <f t="shared" si="39"/>
        <v>28.795273750000035</v>
      </c>
      <c r="U197" s="8">
        <f t="shared" si="32"/>
        <v>40.764537437500053</v>
      </c>
      <c r="V197" s="45">
        <f t="shared" si="33"/>
        <v>53.332264309375063</v>
      </c>
      <c r="X197" s="25">
        <f>SUM($R197:R197)</f>
        <v>9.1495000000000175</v>
      </c>
      <c r="Y197" s="8">
        <f>SUM($R197:S197)</f>
        <v>29.175475000000034</v>
      </c>
      <c r="Z197" s="8">
        <f>SUM($R197:T197)</f>
        <v>57.97074875000007</v>
      </c>
      <c r="AA197" s="8">
        <f>SUM($R197:U197)</f>
        <v>98.735286187500122</v>
      </c>
      <c r="AB197" s="45">
        <f>SUM($R197:V197)</f>
        <v>152.06755049687519</v>
      </c>
      <c r="AD197" s="9"/>
      <c r="AE197" s="9"/>
    </row>
    <row r="198" spans="1:31" x14ac:dyDescent="0.2">
      <c r="A198" s="21" t="s">
        <v>314</v>
      </c>
      <c r="B198" s="40" t="s">
        <v>315</v>
      </c>
      <c r="C198" s="6" t="s">
        <v>785</v>
      </c>
      <c r="D198" s="25">
        <v>155.11000000000001</v>
      </c>
      <c r="E198" s="8">
        <v>155.01</v>
      </c>
      <c r="F198" s="8">
        <v>154.97999999999999</v>
      </c>
      <c r="G198" s="8">
        <v>158.41</v>
      </c>
      <c r="H198" s="8">
        <v>160.84</v>
      </c>
      <c r="I198" s="26">
        <f t="shared" si="30"/>
        <v>160.84</v>
      </c>
      <c r="K198" s="25">
        <f t="shared" si="37"/>
        <v>155.11000000000001</v>
      </c>
      <c r="L198" s="8">
        <f t="shared" ref="L198:P207" si="43">K198*105%</f>
        <v>162.86550000000003</v>
      </c>
      <c r="M198" s="8">
        <f t="shared" si="43"/>
        <v>171.00877500000004</v>
      </c>
      <c r="N198" s="8">
        <f t="shared" si="43"/>
        <v>179.55921375000005</v>
      </c>
      <c r="O198" s="8">
        <f t="shared" si="43"/>
        <v>188.53717443750006</v>
      </c>
      <c r="P198" s="45">
        <f t="shared" si="43"/>
        <v>197.96403315937508</v>
      </c>
      <c r="R198" s="25">
        <f t="shared" si="31"/>
        <v>7.8555000000000348</v>
      </c>
      <c r="S198" s="8">
        <f t="shared" si="38"/>
        <v>16.028775000000053</v>
      </c>
      <c r="T198" s="8">
        <f t="shared" si="39"/>
        <v>21.149213750000058</v>
      </c>
      <c r="U198" s="8">
        <f t="shared" si="32"/>
        <v>30.127174437500059</v>
      </c>
      <c r="V198" s="45">
        <f t="shared" si="33"/>
        <v>39.554033159375081</v>
      </c>
      <c r="X198" s="25">
        <f>SUM($R198:R198)</f>
        <v>7.8555000000000348</v>
      </c>
      <c r="Y198" s="8">
        <f>SUM($R198:S198)</f>
        <v>23.884275000000088</v>
      </c>
      <c r="Z198" s="8">
        <f>SUM($R198:T198)</f>
        <v>45.033488750000146</v>
      </c>
      <c r="AA198" s="8">
        <f>SUM($R198:U198)</f>
        <v>75.160663187500205</v>
      </c>
      <c r="AB198" s="45">
        <f>SUM($R198:V198)</f>
        <v>114.71469634687529</v>
      </c>
      <c r="AD198" s="9"/>
      <c r="AE198" s="9"/>
    </row>
    <row r="199" spans="1:31" x14ac:dyDescent="0.2">
      <c r="A199" s="21" t="s">
        <v>316</v>
      </c>
      <c r="B199" s="40" t="s">
        <v>317</v>
      </c>
      <c r="C199" s="6" t="s">
        <v>791</v>
      </c>
      <c r="D199" s="25">
        <v>1096.6300000000001</v>
      </c>
      <c r="E199" s="8">
        <v>1096.6300000000001</v>
      </c>
      <c r="F199" s="8">
        <v>1096.6300000000001</v>
      </c>
      <c r="G199" s="8">
        <v>1118.01</v>
      </c>
      <c r="H199" s="8">
        <v>1139.81</v>
      </c>
      <c r="I199" s="26">
        <f t="shared" si="30"/>
        <v>1139.81</v>
      </c>
      <c r="K199" s="25">
        <f t="shared" si="37"/>
        <v>1096.6300000000001</v>
      </c>
      <c r="L199" s="8">
        <f t="shared" si="43"/>
        <v>1151.4615000000001</v>
      </c>
      <c r="M199" s="8">
        <f t="shared" si="43"/>
        <v>1209.0345750000001</v>
      </c>
      <c r="N199" s="8">
        <f t="shared" si="43"/>
        <v>1269.4863037500002</v>
      </c>
      <c r="O199" s="8">
        <f t="shared" si="43"/>
        <v>1332.9606189375002</v>
      </c>
      <c r="P199" s="45">
        <f t="shared" si="43"/>
        <v>1399.6086498843752</v>
      </c>
      <c r="R199" s="25">
        <f t="shared" si="31"/>
        <v>54.831500000000005</v>
      </c>
      <c r="S199" s="8">
        <f t="shared" si="38"/>
        <v>112.40457500000002</v>
      </c>
      <c r="T199" s="8">
        <f t="shared" si="39"/>
        <v>151.47630375000017</v>
      </c>
      <c r="U199" s="8">
        <f t="shared" si="32"/>
        <v>214.95061893750017</v>
      </c>
      <c r="V199" s="45">
        <f t="shared" si="33"/>
        <v>281.59864988437516</v>
      </c>
      <c r="X199" s="25">
        <f>SUM($R199:R199)</f>
        <v>54.831500000000005</v>
      </c>
      <c r="Y199" s="8">
        <f>SUM($R199:S199)</f>
        <v>167.23607500000003</v>
      </c>
      <c r="Z199" s="8">
        <f>SUM($R199:T199)</f>
        <v>318.7123787500002</v>
      </c>
      <c r="AA199" s="8">
        <f>SUM($R199:U199)</f>
        <v>533.66299768750036</v>
      </c>
      <c r="AB199" s="45">
        <f>SUM($R199:V199)</f>
        <v>815.26164757187553</v>
      </c>
      <c r="AD199" s="9"/>
      <c r="AE199" s="9"/>
    </row>
    <row r="200" spans="1:31" x14ac:dyDescent="0.2">
      <c r="A200" s="21" t="s">
        <v>318</v>
      </c>
      <c r="B200" s="40" t="s">
        <v>319</v>
      </c>
      <c r="C200" s="6" t="s">
        <v>789</v>
      </c>
      <c r="D200" s="25">
        <v>1352.72</v>
      </c>
      <c r="E200" s="8">
        <v>1352.72</v>
      </c>
      <c r="F200" s="8">
        <v>1352.72</v>
      </c>
      <c r="G200" s="8">
        <v>1379.65</v>
      </c>
      <c r="H200" s="8">
        <v>1379.65</v>
      </c>
      <c r="I200" s="26">
        <f t="shared" si="30"/>
        <v>1379.65</v>
      </c>
      <c r="K200" s="25">
        <f t="shared" si="37"/>
        <v>1352.72</v>
      </c>
      <c r="L200" s="8">
        <f t="shared" si="43"/>
        <v>1420.356</v>
      </c>
      <c r="M200" s="8">
        <f t="shared" si="43"/>
        <v>1491.3738000000001</v>
      </c>
      <c r="N200" s="8">
        <f t="shared" si="43"/>
        <v>1565.9424900000001</v>
      </c>
      <c r="O200" s="8">
        <f t="shared" si="43"/>
        <v>1644.2396145000002</v>
      </c>
      <c r="P200" s="45">
        <f t="shared" si="43"/>
        <v>1726.4515952250003</v>
      </c>
      <c r="R200" s="25">
        <f t="shared" si="31"/>
        <v>67.635999999999967</v>
      </c>
      <c r="S200" s="8">
        <f t="shared" si="38"/>
        <v>138.65380000000005</v>
      </c>
      <c r="T200" s="8">
        <f t="shared" si="39"/>
        <v>186.29249000000004</v>
      </c>
      <c r="U200" s="8">
        <f t="shared" si="32"/>
        <v>264.58961450000015</v>
      </c>
      <c r="V200" s="45">
        <f t="shared" si="33"/>
        <v>346.80159522500026</v>
      </c>
      <c r="X200" s="25">
        <f>SUM($R200:R200)</f>
        <v>67.635999999999967</v>
      </c>
      <c r="Y200" s="8">
        <f>SUM($R200:S200)</f>
        <v>206.28980000000001</v>
      </c>
      <c r="Z200" s="8">
        <f>SUM($R200:T200)</f>
        <v>392.58229000000006</v>
      </c>
      <c r="AA200" s="8">
        <f>SUM($R200:U200)</f>
        <v>657.17190450000021</v>
      </c>
      <c r="AB200" s="45">
        <f>SUM($R200:V200)</f>
        <v>1003.9734997250005</v>
      </c>
      <c r="AD200" s="9"/>
      <c r="AE200" s="9"/>
    </row>
    <row r="201" spans="1:31" x14ac:dyDescent="0.2">
      <c r="A201" s="21" t="s">
        <v>320</v>
      </c>
      <c r="B201" s="40" t="s">
        <v>321</v>
      </c>
      <c r="C201" s="6" t="s">
        <v>790</v>
      </c>
      <c r="D201" s="25">
        <v>1222.0899999999999</v>
      </c>
      <c r="E201" s="8">
        <v>1222.0899999999999</v>
      </c>
      <c r="F201" s="8">
        <v>1222.1300000000001</v>
      </c>
      <c r="G201" s="8">
        <v>1246.69</v>
      </c>
      <c r="H201" s="8">
        <v>1246.95</v>
      </c>
      <c r="I201" s="26">
        <f t="shared" ref="I201:I264" si="44">H201</f>
        <v>1246.95</v>
      </c>
      <c r="K201" s="25">
        <f t="shared" si="37"/>
        <v>1222.0899999999999</v>
      </c>
      <c r="L201" s="8">
        <f t="shared" si="43"/>
        <v>1283.1945000000001</v>
      </c>
      <c r="M201" s="8">
        <f t="shared" si="43"/>
        <v>1347.354225</v>
      </c>
      <c r="N201" s="8">
        <f t="shared" si="43"/>
        <v>1414.72193625</v>
      </c>
      <c r="O201" s="8">
        <f t="shared" si="43"/>
        <v>1485.4580330625001</v>
      </c>
      <c r="P201" s="45">
        <f t="shared" si="43"/>
        <v>1559.7309347156252</v>
      </c>
      <c r="R201" s="25">
        <f t="shared" ref="R201:R264" si="45">L201-E201</f>
        <v>61.104500000000144</v>
      </c>
      <c r="S201" s="8">
        <f t="shared" si="38"/>
        <v>125.22422499999993</v>
      </c>
      <c r="T201" s="8">
        <f t="shared" si="39"/>
        <v>168.03193624999994</v>
      </c>
      <c r="U201" s="8">
        <f t="shared" ref="U201:U264" si="46">O201-$G201</f>
        <v>238.76803306250008</v>
      </c>
      <c r="V201" s="45">
        <f t="shared" ref="V201:V264" si="47">P201-$G201</f>
        <v>313.0409347156251</v>
      </c>
      <c r="X201" s="25">
        <f>SUM($R201:R201)</f>
        <v>61.104500000000144</v>
      </c>
      <c r="Y201" s="8">
        <f>SUM($R201:S201)</f>
        <v>186.32872500000008</v>
      </c>
      <c r="Z201" s="8">
        <f>SUM($R201:T201)</f>
        <v>354.36066125000002</v>
      </c>
      <c r="AA201" s="8">
        <f>SUM($R201:U201)</f>
        <v>593.1286943125001</v>
      </c>
      <c r="AB201" s="45">
        <f>SUM($R201:V201)</f>
        <v>906.1696290281252</v>
      </c>
      <c r="AD201" s="9"/>
      <c r="AE201" s="9"/>
    </row>
    <row r="202" spans="1:31" x14ac:dyDescent="0.2">
      <c r="A202" s="21" t="s">
        <v>322</v>
      </c>
      <c r="B202" s="40" t="s">
        <v>323</v>
      </c>
      <c r="C202" s="6" t="s">
        <v>790</v>
      </c>
      <c r="D202" s="25">
        <v>1273.3699999999999</v>
      </c>
      <c r="E202" s="8">
        <v>1273.48</v>
      </c>
      <c r="F202" s="8">
        <v>1274.03</v>
      </c>
      <c r="G202" s="8">
        <v>1274.98</v>
      </c>
      <c r="H202" s="8">
        <v>1275.22</v>
      </c>
      <c r="I202" s="26">
        <f t="shared" si="44"/>
        <v>1275.22</v>
      </c>
      <c r="K202" s="25">
        <f t="shared" si="37"/>
        <v>1273.3699999999999</v>
      </c>
      <c r="L202" s="8">
        <f t="shared" si="43"/>
        <v>1337.0384999999999</v>
      </c>
      <c r="M202" s="8">
        <f t="shared" si="43"/>
        <v>1403.8904250000001</v>
      </c>
      <c r="N202" s="8">
        <f t="shared" si="43"/>
        <v>1474.08494625</v>
      </c>
      <c r="O202" s="8">
        <f t="shared" si="43"/>
        <v>1547.7891935625</v>
      </c>
      <c r="P202" s="45">
        <f t="shared" si="43"/>
        <v>1625.1786532406252</v>
      </c>
      <c r="R202" s="25">
        <f t="shared" si="45"/>
        <v>63.558499999999867</v>
      </c>
      <c r="S202" s="8">
        <f t="shared" si="38"/>
        <v>129.86042500000008</v>
      </c>
      <c r="T202" s="8">
        <f t="shared" si="39"/>
        <v>199.10494625000001</v>
      </c>
      <c r="U202" s="8">
        <f t="shared" si="46"/>
        <v>272.80919356250001</v>
      </c>
      <c r="V202" s="45">
        <f t="shared" si="47"/>
        <v>350.19865324062516</v>
      </c>
      <c r="X202" s="25">
        <f>SUM($R202:R202)</f>
        <v>63.558499999999867</v>
      </c>
      <c r="Y202" s="8">
        <f>SUM($R202:S202)</f>
        <v>193.41892499999994</v>
      </c>
      <c r="Z202" s="8">
        <f>SUM($R202:T202)</f>
        <v>392.52387124999996</v>
      </c>
      <c r="AA202" s="8">
        <f>SUM($R202:U202)</f>
        <v>665.33306481249997</v>
      </c>
      <c r="AB202" s="45">
        <f>SUM($R202:V202)</f>
        <v>1015.5317180531251</v>
      </c>
      <c r="AD202" s="9"/>
      <c r="AE202" s="9"/>
    </row>
    <row r="203" spans="1:31" x14ac:dyDescent="0.2">
      <c r="A203" s="21" t="s">
        <v>324</v>
      </c>
      <c r="B203" s="40" t="s">
        <v>325</v>
      </c>
      <c r="C203" s="6" t="s">
        <v>792</v>
      </c>
      <c r="D203" s="25">
        <v>925.29</v>
      </c>
      <c r="E203" s="8">
        <v>925.29</v>
      </c>
      <c r="F203" s="8">
        <v>925.29</v>
      </c>
      <c r="G203" s="8">
        <v>925.29</v>
      </c>
      <c r="H203" s="8">
        <v>925.29</v>
      </c>
      <c r="I203" s="26">
        <f t="shared" si="44"/>
        <v>925.29</v>
      </c>
      <c r="K203" s="25">
        <f t="shared" si="37"/>
        <v>925.29</v>
      </c>
      <c r="L203" s="8">
        <f t="shared" si="43"/>
        <v>971.55449999999996</v>
      </c>
      <c r="M203" s="8">
        <f t="shared" si="43"/>
        <v>1020.1322249999999</v>
      </c>
      <c r="N203" s="8">
        <f t="shared" si="43"/>
        <v>1071.1388362499999</v>
      </c>
      <c r="O203" s="8">
        <f t="shared" si="43"/>
        <v>1124.6957780625</v>
      </c>
      <c r="P203" s="45">
        <f t="shared" si="43"/>
        <v>1180.9305669656251</v>
      </c>
      <c r="R203" s="25">
        <f t="shared" si="45"/>
        <v>46.264499999999998</v>
      </c>
      <c r="S203" s="8">
        <f t="shared" si="38"/>
        <v>94.842224999999985</v>
      </c>
      <c r="T203" s="8">
        <f t="shared" si="39"/>
        <v>145.84883624999998</v>
      </c>
      <c r="U203" s="8">
        <f t="shared" si="46"/>
        <v>199.40577806250008</v>
      </c>
      <c r="V203" s="45">
        <f t="shared" si="47"/>
        <v>255.64056696562511</v>
      </c>
      <c r="X203" s="25">
        <f>SUM($R203:R203)</f>
        <v>46.264499999999998</v>
      </c>
      <c r="Y203" s="8">
        <f>SUM($R203:S203)</f>
        <v>141.10672499999998</v>
      </c>
      <c r="Z203" s="8">
        <f>SUM($R203:T203)</f>
        <v>286.95556124999996</v>
      </c>
      <c r="AA203" s="8">
        <f>SUM($R203:U203)</f>
        <v>486.36133931250004</v>
      </c>
      <c r="AB203" s="45">
        <f>SUM($R203:V203)</f>
        <v>742.00190627812515</v>
      </c>
      <c r="AD203" s="9"/>
      <c r="AE203" s="9"/>
    </row>
    <row r="204" spans="1:31" x14ac:dyDescent="0.2">
      <c r="A204" s="21" t="s">
        <v>326</v>
      </c>
      <c r="B204" s="40" t="s">
        <v>327</v>
      </c>
      <c r="C204" s="6" t="s">
        <v>786</v>
      </c>
      <c r="D204" s="25">
        <v>1108.3</v>
      </c>
      <c r="E204" s="8">
        <v>1108.3</v>
      </c>
      <c r="F204" s="8">
        <v>1108.3</v>
      </c>
      <c r="G204" s="8">
        <v>1086.1300000000001</v>
      </c>
      <c r="H204" s="8">
        <v>1107.74</v>
      </c>
      <c r="I204" s="26">
        <f t="shared" si="44"/>
        <v>1107.74</v>
      </c>
      <c r="K204" s="25">
        <f t="shared" si="37"/>
        <v>1108.3</v>
      </c>
      <c r="L204" s="8">
        <f t="shared" si="43"/>
        <v>1163.7149999999999</v>
      </c>
      <c r="M204" s="8">
        <f t="shared" si="43"/>
        <v>1221.90075</v>
      </c>
      <c r="N204" s="8">
        <f t="shared" si="43"/>
        <v>1282.9957875</v>
      </c>
      <c r="O204" s="8">
        <f t="shared" si="43"/>
        <v>1347.145576875</v>
      </c>
      <c r="P204" s="45">
        <f t="shared" si="43"/>
        <v>1414.50285571875</v>
      </c>
      <c r="R204" s="25">
        <f t="shared" si="45"/>
        <v>55.414999999999964</v>
      </c>
      <c r="S204" s="8">
        <f t="shared" si="38"/>
        <v>113.60075000000006</v>
      </c>
      <c r="T204" s="8">
        <f t="shared" si="39"/>
        <v>196.8657874999999</v>
      </c>
      <c r="U204" s="8">
        <f t="shared" si="46"/>
        <v>261.01557687499985</v>
      </c>
      <c r="V204" s="45">
        <f t="shared" si="47"/>
        <v>328.37285571874986</v>
      </c>
      <c r="X204" s="25">
        <f>SUM($R204:R204)</f>
        <v>55.414999999999964</v>
      </c>
      <c r="Y204" s="8">
        <f>SUM($R204:S204)</f>
        <v>169.01575000000003</v>
      </c>
      <c r="Z204" s="8">
        <f>SUM($R204:T204)</f>
        <v>365.88153749999992</v>
      </c>
      <c r="AA204" s="8">
        <f>SUM($R204:U204)</f>
        <v>626.89711437499977</v>
      </c>
      <c r="AB204" s="45">
        <f>SUM($R204:V204)</f>
        <v>955.26997009374963</v>
      </c>
      <c r="AD204" s="9"/>
      <c r="AE204" s="9"/>
    </row>
    <row r="205" spans="1:31" x14ac:dyDescent="0.2">
      <c r="A205" s="21" t="s">
        <v>766</v>
      </c>
      <c r="B205" s="40" t="s">
        <v>767</v>
      </c>
      <c r="C205" s="6" t="s">
        <v>788</v>
      </c>
      <c r="D205" s="25">
        <v>63.65</v>
      </c>
      <c r="E205" s="8">
        <v>63.65</v>
      </c>
      <c r="F205" s="8">
        <v>63.65</v>
      </c>
      <c r="G205" s="8">
        <v>63.65</v>
      </c>
      <c r="H205" s="8">
        <v>63.65</v>
      </c>
      <c r="I205" s="26">
        <f t="shared" si="44"/>
        <v>63.65</v>
      </c>
      <c r="K205" s="25">
        <f t="shared" si="37"/>
        <v>63.65</v>
      </c>
      <c r="L205" s="8">
        <f t="shared" si="43"/>
        <v>66.832499999999996</v>
      </c>
      <c r="M205" s="8">
        <f t="shared" si="43"/>
        <v>70.174125000000004</v>
      </c>
      <c r="N205" s="8">
        <f t="shared" si="43"/>
        <v>73.682831250000007</v>
      </c>
      <c r="O205" s="8">
        <f t="shared" si="43"/>
        <v>77.366972812500009</v>
      </c>
      <c r="P205" s="45">
        <f t="shared" si="43"/>
        <v>81.23532145312501</v>
      </c>
      <c r="R205" s="25">
        <f t="shared" si="45"/>
        <v>3.1824999999999974</v>
      </c>
      <c r="S205" s="8">
        <f t="shared" si="38"/>
        <v>6.5241250000000051</v>
      </c>
      <c r="T205" s="8">
        <f t="shared" si="39"/>
        <v>10.032831250000008</v>
      </c>
      <c r="U205" s="8">
        <f t="shared" si="46"/>
        <v>13.716972812500011</v>
      </c>
      <c r="V205" s="45">
        <f t="shared" si="47"/>
        <v>17.585321453125012</v>
      </c>
      <c r="X205" s="25">
        <f>SUM($R205:R205)</f>
        <v>3.1824999999999974</v>
      </c>
      <c r="Y205" s="8">
        <f>SUM($R205:S205)</f>
        <v>9.7066250000000025</v>
      </c>
      <c r="Z205" s="8">
        <f>SUM($R205:T205)</f>
        <v>19.739456250000011</v>
      </c>
      <c r="AA205" s="8">
        <f>SUM($R205:U205)</f>
        <v>33.456429062500021</v>
      </c>
      <c r="AB205" s="45">
        <f>SUM($R205:V205)</f>
        <v>51.041750515625033</v>
      </c>
      <c r="AD205" s="9"/>
      <c r="AE205" s="9"/>
    </row>
    <row r="206" spans="1:31" x14ac:dyDescent="0.2">
      <c r="A206" s="21" t="s">
        <v>839</v>
      </c>
      <c r="B206" s="40" t="s">
        <v>328</v>
      </c>
      <c r="C206" s="6" t="s">
        <v>787</v>
      </c>
      <c r="D206" s="25">
        <v>146.27000000000001</v>
      </c>
      <c r="E206" s="8">
        <v>146.27000000000001</v>
      </c>
      <c r="F206" s="8">
        <v>149.93</v>
      </c>
      <c r="G206" s="8">
        <v>152.91999999999999</v>
      </c>
      <c r="H206" s="8">
        <v>155.96</v>
      </c>
      <c r="I206" s="26">
        <f t="shared" si="44"/>
        <v>155.96</v>
      </c>
      <c r="K206" s="25">
        <f t="shared" si="37"/>
        <v>146.27000000000001</v>
      </c>
      <c r="L206" s="8">
        <f t="shared" si="43"/>
        <v>153.58350000000002</v>
      </c>
      <c r="M206" s="8">
        <f t="shared" si="43"/>
        <v>161.26267500000003</v>
      </c>
      <c r="N206" s="8">
        <f t="shared" si="43"/>
        <v>169.32580875000005</v>
      </c>
      <c r="O206" s="8">
        <f t="shared" si="43"/>
        <v>177.79209918750007</v>
      </c>
      <c r="P206" s="45">
        <f t="shared" si="43"/>
        <v>186.68170414687509</v>
      </c>
      <c r="R206" s="25">
        <f t="shared" si="45"/>
        <v>7.3135000000000048</v>
      </c>
      <c r="S206" s="8">
        <f t="shared" si="38"/>
        <v>11.332675000000023</v>
      </c>
      <c r="T206" s="8">
        <f t="shared" si="39"/>
        <v>16.405808750000062</v>
      </c>
      <c r="U206" s="8">
        <f t="shared" si="46"/>
        <v>24.872099187500083</v>
      </c>
      <c r="V206" s="45">
        <f t="shared" si="47"/>
        <v>33.761704146875104</v>
      </c>
      <c r="X206" s="25">
        <f>SUM($R206:R206)</f>
        <v>7.3135000000000048</v>
      </c>
      <c r="Y206" s="8">
        <f>SUM($R206:S206)</f>
        <v>18.646175000000028</v>
      </c>
      <c r="Z206" s="8">
        <f>SUM($R206:T206)</f>
        <v>35.05198375000009</v>
      </c>
      <c r="AA206" s="8">
        <f>SUM($R206:U206)</f>
        <v>59.924082937500174</v>
      </c>
      <c r="AB206" s="45">
        <f>SUM($R206:V206)</f>
        <v>93.685787084375278</v>
      </c>
      <c r="AD206" s="9"/>
      <c r="AE206" s="9"/>
    </row>
    <row r="207" spans="1:31" x14ac:dyDescent="0.2">
      <c r="A207" s="21" t="s">
        <v>329</v>
      </c>
      <c r="B207" s="40" t="s">
        <v>330</v>
      </c>
      <c r="C207" s="6" t="s">
        <v>785</v>
      </c>
      <c r="D207" s="25">
        <v>204.42</v>
      </c>
      <c r="E207" s="8">
        <v>204.62</v>
      </c>
      <c r="F207" s="8">
        <v>204.7</v>
      </c>
      <c r="G207" s="8">
        <v>209.07</v>
      </c>
      <c r="H207" s="8">
        <v>213.35</v>
      </c>
      <c r="I207" s="26">
        <f t="shared" si="44"/>
        <v>213.35</v>
      </c>
      <c r="K207" s="25">
        <f t="shared" si="37"/>
        <v>204.42</v>
      </c>
      <c r="L207" s="8">
        <f t="shared" si="43"/>
        <v>214.64099999999999</v>
      </c>
      <c r="M207" s="8">
        <f t="shared" si="43"/>
        <v>225.37305000000001</v>
      </c>
      <c r="N207" s="8">
        <f t="shared" si="43"/>
        <v>236.64170250000001</v>
      </c>
      <c r="O207" s="8">
        <f t="shared" si="43"/>
        <v>248.47378762500003</v>
      </c>
      <c r="P207" s="45">
        <f t="shared" si="43"/>
        <v>260.89747700625003</v>
      </c>
      <c r="R207" s="25">
        <f t="shared" si="45"/>
        <v>10.020999999999987</v>
      </c>
      <c r="S207" s="8">
        <f t="shared" si="38"/>
        <v>20.673050000000018</v>
      </c>
      <c r="T207" s="8">
        <f t="shared" si="39"/>
        <v>27.571702500000015</v>
      </c>
      <c r="U207" s="8">
        <f t="shared" si="46"/>
        <v>39.403787625000035</v>
      </c>
      <c r="V207" s="45">
        <f t="shared" si="47"/>
        <v>51.827477006250035</v>
      </c>
      <c r="X207" s="25">
        <f>SUM($R207:R207)</f>
        <v>10.020999999999987</v>
      </c>
      <c r="Y207" s="8">
        <f>SUM($R207:S207)</f>
        <v>30.694050000000004</v>
      </c>
      <c r="Z207" s="8">
        <f>SUM($R207:T207)</f>
        <v>58.265752500000019</v>
      </c>
      <c r="AA207" s="8">
        <f>SUM($R207:U207)</f>
        <v>97.669540125000054</v>
      </c>
      <c r="AB207" s="45">
        <f>SUM($R207:V207)</f>
        <v>149.49701713125009</v>
      </c>
      <c r="AD207" s="9"/>
      <c r="AE207" s="9"/>
    </row>
    <row r="208" spans="1:31" x14ac:dyDescent="0.2">
      <c r="A208" s="21" t="s">
        <v>331</v>
      </c>
      <c r="B208" s="40" t="s">
        <v>332</v>
      </c>
      <c r="C208" s="6" t="s">
        <v>790</v>
      </c>
      <c r="D208" s="25">
        <v>1129.53</v>
      </c>
      <c r="E208" s="8">
        <v>1129.56</v>
      </c>
      <c r="F208" s="8">
        <v>1129.46</v>
      </c>
      <c r="G208" s="8">
        <v>1130.79</v>
      </c>
      <c r="H208" s="8">
        <v>1152.92</v>
      </c>
      <c r="I208" s="26">
        <f t="shared" si="44"/>
        <v>1152.92</v>
      </c>
      <c r="K208" s="25">
        <f t="shared" si="37"/>
        <v>1129.53</v>
      </c>
      <c r="L208" s="8">
        <f t="shared" ref="L208:P217" si="48">K208*105%</f>
        <v>1186.0065</v>
      </c>
      <c r="M208" s="8">
        <f t="shared" si="48"/>
        <v>1245.3068250000001</v>
      </c>
      <c r="N208" s="8">
        <f t="shared" si="48"/>
        <v>1307.5721662500002</v>
      </c>
      <c r="O208" s="8">
        <f t="shared" si="48"/>
        <v>1372.9507745625003</v>
      </c>
      <c r="P208" s="45">
        <f t="shared" si="48"/>
        <v>1441.5983132906254</v>
      </c>
      <c r="R208" s="25">
        <f t="shared" si="45"/>
        <v>56.446500000000015</v>
      </c>
      <c r="S208" s="8">
        <f t="shared" si="38"/>
        <v>115.84682500000008</v>
      </c>
      <c r="T208" s="8">
        <f t="shared" si="39"/>
        <v>176.78216625000027</v>
      </c>
      <c r="U208" s="8">
        <f t="shared" si="46"/>
        <v>242.16077456250036</v>
      </c>
      <c r="V208" s="45">
        <f t="shared" si="47"/>
        <v>310.80831329062539</v>
      </c>
      <c r="X208" s="25">
        <f>SUM($R208:R208)</f>
        <v>56.446500000000015</v>
      </c>
      <c r="Y208" s="8">
        <f>SUM($R208:S208)</f>
        <v>172.2933250000001</v>
      </c>
      <c r="Z208" s="8">
        <f>SUM($R208:T208)</f>
        <v>349.07549125000037</v>
      </c>
      <c r="AA208" s="8">
        <f>SUM($R208:U208)</f>
        <v>591.23626581250073</v>
      </c>
      <c r="AB208" s="45">
        <f>SUM($R208:V208)</f>
        <v>902.04457910312613</v>
      </c>
      <c r="AD208" s="9"/>
      <c r="AE208" s="9"/>
    </row>
    <row r="209" spans="1:31" x14ac:dyDescent="0.2">
      <c r="A209" s="21" t="s">
        <v>333</v>
      </c>
      <c r="B209" s="40" t="s">
        <v>334</v>
      </c>
      <c r="C209" s="6" t="s">
        <v>791</v>
      </c>
      <c r="D209" s="25">
        <v>1186.22</v>
      </c>
      <c r="E209" s="8">
        <v>1186.22</v>
      </c>
      <c r="F209" s="8">
        <v>1227.45</v>
      </c>
      <c r="G209" s="8">
        <v>1251.6500000000001</v>
      </c>
      <c r="H209" s="8">
        <v>1276.55</v>
      </c>
      <c r="I209" s="26">
        <f t="shared" si="44"/>
        <v>1276.55</v>
      </c>
      <c r="K209" s="25">
        <f t="shared" si="37"/>
        <v>1186.22</v>
      </c>
      <c r="L209" s="8">
        <f t="shared" si="48"/>
        <v>1245.5310000000002</v>
      </c>
      <c r="M209" s="8">
        <f t="shared" si="48"/>
        <v>1307.8075500000002</v>
      </c>
      <c r="N209" s="8">
        <f t="shared" si="48"/>
        <v>1373.1979275000003</v>
      </c>
      <c r="O209" s="8">
        <f t="shared" si="48"/>
        <v>1441.8578238750003</v>
      </c>
      <c r="P209" s="45">
        <f t="shared" si="48"/>
        <v>1513.9507150687505</v>
      </c>
      <c r="R209" s="25">
        <f t="shared" si="45"/>
        <v>59.311000000000149</v>
      </c>
      <c r="S209" s="8">
        <f t="shared" si="38"/>
        <v>80.357550000000174</v>
      </c>
      <c r="T209" s="8">
        <f t="shared" si="39"/>
        <v>121.54792750000024</v>
      </c>
      <c r="U209" s="8">
        <f t="shared" si="46"/>
        <v>190.20782387500026</v>
      </c>
      <c r="V209" s="45">
        <f t="shared" si="47"/>
        <v>262.30071506875038</v>
      </c>
      <c r="X209" s="25">
        <f>SUM($R209:R209)</f>
        <v>59.311000000000149</v>
      </c>
      <c r="Y209" s="8">
        <f>SUM($R209:S209)</f>
        <v>139.66855000000032</v>
      </c>
      <c r="Z209" s="8">
        <f>SUM($R209:T209)</f>
        <v>261.21647750000056</v>
      </c>
      <c r="AA209" s="8">
        <f>SUM($R209:U209)</f>
        <v>451.42430137500082</v>
      </c>
      <c r="AB209" s="45">
        <f>SUM($R209:V209)</f>
        <v>713.7250164437512</v>
      </c>
      <c r="AD209" s="9"/>
      <c r="AE209" s="9"/>
    </row>
    <row r="210" spans="1:31" x14ac:dyDescent="0.2">
      <c r="A210" s="21" t="s">
        <v>335</v>
      </c>
      <c r="B210" s="40" t="s">
        <v>336</v>
      </c>
      <c r="C210" s="6" t="s">
        <v>786</v>
      </c>
      <c r="D210" s="25">
        <v>1063</v>
      </c>
      <c r="E210" s="8">
        <v>1063</v>
      </c>
      <c r="F210" s="8">
        <v>1063</v>
      </c>
      <c r="G210" s="8">
        <v>1063</v>
      </c>
      <c r="H210" s="8">
        <v>1063</v>
      </c>
      <c r="I210" s="26">
        <f t="shared" si="44"/>
        <v>1063</v>
      </c>
      <c r="K210" s="25">
        <f t="shared" si="37"/>
        <v>1063</v>
      </c>
      <c r="L210" s="8">
        <f t="shared" si="48"/>
        <v>1116.1500000000001</v>
      </c>
      <c r="M210" s="8">
        <f t="shared" si="48"/>
        <v>1171.9575000000002</v>
      </c>
      <c r="N210" s="8">
        <f t="shared" si="48"/>
        <v>1230.5553750000004</v>
      </c>
      <c r="O210" s="8">
        <f t="shared" si="48"/>
        <v>1292.0831437500005</v>
      </c>
      <c r="P210" s="45">
        <f t="shared" si="48"/>
        <v>1356.6873009375006</v>
      </c>
      <c r="R210" s="25">
        <f t="shared" si="45"/>
        <v>53.150000000000091</v>
      </c>
      <c r="S210" s="8">
        <f t="shared" si="38"/>
        <v>108.95750000000021</v>
      </c>
      <c r="T210" s="8">
        <f t="shared" si="39"/>
        <v>167.55537500000037</v>
      </c>
      <c r="U210" s="8">
        <f t="shared" si="46"/>
        <v>229.08314375000054</v>
      </c>
      <c r="V210" s="45">
        <f t="shared" si="47"/>
        <v>293.68730093750059</v>
      </c>
      <c r="X210" s="25">
        <f>SUM($R210:R210)</f>
        <v>53.150000000000091</v>
      </c>
      <c r="Y210" s="8">
        <f>SUM($R210:S210)</f>
        <v>162.1075000000003</v>
      </c>
      <c r="Z210" s="8">
        <f>SUM($R210:T210)</f>
        <v>329.66287500000067</v>
      </c>
      <c r="AA210" s="8">
        <f>SUM($R210:U210)</f>
        <v>558.74601875000121</v>
      </c>
      <c r="AB210" s="45">
        <f>SUM($R210:V210)</f>
        <v>852.43331968750181</v>
      </c>
      <c r="AD210" s="9"/>
      <c r="AE210" s="9"/>
    </row>
    <row r="211" spans="1:31" x14ac:dyDescent="0.2">
      <c r="A211" s="21" t="s">
        <v>768</v>
      </c>
      <c r="B211" s="40" t="s">
        <v>769</v>
      </c>
      <c r="C211" s="6" t="s">
        <v>788</v>
      </c>
      <c r="D211" s="25">
        <v>53.38</v>
      </c>
      <c r="E211" s="8">
        <v>53.38</v>
      </c>
      <c r="F211" s="8">
        <v>53.38</v>
      </c>
      <c r="G211" s="8">
        <v>58.38</v>
      </c>
      <c r="H211" s="8">
        <v>59.25</v>
      </c>
      <c r="I211" s="26">
        <f t="shared" si="44"/>
        <v>59.25</v>
      </c>
      <c r="K211" s="25">
        <f t="shared" si="37"/>
        <v>53.38</v>
      </c>
      <c r="L211" s="8">
        <f t="shared" si="48"/>
        <v>56.049000000000007</v>
      </c>
      <c r="M211" s="8">
        <f t="shared" si="48"/>
        <v>58.851450000000007</v>
      </c>
      <c r="N211" s="8">
        <f t="shared" si="48"/>
        <v>61.794022500000011</v>
      </c>
      <c r="O211" s="8">
        <f t="shared" si="48"/>
        <v>64.883723625000016</v>
      </c>
      <c r="P211" s="45">
        <f t="shared" si="48"/>
        <v>68.127909806250017</v>
      </c>
      <c r="R211" s="25">
        <f t="shared" si="45"/>
        <v>2.669000000000004</v>
      </c>
      <c r="S211" s="8">
        <f t="shared" si="38"/>
        <v>5.4714500000000044</v>
      </c>
      <c r="T211" s="8">
        <f t="shared" si="39"/>
        <v>3.4140225000000086</v>
      </c>
      <c r="U211" s="8">
        <f t="shared" si="46"/>
        <v>6.5037236250000134</v>
      </c>
      <c r="V211" s="45">
        <f t="shared" si="47"/>
        <v>9.7479098062500142</v>
      </c>
      <c r="X211" s="25">
        <f>SUM($R211:R211)</f>
        <v>2.669000000000004</v>
      </c>
      <c r="Y211" s="8">
        <f>SUM($R211:S211)</f>
        <v>8.1404500000000084</v>
      </c>
      <c r="Z211" s="8">
        <f>SUM($R211:T211)</f>
        <v>11.554472500000017</v>
      </c>
      <c r="AA211" s="8">
        <f>SUM($R211:U211)</f>
        <v>18.05819612500003</v>
      </c>
      <c r="AB211" s="45">
        <f>SUM($R211:V211)</f>
        <v>27.806105931250045</v>
      </c>
      <c r="AD211" s="9"/>
      <c r="AE211" s="9"/>
    </row>
    <row r="212" spans="1:31" x14ac:dyDescent="0.2">
      <c r="A212" s="21" t="s">
        <v>840</v>
      </c>
      <c r="B212" s="40" t="s">
        <v>337</v>
      </c>
      <c r="C212" s="6" t="s">
        <v>787</v>
      </c>
      <c r="D212" s="25">
        <v>169.63</v>
      </c>
      <c r="E212" s="8">
        <v>169.63</v>
      </c>
      <c r="F212" s="8">
        <v>173.87</v>
      </c>
      <c r="G212" s="8">
        <v>173.87</v>
      </c>
      <c r="H212" s="8">
        <v>176.48</v>
      </c>
      <c r="I212" s="26">
        <f t="shared" si="44"/>
        <v>176.48</v>
      </c>
      <c r="K212" s="25">
        <f t="shared" ref="K212:K261" si="49">D212</f>
        <v>169.63</v>
      </c>
      <c r="L212" s="8">
        <f t="shared" si="48"/>
        <v>178.11150000000001</v>
      </c>
      <c r="M212" s="8">
        <f t="shared" si="48"/>
        <v>187.01707500000001</v>
      </c>
      <c r="N212" s="8">
        <f t="shared" si="48"/>
        <v>196.36792875</v>
      </c>
      <c r="O212" s="8">
        <f t="shared" si="48"/>
        <v>206.18632518750002</v>
      </c>
      <c r="P212" s="45">
        <f t="shared" si="48"/>
        <v>216.49564144687503</v>
      </c>
      <c r="R212" s="25">
        <f t="shared" si="45"/>
        <v>8.4815000000000111</v>
      </c>
      <c r="S212" s="8">
        <f t="shared" si="38"/>
        <v>13.147075000000001</v>
      </c>
      <c r="T212" s="8">
        <f t="shared" si="39"/>
        <v>22.49792875</v>
      </c>
      <c r="U212" s="8">
        <f t="shared" si="46"/>
        <v>32.316325187500013</v>
      </c>
      <c r="V212" s="45">
        <f t="shared" si="47"/>
        <v>42.625641446875022</v>
      </c>
      <c r="X212" s="25">
        <f>SUM($R212:R212)</f>
        <v>8.4815000000000111</v>
      </c>
      <c r="Y212" s="8">
        <f>SUM($R212:S212)</f>
        <v>21.628575000000012</v>
      </c>
      <c r="Z212" s="8">
        <f>SUM($R212:T212)</f>
        <v>44.126503750000012</v>
      </c>
      <c r="AA212" s="8">
        <f>SUM($R212:U212)</f>
        <v>76.442828937500025</v>
      </c>
      <c r="AB212" s="45">
        <f>SUM($R212:V212)</f>
        <v>119.06847038437505</v>
      </c>
      <c r="AD212" s="9"/>
      <c r="AE212" s="9"/>
    </row>
    <row r="213" spans="1:31" x14ac:dyDescent="0.2">
      <c r="A213" s="21" t="s">
        <v>338</v>
      </c>
      <c r="B213" s="40" t="s">
        <v>339</v>
      </c>
      <c r="C213" s="6" t="s">
        <v>785</v>
      </c>
      <c r="D213" s="25">
        <v>264.26</v>
      </c>
      <c r="E213" s="8">
        <v>264.29000000000002</v>
      </c>
      <c r="F213" s="8">
        <v>266.3</v>
      </c>
      <c r="G213" s="8">
        <v>266.64</v>
      </c>
      <c r="H213" s="8">
        <v>270.5</v>
      </c>
      <c r="I213" s="26">
        <f t="shared" si="44"/>
        <v>270.5</v>
      </c>
      <c r="K213" s="25">
        <f t="shared" si="49"/>
        <v>264.26</v>
      </c>
      <c r="L213" s="8">
        <f t="shared" si="48"/>
        <v>277.47300000000001</v>
      </c>
      <c r="M213" s="8">
        <f t="shared" si="48"/>
        <v>291.34665000000001</v>
      </c>
      <c r="N213" s="8">
        <f t="shared" si="48"/>
        <v>305.91398250000003</v>
      </c>
      <c r="O213" s="8">
        <f t="shared" si="48"/>
        <v>321.20968162500003</v>
      </c>
      <c r="P213" s="45">
        <f t="shared" si="48"/>
        <v>337.27016570625005</v>
      </c>
      <c r="R213" s="25">
        <f t="shared" si="45"/>
        <v>13.182999999999993</v>
      </c>
      <c r="S213" s="8">
        <f t="shared" si="38"/>
        <v>25.04665</v>
      </c>
      <c r="T213" s="8">
        <f t="shared" si="39"/>
        <v>39.273982500000045</v>
      </c>
      <c r="U213" s="8">
        <f t="shared" si="46"/>
        <v>54.569681625000044</v>
      </c>
      <c r="V213" s="45">
        <f t="shared" si="47"/>
        <v>70.630165706250068</v>
      </c>
      <c r="X213" s="25">
        <f>SUM($R213:R213)</f>
        <v>13.182999999999993</v>
      </c>
      <c r="Y213" s="8">
        <f>SUM($R213:S213)</f>
        <v>38.229649999999992</v>
      </c>
      <c r="Z213" s="8">
        <f>SUM($R213:T213)</f>
        <v>77.503632500000037</v>
      </c>
      <c r="AA213" s="8">
        <f>SUM($R213:U213)</f>
        <v>132.07331412500008</v>
      </c>
      <c r="AB213" s="45">
        <f>SUM($R213:V213)</f>
        <v>202.70347983125015</v>
      </c>
      <c r="AD213" s="9"/>
      <c r="AE213" s="9"/>
    </row>
    <row r="214" spans="1:31" x14ac:dyDescent="0.2">
      <c r="A214" s="21" t="s">
        <v>340</v>
      </c>
      <c r="B214" s="40" t="s">
        <v>341</v>
      </c>
      <c r="C214" s="6" t="s">
        <v>792</v>
      </c>
      <c r="D214" s="25">
        <v>1042.1099999999999</v>
      </c>
      <c r="E214" s="8">
        <v>1042.1099999999999</v>
      </c>
      <c r="F214" s="8">
        <v>1042.1099999999999</v>
      </c>
      <c r="G214" s="8">
        <v>1060.3499999999999</v>
      </c>
      <c r="H214" s="8">
        <v>1060.3499999999999</v>
      </c>
      <c r="I214" s="26">
        <f t="shared" si="44"/>
        <v>1060.3499999999999</v>
      </c>
      <c r="K214" s="25">
        <f t="shared" si="49"/>
        <v>1042.1099999999999</v>
      </c>
      <c r="L214" s="8">
        <f t="shared" si="48"/>
        <v>1094.2155</v>
      </c>
      <c r="M214" s="8">
        <f t="shared" si="48"/>
        <v>1148.926275</v>
      </c>
      <c r="N214" s="8">
        <f t="shared" si="48"/>
        <v>1206.37258875</v>
      </c>
      <c r="O214" s="8">
        <f t="shared" si="48"/>
        <v>1266.6912181875</v>
      </c>
      <c r="P214" s="45">
        <f t="shared" si="48"/>
        <v>1330.0257790968751</v>
      </c>
      <c r="R214" s="25">
        <f t="shared" si="45"/>
        <v>52.10550000000012</v>
      </c>
      <c r="S214" s="8">
        <f t="shared" si="38"/>
        <v>106.81627500000013</v>
      </c>
      <c r="T214" s="8">
        <f t="shared" si="39"/>
        <v>146.02258875000007</v>
      </c>
      <c r="U214" s="8">
        <f t="shared" si="46"/>
        <v>206.34121818750009</v>
      </c>
      <c r="V214" s="45">
        <f t="shared" si="47"/>
        <v>269.6757790968752</v>
      </c>
      <c r="X214" s="25">
        <f>SUM($R214:R214)</f>
        <v>52.10550000000012</v>
      </c>
      <c r="Y214" s="8">
        <f>SUM($R214:S214)</f>
        <v>158.92177500000025</v>
      </c>
      <c r="Z214" s="8">
        <f>SUM($R214:T214)</f>
        <v>304.94436375000032</v>
      </c>
      <c r="AA214" s="8">
        <f>SUM($R214:U214)</f>
        <v>511.28558193750041</v>
      </c>
      <c r="AB214" s="45">
        <f>SUM($R214:V214)</f>
        <v>780.96136103437561</v>
      </c>
      <c r="AD214" s="9"/>
      <c r="AE214" s="9"/>
    </row>
    <row r="215" spans="1:31" x14ac:dyDescent="0.2">
      <c r="A215" s="21" t="s">
        <v>342</v>
      </c>
      <c r="B215" s="40" t="s">
        <v>343</v>
      </c>
      <c r="C215" s="6" t="s">
        <v>785</v>
      </c>
      <c r="D215" s="25">
        <v>178.92</v>
      </c>
      <c r="E215" s="8">
        <v>179.25</v>
      </c>
      <c r="F215" s="8">
        <v>184.45</v>
      </c>
      <c r="G215" s="8">
        <v>187.09</v>
      </c>
      <c r="H215" s="8">
        <v>190.82</v>
      </c>
      <c r="I215" s="26">
        <f t="shared" si="44"/>
        <v>190.82</v>
      </c>
      <c r="K215" s="25">
        <f t="shared" si="49"/>
        <v>178.92</v>
      </c>
      <c r="L215" s="8">
        <f t="shared" si="48"/>
        <v>187.86599999999999</v>
      </c>
      <c r="M215" s="8">
        <f t="shared" si="48"/>
        <v>197.2593</v>
      </c>
      <c r="N215" s="8">
        <f t="shared" si="48"/>
        <v>207.122265</v>
      </c>
      <c r="O215" s="8">
        <f t="shared" si="48"/>
        <v>217.47837825000002</v>
      </c>
      <c r="P215" s="45">
        <f t="shared" si="48"/>
        <v>228.35229716250004</v>
      </c>
      <c r="R215" s="25">
        <f t="shared" si="45"/>
        <v>8.6159999999999854</v>
      </c>
      <c r="S215" s="8">
        <f t="shared" si="38"/>
        <v>12.809300000000007</v>
      </c>
      <c r="T215" s="8">
        <f t="shared" si="39"/>
        <v>20.032264999999995</v>
      </c>
      <c r="U215" s="8">
        <f t="shared" si="46"/>
        <v>30.388378250000017</v>
      </c>
      <c r="V215" s="45">
        <f t="shared" si="47"/>
        <v>41.262297162500033</v>
      </c>
      <c r="X215" s="25">
        <f>SUM($R215:R215)</f>
        <v>8.6159999999999854</v>
      </c>
      <c r="Y215" s="8">
        <f>SUM($R215:S215)</f>
        <v>21.425299999999993</v>
      </c>
      <c r="Z215" s="8">
        <f>SUM($R215:T215)</f>
        <v>41.457564999999988</v>
      </c>
      <c r="AA215" s="8">
        <f>SUM($R215:U215)</f>
        <v>71.845943250000005</v>
      </c>
      <c r="AB215" s="45">
        <f>SUM($R215:V215)</f>
        <v>113.10824041250004</v>
      </c>
      <c r="AD215" s="9"/>
      <c r="AE215" s="9"/>
    </row>
    <row r="216" spans="1:31" x14ac:dyDescent="0.2">
      <c r="A216" s="21" t="s">
        <v>344</v>
      </c>
      <c r="B216" s="40" t="s">
        <v>345</v>
      </c>
      <c r="C216" s="6" t="s">
        <v>785</v>
      </c>
      <c r="D216" s="25">
        <v>236.25</v>
      </c>
      <c r="E216" s="8">
        <v>236.25</v>
      </c>
      <c r="F216" s="8">
        <v>236.25</v>
      </c>
      <c r="G216" s="8">
        <v>240.75</v>
      </c>
      <c r="H216" s="8">
        <v>245.07</v>
      </c>
      <c r="I216" s="26">
        <f t="shared" si="44"/>
        <v>245.07</v>
      </c>
      <c r="K216" s="25">
        <f t="shared" si="49"/>
        <v>236.25</v>
      </c>
      <c r="L216" s="8">
        <f t="shared" si="48"/>
        <v>248.0625</v>
      </c>
      <c r="M216" s="8">
        <f t="shared" si="48"/>
        <v>260.46562499999999</v>
      </c>
      <c r="N216" s="8">
        <f t="shared" si="48"/>
        <v>273.48890625000001</v>
      </c>
      <c r="O216" s="8">
        <f t="shared" si="48"/>
        <v>287.16335156250005</v>
      </c>
      <c r="P216" s="45">
        <f t="shared" si="48"/>
        <v>301.52151914062506</v>
      </c>
      <c r="R216" s="25">
        <f t="shared" si="45"/>
        <v>11.8125</v>
      </c>
      <c r="S216" s="8">
        <f t="shared" si="38"/>
        <v>24.215624999999989</v>
      </c>
      <c r="T216" s="8">
        <f t="shared" si="39"/>
        <v>32.738906250000014</v>
      </c>
      <c r="U216" s="8">
        <f t="shared" si="46"/>
        <v>46.413351562500054</v>
      </c>
      <c r="V216" s="45">
        <f t="shared" si="47"/>
        <v>60.77151914062506</v>
      </c>
      <c r="X216" s="25">
        <f>SUM($R216:R216)</f>
        <v>11.8125</v>
      </c>
      <c r="Y216" s="8">
        <f>SUM($R216:S216)</f>
        <v>36.028124999999989</v>
      </c>
      <c r="Z216" s="8">
        <f>SUM($R216:T216)</f>
        <v>68.767031250000002</v>
      </c>
      <c r="AA216" s="8">
        <f>SUM($R216:U216)</f>
        <v>115.18038281250006</v>
      </c>
      <c r="AB216" s="45">
        <f>SUM($R216:V216)</f>
        <v>175.95190195312512</v>
      </c>
      <c r="AD216" s="9"/>
      <c r="AE216" s="9"/>
    </row>
    <row r="217" spans="1:31" x14ac:dyDescent="0.2">
      <c r="A217" s="21" t="s">
        <v>346</v>
      </c>
      <c r="B217" s="40" t="s">
        <v>347</v>
      </c>
      <c r="C217" s="6" t="s">
        <v>786</v>
      </c>
      <c r="D217" s="25">
        <v>1065.69</v>
      </c>
      <c r="E217" s="8">
        <v>1065.69</v>
      </c>
      <c r="F217" s="8">
        <v>1065.69</v>
      </c>
      <c r="G217" s="8">
        <v>1065.69</v>
      </c>
      <c r="H217" s="8">
        <v>1065.69</v>
      </c>
      <c r="I217" s="26">
        <f t="shared" si="44"/>
        <v>1065.69</v>
      </c>
      <c r="K217" s="25">
        <f t="shared" si="49"/>
        <v>1065.69</v>
      </c>
      <c r="L217" s="8">
        <f t="shared" si="48"/>
        <v>1118.9745</v>
      </c>
      <c r="M217" s="8">
        <f t="shared" si="48"/>
        <v>1174.923225</v>
      </c>
      <c r="N217" s="8">
        <f t="shared" si="48"/>
        <v>1233.6693862500001</v>
      </c>
      <c r="O217" s="8">
        <f t="shared" si="48"/>
        <v>1295.3528555625003</v>
      </c>
      <c r="P217" s="45">
        <f t="shared" si="48"/>
        <v>1360.1204983406253</v>
      </c>
      <c r="R217" s="25">
        <f t="shared" si="45"/>
        <v>53.28449999999998</v>
      </c>
      <c r="S217" s="8">
        <f t="shared" si="38"/>
        <v>109.23322499999995</v>
      </c>
      <c r="T217" s="8">
        <f t="shared" si="39"/>
        <v>167.97938625000006</v>
      </c>
      <c r="U217" s="8">
        <f t="shared" si="46"/>
        <v>229.66285556250023</v>
      </c>
      <c r="V217" s="45">
        <f t="shared" si="47"/>
        <v>294.43049834062526</v>
      </c>
      <c r="X217" s="25">
        <f>SUM($R217:R217)</f>
        <v>53.28449999999998</v>
      </c>
      <c r="Y217" s="8">
        <f>SUM($R217:S217)</f>
        <v>162.51772499999993</v>
      </c>
      <c r="Z217" s="8">
        <f>SUM($R217:T217)</f>
        <v>330.49711124999999</v>
      </c>
      <c r="AA217" s="8">
        <f>SUM($R217:U217)</f>
        <v>560.15996681250022</v>
      </c>
      <c r="AB217" s="45">
        <f>SUM($R217:V217)</f>
        <v>854.59046515312548</v>
      </c>
      <c r="AD217" s="9"/>
      <c r="AE217" s="9"/>
    </row>
    <row r="218" spans="1:31" x14ac:dyDescent="0.2">
      <c r="A218" s="21" t="s">
        <v>841</v>
      </c>
      <c r="B218" s="40" t="s">
        <v>348</v>
      </c>
      <c r="C218" s="6" t="s">
        <v>787</v>
      </c>
      <c r="D218" s="25">
        <v>179.28</v>
      </c>
      <c r="E218" s="8">
        <v>179.28</v>
      </c>
      <c r="F218" s="8">
        <v>186.39</v>
      </c>
      <c r="G218" s="8">
        <v>190.08</v>
      </c>
      <c r="H218" s="8">
        <v>193.86</v>
      </c>
      <c r="I218" s="26">
        <f t="shared" si="44"/>
        <v>193.86</v>
      </c>
      <c r="K218" s="25">
        <f t="shared" si="49"/>
        <v>179.28</v>
      </c>
      <c r="L218" s="8">
        <f t="shared" ref="L218:P227" si="50">K218*105%</f>
        <v>188.244</v>
      </c>
      <c r="M218" s="8">
        <f t="shared" si="50"/>
        <v>197.65620000000001</v>
      </c>
      <c r="N218" s="8">
        <f t="shared" si="50"/>
        <v>207.53901000000002</v>
      </c>
      <c r="O218" s="8">
        <f t="shared" si="50"/>
        <v>217.91596050000004</v>
      </c>
      <c r="P218" s="45">
        <f t="shared" si="50"/>
        <v>228.81175852500004</v>
      </c>
      <c r="R218" s="25">
        <f t="shared" si="45"/>
        <v>8.9639999999999986</v>
      </c>
      <c r="S218" s="8">
        <f t="shared" si="38"/>
        <v>11.266200000000026</v>
      </c>
      <c r="T218" s="8">
        <f t="shared" si="39"/>
        <v>17.459010000000006</v>
      </c>
      <c r="U218" s="8">
        <f t="shared" si="46"/>
        <v>27.835960500000027</v>
      </c>
      <c r="V218" s="45">
        <f t="shared" si="47"/>
        <v>38.731758525000032</v>
      </c>
      <c r="X218" s="25">
        <f>SUM($R218:R218)</f>
        <v>8.9639999999999986</v>
      </c>
      <c r="Y218" s="8">
        <f>SUM($R218:S218)</f>
        <v>20.230200000000025</v>
      </c>
      <c r="Z218" s="8">
        <f>SUM($R218:T218)</f>
        <v>37.689210000000031</v>
      </c>
      <c r="AA218" s="8">
        <f>SUM($R218:U218)</f>
        <v>65.525170500000058</v>
      </c>
      <c r="AB218" s="45">
        <f>SUM($R218:V218)</f>
        <v>104.25692902500009</v>
      </c>
      <c r="AD218" s="9"/>
      <c r="AE218" s="9"/>
    </row>
    <row r="219" spans="1:31" x14ac:dyDescent="0.2">
      <c r="A219" s="21" t="s">
        <v>349</v>
      </c>
      <c r="B219" s="40" t="s">
        <v>350</v>
      </c>
      <c r="C219" s="6" t="s">
        <v>790</v>
      </c>
      <c r="D219" s="25">
        <v>1308.1400000000001</v>
      </c>
      <c r="E219" s="8">
        <v>1308.1400000000001</v>
      </c>
      <c r="F219" s="8">
        <v>1308.1400000000001</v>
      </c>
      <c r="G219" s="8">
        <v>1331.03</v>
      </c>
      <c r="H219" s="8">
        <v>1357.52</v>
      </c>
      <c r="I219" s="26">
        <f t="shared" si="44"/>
        <v>1357.52</v>
      </c>
      <c r="K219" s="25">
        <f t="shared" si="49"/>
        <v>1308.1400000000001</v>
      </c>
      <c r="L219" s="8">
        <f t="shared" si="50"/>
        <v>1373.5470000000003</v>
      </c>
      <c r="M219" s="8">
        <f t="shared" si="50"/>
        <v>1442.2243500000004</v>
      </c>
      <c r="N219" s="8">
        <f t="shared" si="50"/>
        <v>1514.3355675000005</v>
      </c>
      <c r="O219" s="8">
        <f t="shared" si="50"/>
        <v>1590.0523458750006</v>
      </c>
      <c r="P219" s="45">
        <f t="shared" si="50"/>
        <v>1669.5549631687506</v>
      </c>
      <c r="R219" s="25">
        <f t="shared" si="45"/>
        <v>65.407000000000153</v>
      </c>
      <c r="S219" s="8">
        <f t="shared" si="38"/>
        <v>134.08435000000031</v>
      </c>
      <c r="T219" s="8">
        <f t="shared" si="39"/>
        <v>183.30556750000051</v>
      </c>
      <c r="U219" s="8">
        <f t="shared" si="46"/>
        <v>259.02234587500061</v>
      </c>
      <c r="V219" s="45">
        <f t="shared" si="47"/>
        <v>338.52496316875067</v>
      </c>
      <c r="X219" s="25">
        <f>SUM($R219:R219)</f>
        <v>65.407000000000153</v>
      </c>
      <c r="Y219" s="8">
        <f>SUM($R219:S219)</f>
        <v>199.49135000000047</v>
      </c>
      <c r="Z219" s="8">
        <f>SUM($R219:T219)</f>
        <v>382.79691750000097</v>
      </c>
      <c r="AA219" s="8">
        <f>SUM($R219:U219)</f>
        <v>641.81926337500158</v>
      </c>
      <c r="AB219" s="45">
        <f>SUM($R219:V219)</f>
        <v>980.34422654375226</v>
      </c>
      <c r="AD219" s="9"/>
      <c r="AE219" s="9"/>
    </row>
    <row r="220" spans="1:31" x14ac:dyDescent="0.2">
      <c r="A220" s="21" t="s">
        <v>351</v>
      </c>
      <c r="B220" s="40" t="s">
        <v>352</v>
      </c>
      <c r="C220" s="6" t="s">
        <v>791</v>
      </c>
      <c r="D220" s="25">
        <v>1143.8900000000001</v>
      </c>
      <c r="E220" s="8">
        <v>1143.8900000000001</v>
      </c>
      <c r="F220" s="8">
        <v>1183.24</v>
      </c>
      <c r="G220" s="8">
        <v>1206.9000000000001</v>
      </c>
      <c r="H220" s="8">
        <v>1225</v>
      </c>
      <c r="I220" s="26">
        <f t="shared" si="44"/>
        <v>1225</v>
      </c>
      <c r="K220" s="25">
        <f t="shared" si="49"/>
        <v>1143.8900000000001</v>
      </c>
      <c r="L220" s="8">
        <f t="shared" si="50"/>
        <v>1201.0845000000002</v>
      </c>
      <c r="M220" s="8">
        <f t="shared" si="50"/>
        <v>1261.1387250000002</v>
      </c>
      <c r="N220" s="8">
        <f t="shared" si="50"/>
        <v>1324.1956612500003</v>
      </c>
      <c r="O220" s="8">
        <f t="shared" si="50"/>
        <v>1390.4054443125003</v>
      </c>
      <c r="P220" s="45">
        <f t="shared" si="50"/>
        <v>1459.9257165281253</v>
      </c>
      <c r="R220" s="25">
        <f t="shared" si="45"/>
        <v>57.194500000000062</v>
      </c>
      <c r="S220" s="8">
        <f t="shared" si="38"/>
        <v>77.89872500000024</v>
      </c>
      <c r="T220" s="8">
        <f t="shared" si="39"/>
        <v>117.29566125000019</v>
      </c>
      <c r="U220" s="8">
        <f t="shared" si="46"/>
        <v>183.50544431250023</v>
      </c>
      <c r="V220" s="45">
        <f t="shared" si="47"/>
        <v>253.02571652812526</v>
      </c>
      <c r="X220" s="25">
        <f>SUM($R220:R220)</f>
        <v>57.194500000000062</v>
      </c>
      <c r="Y220" s="8">
        <f>SUM($R220:S220)</f>
        <v>135.0932250000003</v>
      </c>
      <c r="Z220" s="8">
        <f>SUM($R220:T220)</f>
        <v>252.3888862500005</v>
      </c>
      <c r="AA220" s="8">
        <f>SUM($R220:U220)</f>
        <v>435.89433056250073</v>
      </c>
      <c r="AB220" s="45">
        <f>SUM($R220:V220)</f>
        <v>688.92004709062599</v>
      </c>
      <c r="AD220" s="9"/>
      <c r="AE220" s="9"/>
    </row>
    <row r="221" spans="1:31" x14ac:dyDescent="0.2">
      <c r="A221" s="21" t="s">
        <v>353</v>
      </c>
      <c r="B221" s="40" t="s">
        <v>354</v>
      </c>
      <c r="C221" s="6" t="s">
        <v>785</v>
      </c>
      <c r="D221" s="25">
        <v>238.55</v>
      </c>
      <c r="E221" s="8">
        <v>239.7</v>
      </c>
      <c r="F221" s="8">
        <v>240.69</v>
      </c>
      <c r="G221" s="8">
        <v>248.15</v>
      </c>
      <c r="H221" s="8">
        <v>254.25</v>
      </c>
      <c r="I221" s="26">
        <f t="shared" si="44"/>
        <v>254.25</v>
      </c>
      <c r="K221" s="25">
        <f t="shared" si="49"/>
        <v>238.55</v>
      </c>
      <c r="L221" s="8">
        <f t="shared" si="50"/>
        <v>250.47750000000002</v>
      </c>
      <c r="M221" s="8">
        <f t="shared" si="50"/>
        <v>263.00137500000005</v>
      </c>
      <c r="N221" s="8">
        <f t="shared" si="50"/>
        <v>276.15144375000006</v>
      </c>
      <c r="O221" s="8">
        <f t="shared" si="50"/>
        <v>289.95901593750006</v>
      </c>
      <c r="P221" s="45">
        <f t="shared" si="50"/>
        <v>304.45696673437504</v>
      </c>
      <c r="R221" s="25">
        <f t="shared" si="45"/>
        <v>10.777500000000032</v>
      </c>
      <c r="S221" s="8">
        <f t="shared" si="38"/>
        <v>22.311375000000055</v>
      </c>
      <c r="T221" s="8">
        <f t="shared" si="39"/>
        <v>28.00144375000005</v>
      </c>
      <c r="U221" s="8">
        <f t="shared" si="46"/>
        <v>41.80901593750005</v>
      </c>
      <c r="V221" s="45">
        <f t="shared" si="47"/>
        <v>56.306966734375038</v>
      </c>
      <c r="X221" s="25">
        <f>SUM($R221:R221)</f>
        <v>10.777500000000032</v>
      </c>
      <c r="Y221" s="8">
        <f>SUM($R221:S221)</f>
        <v>33.088875000000087</v>
      </c>
      <c r="Z221" s="8">
        <f>SUM($R221:T221)</f>
        <v>61.090318750000137</v>
      </c>
      <c r="AA221" s="8">
        <f>SUM($R221:U221)</f>
        <v>102.89933468750019</v>
      </c>
      <c r="AB221" s="45">
        <f>SUM($R221:V221)</f>
        <v>159.20630142187522</v>
      </c>
      <c r="AD221" s="9"/>
      <c r="AE221" s="9"/>
    </row>
    <row r="222" spans="1:31" x14ac:dyDescent="0.2">
      <c r="A222" s="21" t="s">
        <v>355</v>
      </c>
      <c r="B222" s="40" t="s">
        <v>356</v>
      </c>
      <c r="C222" s="6" t="s">
        <v>785</v>
      </c>
      <c r="D222" s="25">
        <v>209.69</v>
      </c>
      <c r="E222" s="8">
        <v>209.66</v>
      </c>
      <c r="F222" s="8">
        <v>212.47</v>
      </c>
      <c r="G222" s="8">
        <v>215.76</v>
      </c>
      <c r="H222" s="8">
        <v>221.04</v>
      </c>
      <c r="I222" s="26">
        <f t="shared" si="44"/>
        <v>221.04</v>
      </c>
      <c r="K222" s="25">
        <f t="shared" si="49"/>
        <v>209.69</v>
      </c>
      <c r="L222" s="8">
        <f t="shared" si="50"/>
        <v>220.17449999999999</v>
      </c>
      <c r="M222" s="8">
        <f t="shared" si="50"/>
        <v>231.18322499999999</v>
      </c>
      <c r="N222" s="8">
        <f t="shared" si="50"/>
        <v>242.74238625000001</v>
      </c>
      <c r="O222" s="8">
        <f t="shared" si="50"/>
        <v>254.87950556250001</v>
      </c>
      <c r="P222" s="45">
        <f t="shared" si="50"/>
        <v>267.62348084062501</v>
      </c>
      <c r="R222" s="25">
        <f t="shared" si="45"/>
        <v>10.514499999999998</v>
      </c>
      <c r="S222" s="8">
        <f t="shared" si="38"/>
        <v>18.713224999999994</v>
      </c>
      <c r="T222" s="8">
        <f t="shared" si="39"/>
        <v>26.982386250000019</v>
      </c>
      <c r="U222" s="8">
        <f t="shared" si="46"/>
        <v>39.119505562500024</v>
      </c>
      <c r="V222" s="45">
        <f t="shared" si="47"/>
        <v>51.863480840625016</v>
      </c>
      <c r="X222" s="25">
        <f>SUM($R222:R222)</f>
        <v>10.514499999999998</v>
      </c>
      <c r="Y222" s="8">
        <f>SUM($R222:S222)</f>
        <v>29.227724999999992</v>
      </c>
      <c r="Z222" s="8">
        <f>SUM($R222:T222)</f>
        <v>56.210111250000011</v>
      </c>
      <c r="AA222" s="8">
        <f>SUM($R222:U222)</f>
        <v>95.329616812500035</v>
      </c>
      <c r="AB222" s="45">
        <f>SUM($R222:V222)</f>
        <v>147.19309765312505</v>
      </c>
      <c r="AD222" s="9"/>
      <c r="AE222" s="9"/>
    </row>
    <row r="223" spans="1:31" x14ac:dyDescent="0.2">
      <c r="A223" s="21" t="s">
        <v>357</v>
      </c>
      <c r="B223" s="40" t="s">
        <v>864</v>
      </c>
      <c r="C223" s="6" t="s">
        <v>785</v>
      </c>
      <c r="D223" s="25">
        <v>185.82</v>
      </c>
      <c r="E223" s="8">
        <v>186.59</v>
      </c>
      <c r="F223" s="8">
        <v>188.09</v>
      </c>
      <c r="G223" s="8">
        <v>191.04</v>
      </c>
      <c r="H223" s="8">
        <v>195.04</v>
      </c>
      <c r="I223" s="26">
        <f t="shared" si="44"/>
        <v>195.04</v>
      </c>
      <c r="K223" s="25">
        <f t="shared" si="49"/>
        <v>185.82</v>
      </c>
      <c r="L223" s="8">
        <f t="shared" si="50"/>
        <v>195.11099999999999</v>
      </c>
      <c r="M223" s="8">
        <f t="shared" si="50"/>
        <v>204.86654999999999</v>
      </c>
      <c r="N223" s="8">
        <f t="shared" si="50"/>
        <v>215.10987750000001</v>
      </c>
      <c r="O223" s="8">
        <f t="shared" si="50"/>
        <v>225.86537137500002</v>
      </c>
      <c r="P223" s="45">
        <f t="shared" si="50"/>
        <v>237.15863994375005</v>
      </c>
      <c r="R223" s="25">
        <f t="shared" si="45"/>
        <v>8.5209999999999866</v>
      </c>
      <c r="S223" s="8">
        <f t="shared" si="38"/>
        <v>16.776549999999986</v>
      </c>
      <c r="T223" s="8">
        <f t="shared" si="39"/>
        <v>24.069877500000018</v>
      </c>
      <c r="U223" s="8">
        <f t="shared" si="46"/>
        <v>34.825371375000032</v>
      </c>
      <c r="V223" s="45">
        <f t="shared" si="47"/>
        <v>46.118639943750054</v>
      </c>
      <c r="X223" s="25">
        <f>SUM($R223:R223)</f>
        <v>8.5209999999999866</v>
      </c>
      <c r="Y223" s="8">
        <f>SUM($R223:S223)</f>
        <v>25.297549999999973</v>
      </c>
      <c r="Z223" s="8">
        <f>SUM($R223:T223)</f>
        <v>49.367427499999991</v>
      </c>
      <c r="AA223" s="8">
        <f>SUM($R223:U223)</f>
        <v>84.192798875000022</v>
      </c>
      <c r="AB223" s="45">
        <f>SUM($R223:V223)</f>
        <v>130.31143881875008</v>
      </c>
      <c r="AD223" s="9"/>
      <c r="AE223" s="9"/>
    </row>
    <row r="224" spans="1:31" x14ac:dyDescent="0.2">
      <c r="A224" s="21" t="s">
        <v>358</v>
      </c>
      <c r="B224" s="40" t="s">
        <v>359</v>
      </c>
      <c r="C224" s="6" t="s">
        <v>790</v>
      </c>
      <c r="D224" s="25">
        <v>1130.01</v>
      </c>
      <c r="E224" s="8">
        <v>1130.01</v>
      </c>
      <c r="F224" s="8">
        <v>1130.01</v>
      </c>
      <c r="G224" s="8">
        <v>1172.27</v>
      </c>
      <c r="H224" s="8">
        <v>1172.27</v>
      </c>
      <c r="I224" s="26">
        <f t="shared" si="44"/>
        <v>1172.27</v>
      </c>
      <c r="K224" s="25">
        <f t="shared" si="49"/>
        <v>1130.01</v>
      </c>
      <c r="L224" s="8">
        <f t="shared" si="50"/>
        <v>1186.5105000000001</v>
      </c>
      <c r="M224" s="8">
        <f t="shared" si="50"/>
        <v>1245.8360250000001</v>
      </c>
      <c r="N224" s="8">
        <f t="shared" si="50"/>
        <v>1308.1278262500002</v>
      </c>
      <c r="O224" s="8">
        <f t="shared" si="50"/>
        <v>1373.5342175625003</v>
      </c>
      <c r="P224" s="45">
        <f t="shared" si="50"/>
        <v>1442.2109284406254</v>
      </c>
      <c r="R224" s="25">
        <f t="shared" si="45"/>
        <v>56.500500000000102</v>
      </c>
      <c r="S224" s="8">
        <f t="shared" si="38"/>
        <v>115.82602500000007</v>
      </c>
      <c r="T224" s="8">
        <f t="shared" si="39"/>
        <v>135.85782625000024</v>
      </c>
      <c r="U224" s="8">
        <f t="shared" si="46"/>
        <v>201.26421756250033</v>
      </c>
      <c r="V224" s="45">
        <f t="shared" si="47"/>
        <v>269.94092844062538</v>
      </c>
      <c r="X224" s="25">
        <f>SUM($R224:R224)</f>
        <v>56.500500000000102</v>
      </c>
      <c r="Y224" s="8">
        <f>SUM($R224:S224)</f>
        <v>172.32652500000017</v>
      </c>
      <c r="Z224" s="8">
        <f>SUM($R224:T224)</f>
        <v>308.18435125000042</v>
      </c>
      <c r="AA224" s="8">
        <f>SUM($R224:U224)</f>
        <v>509.44856881250075</v>
      </c>
      <c r="AB224" s="45">
        <f>SUM($R224:V224)</f>
        <v>779.38949725312614</v>
      </c>
      <c r="AD224" s="9"/>
      <c r="AE224" s="9"/>
    </row>
    <row r="225" spans="1:31" x14ac:dyDescent="0.2">
      <c r="A225" s="21" t="s">
        <v>360</v>
      </c>
      <c r="B225" s="40" t="s">
        <v>361</v>
      </c>
      <c r="C225" s="6" t="s">
        <v>785</v>
      </c>
      <c r="D225" s="25">
        <v>186.95</v>
      </c>
      <c r="E225" s="8">
        <v>186.93</v>
      </c>
      <c r="F225" s="8">
        <v>187.23</v>
      </c>
      <c r="G225" s="8">
        <v>187.16</v>
      </c>
      <c r="H225" s="8">
        <v>187.44</v>
      </c>
      <c r="I225" s="26">
        <f t="shared" si="44"/>
        <v>187.44</v>
      </c>
      <c r="K225" s="25">
        <f t="shared" si="49"/>
        <v>186.95</v>
      </c>
      <c r="L225" s="8">
        <f t="shared" si="50"/>
        <v>196.29749999999999</v>
      </c>
      <c r="M225" s="8">
        <f t="shared" si="50"/>
        <v>206.11237499999999</v>
      </c>
      <c r="N225" s="8">
        <f t="shared" si="50"/>
        <v>216.41799374999999</v>
      </c>
      <c r="O225" s="8">
        <f t="shared" si="50"/>
        <v>227.2388934375</v>
      </c>
      <c r="P225" s="45">
        <f t="shared" si="50"/>
        <v>238.60083810937502</v>
      </c>
      <c r="R225" s="25">
        <f t="shared" si="45"/>
        <v>9.3674999999999784</v>
      </c>
      <c r="S225" s="8">
        <f t="shared" ref="S225:S288" si="51">M225-F225</f>
        <v>18.882374999999996</v>
      </c>
      <c r="T225" s="8">
        <f t="shared" ref="T225:T288" si="52">N225-G225</f>
        <v>29.257993749999997</v>
      </c>
      <c r="U225" s="8">
        <f t="shared" si="46"/>
        <v>40.0788934375</v>
      </c>
      <c r="V225" s="45">
        <f t="shared" si="47"/>
        <v>51.440838109375022</v>
      </c>
      <c r="X225" s="25">
        <f>SUM($R225:R225)</f>
        <v>9.3674999999999784</v>
      </c>
      <c r="Y225" s="8">
        <f>SUM($R225:S225)</f>
        <v>28.249874999999975</v>
      </c>
      <c r="Z225" s="8">
        <f>SUM($R225:T225)</f>
        <v>57.507868749999972</v>
      </c>
      <c r="AA225" s="8">
        <f>SUM($R225:U225)</f>
        <v>97.586762187499971</v>
      </c>
      <c r="AB225" s="45">
        <f>SUM($R225:V225)</f>
        <v>149.02760029687499</v>
      </c>
      <c r="AD225" s="9"/>
      <c r="AE225" s="9"/>
    </row>
    <row r="226" spans="1:31" x14ac:dyDescent="0.2">
      <c r="A226" s="21" t="s">
        <v>362</v>
      </c>
      <c r="B226" s="40" t="s">
        <v>363</v>
      </c>
      <c r="C226" s="6" t="s">
        <v>785</v>
      </c>
      <c r="D226" s="25">
        <v>201.13</v>
      </c>
      <c r="E226" s="8">
        <v>201.36</v>
      </c>
      <c r="F226" s="8">
        <v>202.24</v>
      </c>
      <c r="G226" s="8">
        <v>205.16</v>
      </c>
      <c r="H226" s="8">
        <v>206.9725</v>
      </c>
      <c r="I226" s="26">
        <f t="shared" si="44"/>
        <v>206.9725</v>
      </c>
      <c r="K226" s="25">
        <f t="shared" si="49"/>
        <v>201.13</v>
      </c>
      <c r="L226" s="8">
        <f t="shared" si="50"/>
        <v>211.1865</v>
      </c>
      <c r="M226" s="8">
        <f t="shared" si="50"/>
        <v>221.745825</v>
      </c>
      <c r="N226" s="8">
        <f t="shared" si="50"/>
        <v>232.83311625000002</v>
      </c>
      <c r="O226" s="8">
        <f t="shared" si="50"/>
        <v>244.47477206250002</v>
      </c>
      <c r="P226" s="45">
        <f t="shared" si="50"/>
        <v>256.69851066562501</v>
      </c>
      <c r="R226" s="25">
        <f t="shared" si="45"/>
        <v>9.8264999999999816</v>
      </c>
      <c r="S226" s="8">
        <f t="shared" si="51"/>
        <v>19.505824999999987</v>
      </c>
      <c r="T226" s="8">
        <f t="shared" si="52"/>
        <v>27.673116250000021</v>
      </c>
      <c r="U226" s="8">
        <f t="shared" si="46"/>
        <v>39.314772062500026</v>
      </c>
      <c r="V226" s="45">
        <f t="shared" si="47"/>
        <v>51.538510665625012</v>
      </c>
      <c r="X226" s="25">
        <f>SUM($R226:R226)</f>
        <v>9.8264999999999816</v>
      </c>
      <c r="Y226" s="8">
        <f>SUM($R226:S226)</f>
        <v>29.332324999999969</v>
      </c>
      <c r="Z226" s="8">
        <f>SUM($R226:T226)</f>
        <v>57.00544124999999</v>
      </c>
      <c r="AA226" s="8">
        <f>SUM($R226:U226)</f>
        <v>96.320213312500016</v>
      </c>
      <c r="AB226" s="45">
        <f>SUM($R226:V226)</f>
        <v>147.85872397812503</v>
      </c>
      <c r="AD226" s="9"/>
      <c r="AE226" s="9"/>
    </row>
    <row r="227" spans="1:31" x14ac:dyDescent="0.2">
      <c r="A227" s="21" t="s">
        <v>364</v>
      </c>
      <c r="B227" s="40" t="s">
        <v>365</v>
      </c>
      <c r="C227" s="6" t="s">
        <v>785</v>
      </c>
      <c r="D227" s="25">
        <v>196.76</v>
      </c>
      <c r="E227" s="8">
        <v>198.57</v>
      </c>
      <c r="F227" s="8">
        <v>204.04</v>
      </c>
      <c r="G227" s="8">
        <v>214.64</v>
      </c>
      <c r="H227" s="8">
        <v>215.35</v>
      </c>
      <c r="I227" s="26">
        <f t="shared" si="44"/>
        <v>215.35</v>
      </c>
      <c r="K227" s="25">
        <f t="shared" si="49"/>
        <v>196.76</v>
      </c>
      <c r="L227" s="8">
        <f t="shared" si="50"/>
        <v>206.59800000000001</v>
      </c>
      <c r="M227" s="8">
        <f t="shared" si="50"/>
        <v>216.92790000000002</v>
      </c>
      <c r="N227" s="8">
        <f t="shared" si="50"/>
        <v>227.77429500000002</v>
      </c>
      <c r="O227" s="8">
        <f t="shared" si="50"/>
        <v>239.16300975000004</v>
      </c>
      <c r="P227" s="45">
        <f t="shared" si="50"/>
        <v>251.12116023750005</v>
      </c>
      <c r="R227" s="25">
        <f t="shared" si="45"/>
        <v>8.02800000000002</v>
      </c>
      <c r="S227" s="8">
        <f t="shared" si="51"/>
        <v>12.88790000000003</v>
      </c>
      <c r="T227" s="8">
        <f t="shared" si="52"/>
        <v>13.134295000000037</v>
      </c>
      <c r="U227" s="8">
        <f t="shared" si="46"/>
        <v>24.523009750000057</v>
      </c>
      <c r="V227" s="45">
        <f t="shared" si="47"/>
        <v>36.481160237500063</v>
      </c>
      <c r="X227" s="25">
        <f>SUM($R227:R227)</f>
        <v>8.02800000000002</v>
      </c>
      <c r="Y227" s="8">
        <f>SUM($R227:S227)</f>
        <v>20.91590000000005</v>
      </c>
      <c r="Z227" s="8">
        <f>SUM($R227:T227)</f>
        <v>34.050195000000087</v>
      </c>
      <c r="AA227" s="8">
        <f>SUM($R227:U227)</f>
        <v>58.573204750000144</v>
      </c>
      <c r="AB227" s="45">
        <f>SUM($R227:V227)</f>
        <v>95.054364987500207</v>
      </c>
      <c r="AD227" s="9"/>
      <c r="AE227" s="9"/>
    </row>
    <row r="228" spans="1:31" x14ac:dyDescent="0.2">
      <c r="A228" s="21" t="s">
        <v>366</v>
      </c>
      <c r="B228" s="40" t="s">
        <v>367</v>
      </c>
      <c r="C228" s="6" t="s">
        <v>794</v>
      </c>
      <c r="D228" s="25">
        <v>64.77</v>
      </c>
      <c r="E228" s="8">
        <v>64.77</v>
      </c>
      <c r="F228" s="8">
        <v>67.36</v>
      </c>
      <c r="G228" s="8">
        <v>68.7</v>
      </c>
      <c r="H228" s="8">
        <v>70.069999999999993</v>
      </c>
      <c r="I228" s="26">
        <f t="shared" si="44"/>
        <v>70.069999999999993</v>
      </c>
      <c r="K228" s="25">
        <f t="shared" si="49"/>
        <v>64.77</v>
      </c>
      <c r="L228" s="8">
        <f t="shared" ref="L228:P237" si="53">K228*105%</f>
        <v>68.008499999999998</v>
      </c>
      <c r="M228" s="8">
        <f t="shared" si="53"/>
        <v>71.408924999999996</v>
      </c>
      <c r="N228" s="8">
        <f t="shared" si="53"/>
        <v>74.97937125</v>
      </c>
      <c r="O228" s="8">
        <f t="shared" si="53"/>
        <v>78.728339812499996</v>
      </c>
      <c r="P228" s="45">
        <f t="shared" si="53"/>
        <v>82.664756803125002</v>
      </c>
      <c r="R228" s="25">
        <f t="shared" si="45"/>
        <v>3.2385000000000019</v>
      </c>
      <c r="S228" s="8">
        <f t="shared" si="51"/>
        <v>4.048924999999997</v>
      </c>
      <c r="T228" s="8">
        <f t="shared" si="52"/>
        <v>6.279371249999997</v>
      </c>
      <c r="U228" s="8">
        <f t="shared" si="46"/>
        <v>10.028339812499993</v>
      </c>
      <c r="V228" s="45">
        <f t="shared" si="47"/>
        <v>13.964756803124999</v>
      </c>
      <c r="X228" s="25">
        <f>SUM($R228:R228)</f>
        <v>3.2385000000000019</v>
      </c>
      <c r="Y228" s="8">
        <f>SUM($R228:S228)</f>
        <v>7.2874249999999989</v>
      </c>
      <c r="Z228" s="8">
        <f>SUM($R228:T228)</f>
        <v>13.566796249999996</v>
      </c>
      <c r="AA228" s="8">
        <f>SUM($R228:U228)</f>
        <v>23.595136062499989</v>
      </c>
      <c r="AB228" s="45">
        <f>SUM($R228:V228)</f>
        <v>37.559892865624988</v>
      </c>
      <c r="AD228" s="9"/>
      <c r="AE228" s="9"/>
    </row>
    <row r="229" spans="1:31" x14ac:dyDescent="0.2">
      <c r="A229" s="21" t="s">
        <v>855</v>
      </c>
      <c r="B229" s="40" t="s">
        <v>368</v>
      </c>
      <c r="C229" s="6" t="s">
        <v>795</v>
      </c>
      <c r="D229" s="25">
        <v>146.22999999999999</v>
      </c>
      <c r="E229" s="8">
        <v>146.22999999999999</v>
      </c>
      <c r="F229" s="8">
        <v>150.62</v>
      </c>
      <c r="G229" s="8">
        <v>153.63</v>
      </c>
      <c r="H229" s="8">
        <v>156.63</v>
      </c>
      <c r="I229" s="26">
        <f t="shared" si="44"/>
        <v>156.63</v>
      </c>
      <c r="K229" s="25">
        <f t="shared" si="49"/>
        <v>146.22999999999999</v>
      </c>
      <c r="L229" s="8">
        <f t="shared" si="53"/>
        <v>153.54149999999998</v>
      </c>
      <c r="M229" s="8">
        <f t="shared" si="53"/>
        <v>161.21857499999999</v>
      </c>
      <c r="N229" s="8">
        <f t="shared" si="53"/>
        <v>169.27950375</v>
      </c>
      <c r="O229" s="8">
        <f t="shared" si="53"/>
        <v>177.74347893750002</v>
      </c>
      <c r="P229" s="45">
        <f t="shared" si="53"/>
        <v>186.63065288437502</v>
      </c>
      <c r="R229" s="25">
        <f t="shared" si="45"/>
        <v>7.3114999999999952</v>
      </c>
      <c r="S229" s="8">
        <f t="shared" si="51"/>
        <v>10.598574999999983</v>
      </c>
      <c r="T229" s="8">
        <f t="shared" si="52"/>
        <v>15.649503750000008</v>
      </c>
      <c r="U229" s="8">
        <f t="shared" si="46"/>
        <v>24.11347893750002</v>
      </c>
      <c r="V229" s="45">
        <f t="shared" si="47"/>
        <v>33.000652884375029</v>
      </c>
      <c r="X229" s="25">
        <f>SUM($R229:R229)</f>
        <v>7.3114999999999952</v>
      </c>
      <c r="Y229" s="8">
        <f>SUM($R229:S229)</f>
        <v>17.910074999999978</v>
      </c>
      <c r="Z229" s="8">
        <f>SUM($R229:T229)</f>
        <v>33.559578749999986</v>
      </c>
      <c r="AA229" s="8">
        <f>SUM($R229:U229)</f>
        <v>57.673057687500005</v>
      </c>
      <c r="AB229" s="45">
        <f>SUM($R229:V229)</f>
        <v>90.673710571875034</v>
      </c>
      <c r="AD229" s="9"/>
      <c r="AE229" s="9"/>
    </row>
    <row r="230" spans="1:31" x14ac:dyDescent="0.2">
      <c r="A230" s="21" t="s">
        <v>369</v>
      </c>
      <c r="B230" s="40" t="s">
        <v>370</v>
      </c>
      <c r="C230" s="6" t="s">
        <v>789</v>
      </c>
      <c r="D230" s="25">
        <v>1106.57</v>
      </c>
      <c r="E230" s="8">
        <v>1106.57</v>
      </c>
      <c r="F230" s="8">
        <v>1106.56</v>
      </c>
      <c r="G230" s="8">
        <v>1106.56</v>
      </c>
      <c r="H230" s="8">
        <v>1106.56</v>
      </c>
      <c r="I230" s="26">
        <f t="shared" si="44"/>
        <v>1106.56</v>
      </c>
      <c r="K230" s="25">
        <f t="shared" si="49"/>
        <v>1106.57</v>
      </c>
      <c r="L230" s="8">
        <f t="shared" si="53"/>
        <v>1161.8985</v>
      </c>
      <c r="M230" s="8">
        <f t="shared" si="53"/>
        <v>1219.9934250000001</v>
      </c>
      <c r="N230" s="8">
        <f t="shared" si="53"/>
        <v>1280.9930962500002</v>
      </c>
      <c r="O230" s="8">
        <f t="shared" si="53"/>
        <v>1345.0427510625002</v>
      </c>
      <c r="P230" s="45">
        <f t="shared" si="53"/>
        <v>1412.2948886156253</v>
      </c>
      <c r="R230" s="25">
        <f t="shared" si="45"/>
        <v>55.328500000000076</v>
      </c>
      <c r="S230" s="8">
        <f t="shared" si="51"/>
        <v>113.43342500000017</v>
      </c>
      <c r="T230" s="8">
        <f t="shared" si="52"/>
        <v>174.43309625000029</v>
      </c>
      <c r="U230" s="8">
        <f t="shared" si="46"/>
        <v>238.48275106250026</v>
      </c>
      <c r="V230" s="45">
        <f t="shared" si="47"/>
        <v>305.73488861562532</v>
      </c>
      <c r="X230" s="25">
        <f>SUM($R230:R230)</f>
        <v>55.328500000000076</v>
      </c>
      <c r="Y230" s="8">
        <f>SUM($R230:S230)</f>
        <v>168.76192500000025</v>
      </c>
      <c r="Z230" s="8">
        <f>SUM($R230:T230)</f>
        <v>343.19502125000054</v>
      </c>
      <c r="AA230" s="8">
        <f>SUM($R230:U230)</f>
        <v>581.67777231250079</v>
      </c>
      <c r="AB230" s="45">
        <f>SUM($R230:V230)</f>
        <v>887.41266092812612</v>
      </c>
      <c r="AD230" s="9"/>
      <c r="AE230" s="9"/>
    </row>
    <row r="231" spans="1:31" x14ac:dyDescent="0.2">
      <c r="A231" s="21" t="s">
        <v>371</v>
      </c>
      <c r="B231" s="40" t="s">
        <v>372</v>
      </c>
      <c r="C231" s="6" t="s">
        <v>785</v>
      </c>
      <c r="D231" s="25">
        <v>213.82</v>
      </c>
      <c r="E231" s="8">
        <v>215</v>
      </c>
      <c r="F231" s="8">
        <v>215.75</v>
      </c>
      <c r="G231" s="8">
        <v>218.41</v>
      </c>
      <c r="H231" s="8">
        <v>219.98</v>
      </c>
      <c r="I231" s="26">
        <f t="shared" si="44"/>
        <v>219.98</v>
      </c>
      <c r="K231" s="25">
        <f t="shared" si="49"/>
        <v>213.82</v>
      </c>
      <c r="L231" s="8">
        <f t="shared" si="53"/>
        <v>224.511</v>
      </c>
      <c r="M231" s="8">
        <f t="shared" si="53"/>
        <v>235.73654999999999</v>
      </c>
      <c r="N231" s="8">
        <f t="shared" si="53"/>
        <v>247.52337750000001</v>
      </c>
      <c r="O231" s="8">
        <f t="shared" si="53"/>
        <v>259.899546375</v>
      </c>
      <c r="P231" s="45">
        <f t="shared" si="53"/>
        <v>272.89452369374999</v>
      </c>
      <c r="R231" s="25">
        <f t="shared" si="45"/>
        <v>9.5109999999999957</v>
      </c>
      <c r="S231" s="8">
        <f t="shared" si="51"/>
        <v>19.986549999999994</v>
      </c>
      <c r="T231" s="8">
        <f t="shared" si="52"/>
        <v>29.113377500000013</v>
      </c>
      <c r="U231" s="8">
        <f t="shared" si="46"/>
        <v>41.489546375000003</v>
      </c>
      <c r="V231" s="45">
        <f t="shared" si="47"/>
        <v>54.484523693749992</v>
      </c>
      <c r="X231" s="25">
        <f>SUM($R231:R231)</f>
        <v>9.5109999999999957</v>
      </c>
      <c r="Y231" s="8">
        <f>SUM($R231:S231)</f>
        <v>29.49754999999999</v>
      </c>
      <c r="Z231" s="8">
        <f>SUM($R231:T231)</f>
        <v>58.610927500000003</v>
      </c>
      <c r="AA231" s="8">
        <f>SUM($R231:U231)</f>
        <v>100.10047387500001</v>
      </c>
      <c r="AB231" s="45">
        <f>SUM($R231:V231)</f>
        <v>154.58499756875</v>
      </c>
      <c r="AD231" s="9"/>
      <c r="AE231" s="9"/>
    </row>
    <row r="232" spans="1:31" x14ac:dyDescent="0.2">
      <c r="A232" s="21" t="s">
        <v>373</v>
      </c>
      <c r="B232" s="40" t="s">
        <v>374</v>
      </c>
      <c r="C232" s="6" t="s">
        <v>785</v>
      </c>
      <c r="D232" s="25">
        <v>203.39</v>
      </c>
      <c r="E232" s="8">
        <v>205.13</v>
      </c>
      <c r="F232" s="8">
        <v>206.8</v>
      </c>
      <c r="G232" s="8">
        <v>209.85</v>
      </c>
      <c r="H232" s="8">
        <v>213.38</v>
      </c>
      <c r="I232" s="26">
        <f t="shared" si="44"/>
        <v>213.38</v>
      </c>
      <c r="K232" s="25">
        <f t="shared" si="49"/>
        <v>203.39</v>
      </c>
      <c r="L232" s="8">
        <f t="shared" si="53"/>
        <v>213.55949999999999</v>
      </c>
      <c r="M232" s="8">
        <f t="shared" si="53"/>
        <v>224.23747499999999</v>
      </c>
      <c r="N232" s="8">
        <f t="shared" si="53"/>
        <v>235.44934875000001</v>
      </c>
      <c r="O232" s="8">
        <f t="shared" si="53"/>
        <v>247.22181618750002</v>
      </c>
      <c r="P232" s="45">
        <f t="shared" si="53"/>
        <v>259.58290699687501</v>
      </c>
      <c r="R232" s="25">
        <f t="shared" si="45"/>
        <v>8.4294999999999902</v>
      </c>
      <c r="S232" s="8">
        <f t="shared" si="51"/>
        <v>17.437474999999978</v>
      </c>
      <c r="T232" s="8">
        <f t="shared" si="52"/>
        <v>25.599348750000019</v>
      </c>
      <c r="U232" s="8">
        <f t="shared" si="46"/>
        <v>37.371816187500031</v>
      </c>
      <c r="V232" s="45">
        <f t="shared" si="47"/>
        <v>49.732906996875016</v>
      </c>
      <c r="X232" s="25">
        <f>SUM($R232:R232)</f>
        <v>8.4294999999999902</v>
      </c>
      <c r="Y232" s="8">
        <f>SUM($R232:S232)</f>
        <v>25.866974999999968</v>
      </c>
      <c r="Z232" s="8">
        <f>SUM($R232:T232)</f>
        <v>51.466323749999987</v>
      </c>
      <c r="AA232" s="8">
        <f>SUM($R232:U232)</f>
        <v>88.838139937500017</v>
      </c>
      <c r="AB232" s="45">
        <f>SUM($R232:V232)</f>
        <v>138.57104693437503</v>
      </c>
      <c r="AD232" s="9"/>
      <c r="AE232" s="9"/>
    </row>
    <row r="233" spans="1:31" x14ac:dyDescent="0.2">
      <c r="A233" s="21" t="s">
        <v>375</v>
      </c>
      <c r="B233" s="40" t="s">
        <v>376</v>
      </c>
      <c r="C233" s="6" t="s">
        <v>785</v>
      </c>
      <c r="D233" s="25">
        <v>204.47</v>
      </c>
      <c r="E233" s="8">
        <v>204.51</v>
      </c>
      <c r="F233" s="8">
        <v>205.82</v>
      </c>
      <c r="G233" s="8">
        <v>207.46</v>
      </c>
      <c r="H233" s="8">
        <v>208.44</v>
      </c>
      <c r="I233" s="26">
        <f t="shared" si="44"/>
        <v>208.44</v>
      </c>
      <c r="K233" s="25">
        <f t="shared" si="49"/>
        <v>204.47</v>
      </c>
      <c r="L233" s="8">
        <f t="shared" si="53"/>
        <v>214.6935</v>
      </c>
      <c r="M233" s="8">
        <f t="shared" si="53"/>
        <v>225.42817500000001</v>
      </c>
      <c r="N233" s="8">
        <f t="shared" si="53"/>
        <v>236.69958375000002</v>
      </c>
      <c r="O233" s="8">
        <f t="shared" si="53"/>
        <v>248.53456293750003</v>
      </c>
      <c r="P233" s="45">
        <f t="shared" si="53"/>
        <v>260.96129108437503</v>
      </c>
      <c r="R233" s="25">
        <f t="shared" si="45"/>
        <v>10.183500000000009</v>
      </c>
      <c r="S233" s="8">
        <f t="shared" si="51"/>
        <v>19.608175000000017</v>
      </c>
      <c r="T233" s="8">
        <f t="shared" si="52"/>
        <v>29.239583750000008</v>
      </c>
      <c r="U233" s="8">
        <f t="shared" si="46"/>
        <v>41.074562937500019</v>
      </c>
      <c r="V233" s="45">
        <f t="shared" si="47"/>
        <v>53.501291084375026</v>
      </c>
      <c r="X233" s="25">
        <f>SUM($R233:R233)</f>
        <v>10.183500000000009</v>
      </c>
      <c r="Y233" s="8">
        <f>SUM($R233:S233)</f>
        <v>29.791675000000026</v>
      </c>
      <c r="Z233" s="8">
        <f>SUM($R233:T233)</f>
        <v>59.031258750000035</v>
      </c>
      <c r="AA233" s="8">
        <f>SUM($R233:U233)</f>
        <v>100.10582168750005</v>
      </c>
      <c r="AB233" s="45">
        <f>SUM($R233:V233)</f>
        <v>153.60711277187508</v>
      </c>
      <c r="AD233" s="9"/>
      <c r="AE233" s="9"/>
    </row>
    <row r="234" spans="1:31" x14ac:dyDescent="0.2">
      <c r="A234" s="21" t="s">
        <v>377</v>
      </c>
      <c r="B234" s="40" t="s">
        <v>865</v>
      </c>
      <c r="C234" s="6" t="s">
        <v>791</v>
      </c>
      <c r="D234" s="25">
        <v>1261.98</v>
      </c>
      <c r="E234" s="8">
        <v>1262.01</v>
      </c>
      <c r="F234" s="8">
        <v>1305.51</v>
      </c>
      <c r="G234" s="8">
        <v>1331.19</v>
      </c>
      <c r="H234" s="8">
        <v>1355.47</v>
      </c>
      <c r="I234" s="26">
        <f t="shared" si="44"/>
        <v>1355.47</v>
      </c>
      <c r="K234" s="25">
        <f t="shared" si="49"/>
        <v>1261.98</v>
      </c>
      <c r="L234" s="8">
        <f t="shared" si="53"/>
        <v>1325.0790000000002</v>
      </c>
      <c r="M234" s="8">
        <f t="shared" si="53"/>
        <v>1391.3329500000002</v>
      </c>
      <c r="N234" s="8">
        <f t="shared" si="53"/>
        <v>1460.8995975000003</v>
      </c>
      <c r="O234" s="8">
        <f t="shared" si="53"/>
        <v>1533.9445773750003</v>
      </c>
      <c r="P234" s="45">
        <f t="shared" si="53"/>
        <v>1610.6418062437504</v>
      </c>
      <c r="R234" s="25">
        <f t="shared" si="45"/>
        <v>63.069000000000187</v>
      </c>
      <c r="S234" s="8">
        <f t="shared" si="51"/>
        <v>85.822950000000219</v>
      </c>
      <c r="T234" s="8">
        <f t="shared" si="52"/>
        <v>129.7095975000002</v>
      </c>
      <c r="U234" s="8">
        <f t="shared" si="46"/>
        <v>202.75457737500028</v>
      </c>
      <c r="V234" s="45">
        <f t="shared" si="47"/>
        <v>279.4518062437503</v>
      </c>
      <c r="X234" s="25">
        <f>SUM($R234:R234)</f>
        <v>63.069000000000187</v>
      </c>
      <c r="Y234" s="8">
        <f>SUM($R234:S234)</f>
        <v>148.89195000000041</v>
      </c>
      <c r="Z234" s="8">
        <f>SUM($R234:T234)</f>
        <v>278.60154750000061</v>
      </c>
      <c r="AA234" s="8">
        <f>SUM($R234:U234)</f>
        <v>481.35612487500089</v>
      </c>
      <c r="AB234" s="45">
        <f>SUM($R234:V234)</f>
        <v>760.80793111875118</v>
      </c>
      <c r="AD234" s="9"/>
      <c r="AE234" s="9"/>
    </row>
    <row r="235" spans="1:31" x14ac:dyDescent="0.2">
      <c r="A235" s="21" t="s">
        <v>378</v>
      </c>
      <c r="B235" s="40" t="s">
        <v>379</v>
      </c>
      <c r="C235" s="6" t="s">
        <v>791</v>
      </c>
      <c r="D235" s="25">
        <v>1175.5899999999999</v>
      </c>
      <c r="E235" s="8">
        <v>1176.57</v>
      </c>
      <c r="F235" s="8">
        <v>1178.48</v>
      </c>
      <c r="G235" s="8">
        <v>1200.97</v>
      </c>
      <c r="H235" s="8">
        <v>1204.74</v>
      </c>
      <c r="I235" s="26">
        <f t="shared" si="44"/>
        <v>1204.74</v>
      </c>
      <c r="K235" s="25">
        <f t="shared" si="49"/>
        <v>1175.5899999999999</v>
      </c>
      <c r="L235" s="8">
        <f t="shared" si="53"/>
        <v>1234.3695</v>
      </c>
      <c r="M235" s="8">
        <f t="shared" si="53"/>
        <v>1296.0879750000001</v>
      </c>
      <c r="N235" s="8">
        <f t="shared" si="53"/>
        <v>1360.8923737500002</v>
      </c>
      <c r="O235" s="8">
        <f t="shared" si="53"/>
        <v>1428.9369924375003</v>
      </c>
      <c r="P235" s="45">
        <f t="shared" si="53"/>
        <v>1500.3838420593754</v>
      </c>
      <c r="R235" s="25">
        <f t="shared" si="45"/>
        <v>57.79950000000008</v>
      </c>
      <c r="S235" s="8">
        <f t="shared" si="51"/>
        <v>117.60797500000012</v>
      </c>
      <c r="T235" s="8">
        <f t="shared" si="52"/>
        <v>159.92237375000013</v>
      </c>
      <c r="U235" s="8">
        <f t="shared" si="46"/>
        <v>227.96699243750027</v>
      </c>
      <c r="V235" s="45">
        <f t="shared" si="47"/>
        <v>299.41384205937538</v>
      </c>
      <c r="X235" s="25">
        <f>SUM($R235:R235)</f>
        <v>57.79950000000008</v>
      </c>
      <c r="Y235" s="8">
        <f>SUM($R235:S235)</f>
        <v>175.4074750000002</v>
      </c>
      <c r="Z235" s="8">
        <f>SUM($R235:T235)</f>
        <v>335.32984875000034</v>
      </c>
      <c r="AA235" s="8">
        <f>SUM($R235:U235)</f>
        <v>563.2968411875006</v>
      </c>
      <c r="AB235" s="45">
        <f>SUM($R235:V235)</f>
        <v>862.71068324687599</v>
      </c>
      <c r="AD235" s="9"/>
      <c r="AE235" s="9"/>
    </row>
    <row r="236" spans="1:31" x14ac:dyDescent="0.2">
      <c r="A236" s="21" t="s">
        <v>380</v>
      </c>
      <c r="B236" s="40" t="s">
        <v>381</v>
      </c>
      <c r="C236" s="6" t="s">
        <v>785</v>
      </c>
      <c r="D236" s="25">
        <v>155.26</v>
      </c>
      <c r="E236" s="8">
        <v>155.49</v>
      </c>
      <c r="F236" s="8">
        <v>155.75</v>
      </c>
      <c r="G236" s="8">
        <v>158.85</v>
      </c>
      <c r="H236" s="8">
        <v>161.91</v>
      </c>
      <c r="I236" s="26">
        <f t="shared" si="44"/>
        <v>161.91</v>
      </c>
      <c r="K236" s="25">
        <f t="shared" si="49"/>
        <v>155.26</v>
      </c>
      <c r="L236" s="8">
        <f t="shared" si="53"/>
        <v>163.023</v>
      </c>
      <c r="M236" s="8">
        <f t="shared" si="53"/>
        <v>171.17415</v>
      </c>
      <c r="N236" s="8">
        <f t="shared" si="53"/>
        <v>179.73285749999999</v>
      </c>
      <c r="O236" s="8">
        <f t="shared" si="53"/>
        <v>188.719500375</v>
      </c>
      <c r="P236" s="45">
        <f t="shared" si="53"/>
        <v>198.15547539375001</v>
      </c>
      <c r="R236" s="25">
        <f t="shared" si="45"/>
        <v>7.532999999999987</v>
      </c>
      <c r="S236" s="8">
        <f t="shared" si="51"/>
        <v>15.424149999999997</v>
      </c>
      <c r="T236" s="8">
        <f t="shared" si="52"/>
        <v>20.8828575</v>
      </c>
      <c r="U236" s="8">
        <f t="shared" si="46"/>
        <v>29.869500375000001</v>
      </c>
      <c r="V236" s="45">
        <f t="shared" si="47"/>
        <v>39.305475393750015</v>
      </c>
      <c r="X236" s="25">
        <f>SUM($R236:R236)</f>
        <v>7.532999999999987</v>
      </c>
      <c r="Y236" s="8">
        <f>SUM($R236:S236)</f>
        <v>22.957149999999984</v>
      </c>
      <c r="Z236" s="8">
        <f>SUM($R236:T236)</f>
        <v>43.840007499999984</v>
      </c>
      <c r="AA236" s="8">
        <f>SUM($R236:U236)</f>
        <v>73.709507874999986</v>
      </c>
      <c r="AB236" s="45">
        <f>SUM($R236:V236)</f>
        <v>113.01498326875</v>
      </c>
      <c r="AD236" s="9"/>
      <c r="AE236" s="9"/>
    </row>
    <row r="237" spans="1:31" x14ac:dyDescent="0.2">
      <c r="A237" s="21" t="s">
        <v>382</v>
      </c>
      <c r="B237" s="40" t="s">
        <v>383</v>
      </c>
      <c r="C237" s="6" t="s">
        <v>785</v>
      </c>
      <c r="D237" s="25">
        <v>220.12</v>
      </c>
      <c r="E237" s="8">
        <v>220.2</v>
      </c>
      <c r="F237" s="8">
        <v>220.94</v>
      </c>
      <c r="G237" s="8">
        <v>221.24</v>
      </c>
      <c r="H237" s="8">
        <v>224.26</v>
      </c>
      <c r="I237" s="26">
        <f t="shared" si="44"/>
        <v>224.26</v>
      </c>
      <c r="K237" s="25">
        <f t="shared" si="49"/>
        <v>220.12</v>
      </c>
      <c r="L237" s="8">
        <f t="shared" si="53"/>
        <v>231.126</v>
      </c>
      <c r="M237" s="8">
        <f t="shared" si="53"/>
        <v>242.68230000000003</v>
      </c>
      <c r="N237" s="8">
        <f t="shared" si="53"/>
        <v>254.81641500000003</v>
      </c>
      <c r="O237" s="8">
        <f t="shared" si="53"/>
        <v>267.55723575000007</v>
      </c>
      <c r="P237" s="45">
        <f t="shared" si="53"/>
        <v>280.9350975375001</v>
      </c>
      <c r="R237" s="25">
        <f t="shared" si="45"/>
        <v>10.926000000000016</v>
      </c>
      <c r="S237" s="8">
        <f t="shared" si="51"/>
        <v>21.742300000000029</v>
      </c>
      <c r="T237" s="8">
        <f t="shared" si="52"/>
        <v>33.576415000000026</v>
      </c>
      <c r="U237" s="8">
        <f t="shared" si="46"/>
        <v>46.317235750000066</v>
      </c>
      <c r="V237" s="45">
        <f t="shared" si="47"/>
        <v>59.695097537500089</v>
      </c>
      <c r="X237" s="25">
        <f>SUM($R237:R237)</f>
        <v>10.926000000000016</v>
      </c>
      <c r="Y237" s="8">
        <f>SUM($R237:S237)</f>
        <v>32.668300000000045</v>
      </c>
      <c r="Z237" s="8">
        <f>SUM($R237:T237)</f>
        <v>66.24471500000007</v>
      </c>
      <c r="AA237" s="8">
        <f>SUM($R237:U237)</f>
        <v>112.56195075000014</v>
      </c>
      <c r="AB237" s="45">
        <f>SUM($R237:V237)</f>
        <v>172.25704828750023</v>
      </c>
      <c r="AD237" s="9"/>
      <c r="AE237" s="9"/>
    </row>
    <row r="238" spans="1:31" x14ac:dyDescent="0.2">
      <c r="A238" s="21" t="s">
        <v>384</v>
      </c>
      <c r="B238" s="40" t="s">
        <v>385</v>
      </c>
      <c r="C238" s="6" t="s">
        <v>785</v>
      </c>
      <c r="D238" s="25">
        <v>227.7</v>
      </c>
      <c r="E238" s="8">
        <v>223.16</v>
      </c>
      <c r="F238" s="8">
        <v>224.27</v>
      </c>
      <c r="G238" s="8">
        <v>224.87</v>
      </c>
      <c r="H238" s="8">
        <v>227.1</v>
      </c>
      <c r="I238" s="26">
        <f t="shared" si="44"/>
        <v>227.1</v>
      </c>
      <c r="K238" s="25">
        <f t="shared" si="49"/>
        <v>227.7</v>
      </c>
      <c r="L238" s="8">
        <f t="shared" ref="L238:P247" si="54">K238*105%</f>
        <v>239.08500000000001</v>
      </c>
      <c r="M238" s="8">
        <f t="shared" si="54"/>
        <v>251.03925000000001</v>
      </c>
      <c r="N238" s="8">
        <f t="shared" si="54"/>
        <v>263.59121250000004</v>
      </c>
      <c r="O238" s="8">
        <f t="shared" si="54"/>
        <v>276.77077312500006</v>
      </c>
      <c r="P238" s="45">
        <f t="shared" si="54"/>
        <v>290.60931178125009</v>
      </c>
      <c r="R238" s="25">
        <f t="shared" si="45"/>
        <v>15.925000000000011</v>
      </c>
      <c r="S238" s="8">
        <f t="shared" si="51"/>
        <v>26.76925</v>
      </c>
      <c r="T238" s="8">
        <f t="shared" si="52"/>
        <v>38.721212500000036</v>
      </c>
      <c r="U238" s="8">
        <f t="shared" si="46"/>
        <v>51.900773125000057</v>
      </c>
      <c r="V238" s="45">
        <f t="shared" si="47"/>
        <v>65.73931178125008</v>
      </c>
      <c r="X238" s="25">
        <f>SUM($R238:R238)</f>
        <v>15.925000000000011</v>
      </c>
      <c r="Y238" s="8">
        <f>SUM($R238:S238)</f>
        <v>42.694250000000011</v>
      </c>
      <c r="Z238" s="8">
        <f>SUM($R238:T238)</f>
        <v>81.415462500000046</v>
      </c>
      <c r="AA238" s="8">
        <f>SUM($R238:U238)</f>
        <v>133.3162356250001</v>
      </c>
      <c r="AB238" s="45">
        <f>SUM($R238:V238)</f>
        <v>199.05554740625018</v>
      </c>
      <c r="AD238" s="9"/>
      <c r="AE238" s="9"/>
    </row>
    <row r="239" spans="1:31" x14ac:dyDescent="0.2">
      <c r="A239" s="21" t="s">
        <v>386</v>
      </c>
      <c r="B239" s="40" t="s">
        <v>387</v>
      </c>
      <c r="C239" s="6" t="s">
        <v>790</v>
      </c>
      <c r="D239" s="25">
        <v>1355.09</v>
      </c>
      <c r="E239" s="8">
        <v>1355.07</v>
      </c>
      <c r="F239" s="8">
        <v>1355.4</v>
      </c>
      <c r="G239" s="8">
        <v>1355.44</v>
      </c>
      <c r="H239" s="8">
        <v>1356.36</v>
      </c>
      <c r="I239" s="26">
        <f t="shared" si="44"/>
        <v>1356.36</v>
      </c>
      <c r="K239" s="25">
        <f t="shared" si="49"/>
        <v>1355.09</v>
      </c>
      <c r="L239" s="8">
        <f t="shared" si="54"/>
        <v>1422.8444999999999</v>
      </c>
      <c r="M239" s="8">
        <f t="shared" si="54"/>
        <v>1493.986725</v>
      </c>
      <c r="N239" s="8">
        <f t="shared" si="54"/>
        <v>1568.68606125</v>
      </c>
      <c r="O239" s="8">
        <f t="shared" si="54"/>
        <v>1647.1203643125</v>
      </c>
      <c r="P239" s="45">
        <f t="shared" si="54"/>
        <v>1729.476382528125</v>
      </c>
      <c r="R239" s="25">
        <f t="shared" si="45"/>
        <v>67.774499999999989</v>
      </c>
      <c r="S239" s="8">
        <f t="shared" si="51"/>
        <v>138.58672499999989</v>
      </c>
      <c r="T239" s="8">
        <f t="shared" si="52"/>
        <v>213.24606124999991</v>
      </c>
      <c r="U239" s="8">
        <f t="shared" si="46"/>
        <v>291.68036431249993</v>
      </c>
      <c r="V239" s="45">
        <f t="shared" si="47"/>
        <v>374.03638252812493</v>
      </c>
      <c r="X239" s="25">
        <f>SUM($R239:R239)</f>
        <v>67.774499999999989</v>
      </c>
      <c r="Y239" s="8">
        <f>SUM($R239:S239)</f>
        <v>206.36122499999988</v>
      </c>
      <c r="Z239" s="8">
        <f>SUM($R239:T239)</f>
        <v>419.60728624999979</v>
      </c>
      <c r="AA239" s="8">
        <f>SUM($R239:U239)</f>
        <v>711.28765056249972</v>
      </c>
      <c r="AB239" s="45">
        <f>SUM($R239:V239)</f>
        <v>1085.3240330906247</v>
      </c>
      <c r="AD239" s="9"/>
      <c r="AE239" s="9"/>
    </row>
    <row r="240" spans="1:31" x14ac:dyDescent="0.2">
      <c r="A240" s="21" t="s">
        <v>388</v>
      </c>
      <c r="B240" s="40" t="s">
        <v>389</v>
      </c>
      <c r="C240" s="6" t="s">
        <v>785</v>
      </c>
      <c r="D240" s="25">
        <v>186.06</v>
      </c>
      <c r="E240" s="8">
        <v>185.51</v>
      </c>
      <c r="F240" s="8">
        <v>185.4</v>
      </c>
      <c r="G240" s="8">
        <v>185.45</v>
      </c>
      <c r="H240" s="8">
        <v>185.32</v>
      </c>
      <c r="I240" s="26">
        <f t="shared" si="44"/>
        <v>185.32</v>
      </c>
      <c r="K240" s="25">
        <f t="shared" si="49"/>
        <v>186.06</v>
      </c>
      <c r="L240" s="8">
        <f t="shared" si="54"/>
        <v>195.363</v>
      </c>
      <c r="M240" s="8">
        <f t="shared" si="54"/>
        <v>205.13115000000002</v>
      </c>
      <c r="N240" s="8">
        <f t="shared" si="54"/>
        <v>215.38770750000003</v>
      </c>
      <c r="O240" s="8">
        <f t="shared" si="54"/>
        <v>226.15709287500005</v>
      </c>
      <c r="P240" s="45">
        <f t="shared" si="54"/>
        <v>237.46494751875005</v>
      </c>
      <c r="R240" s="25">
        <f t="shared" si="45"/>
        <v>9.8530000000000086</v>
      </c>
      <c r="S240" s="8">
        <f t="shared" si="51"/>
        <v>19.731150000000014</v>
      </c>
      <c r="T240" s="8">
        <f t="shared" si="52"/>
        <v>29.937707500000045</v>
      </c>
      <c r="U240" s="8">
        <f t="shared" si="46"/>
        <v>40.707092875000058</v>
      </c>
      <c r="V240" s="45">
        <f t="shared" si="47"/>
        <v>52.014947518750063</v>
      </c>
      <c r="X240" s="25">
        <f>SUM($R240:R240)</f>
        <v>9.8530000000000086</v>
      </c>
      <c r="Y240" s="8">
        <f>SUM($R240:S240)</f>
        <v>29.584150000000022</v>
      </c>
      <c r="Z240" s="8">
        <f>SUM($R240:T240)</f>
        <v>59.521857500000067</v>
      </c>
      <c r="AA240" s="8">
        <f>SUM($R240:U240)</f>
        <v>100.22895037500012</v>
      </c>
      <c r="AB240" s="45">
        <f>SUM($R240:V240)</f>
        <v>152.24389789375019</v>
      </c>
      <c r="AD240" s="9"/>
      <c r="AE240" s="9"/>
    </row>
    <row r="241" spans="1:31" x14ac:dyDescent="0.2">
      <c r="A241" s="21" t="s">
        <v>390</v>
      </c>
      <c r="B241" s="40" t="s">
        <v>391</v>
      </c>
      <c r="C241" s="6" t="s">
        <v>789</v>
      </c>
      <c r="D241" s="25">
        <v>945.63</v>
      </c>
      <c r="E241" s="8">
        <v>945.63</v>
      </c>
      <c r="F241" s="8">
        <v>945.63</v>
      </c>
      <c r="G241" s="8">
        <v>945.63</v>
      </c>
      <c r="H241" s="8">
        <v>945.63</v>
      </c>
      <c r="I241" s="26">
        <f t="shared" si="44"/>
        <v>945.63</v>
      </c>
      <c r="K241" s="25">
        <f t="shared" si="49"/>
        <v>945.63</v>
      </c>
      <c r="L241" s="8">
        <f t="shared" si="54"/>
        <v>992.91150000000005</v>
      </c>
      <c r="M241" s="8">
        <f t="shared" si="54"/>
        <v>1042.5570750000002</v>
      </c>
      <c r="N241" s="8">
        <f t="shared" si="54"/>
        <v>1094.6849287500002</v>
      </c>
      <c r="O241" s="8">
        <f t="shared" si="54"/>
        <v>1149.4191751875003</v>
      </c>
      <c r="P241" s="45">
        <f t="shared" si="54"/>
        <v>1206.8901339468753</v>
      </c>
      <c r="R241" s="25">
        <f t="shared" si="45"/>
        <v>47.281500000000051</v>
      </c>
      <c r="S241" s="8">
        <f t="shared" si="51"/>
        <v>96.927075000000173</v>
      </c>
      <c r="T241" s="8">
        <f t="shared" si="52"/>
        <v>149.05492875000016</v>
      </c>
      <c r="U241" s="8">
        <f t="shared" si="46"/>
        <v>203.78917518750029</v>
      </c>
      <c r="V241" s="45">
        <f t="shared" si="47"/>
        <v>261.26013394687527</v>
      </c>
      <c r="X241" s="25">
        <f>SUM($R241:R241)</f>
        <v>47.281500000000051</v>
      </c>
      <c r="Y241" s="8">
        <f>SUM($R241:S241)</f>
        <v>144.20857500000022</v>
      </c>
      <c r="Z241" s="8">
        <f>SUM($R241:T241)</f>
        <v>293.26350375000038</v>
      </c>
      <c r="AA241" s="8">
        <f>SUM($R241:U241)</f>
        <v>497.05267893750067</v>
      </c>
      <c r="AB241" s="45">
        <f>SUM($R241:V241)</f>
        <v>758.31281288437594</v>
      </c>
      <c r="AD241" s="9"/>
      <c r="AE241" s="9"/>
    </row>
    <row r="242" spans="1:31" x14ac:dyDescent="0.2">
      <c r="A242" s="21" t="s">
        <v>392</v>
      </c>
      <c r="B242" s="40" t="s">
        <v>393</v>
      </c>
      <c r="C242" s="6" t="s">
        <v>786</v>
      </c>
      <c r="D242" s="25">
        <v>1145.07</v>
      </c>
      <c r="E242" s="8">
        <v>1145.07</v>
      </c>
      <c r="F242" s="8">
        <v>1145.07</v>
      </c>
      <c r="G242" s="8">
        <v>1145.07</v>
      </c>
      <c r="H242" s="8">
        <v>1145.07</v>
      </c>
      <c r="I242" s="26">
        <f t="shared" si="44"/>
        <v>1145.07</v>
      </c>
      <c r="K242" s="25">
        <f t="shared" si="49"/>
        <v>1145.07</v>
      </c>
      <c r="L242" s="8">
        <f t="shared" si="54"/>
        <v>1202.3235</v>
      </c>
      <c r="M242" s="8">
        <f t="shared" si="54"/>
        <v>1262.4396750000001</v>
      </c>
      <c r="N242" s="8">
        <f t="shared" si="54"/>
        <v>1325.5616587500001</v>
      </c>
      <c r="O242" s="8">
        <f t="shared" si="54"/>
        <v>1391.8397416875002</v>
      </c>
      <c r="P242" s="45">
        <f t="shared" si="54"/>
        <v>1461.4317287718752</v>
      </c>
      <c r="R242" s="25">
        <f t="shared" si="45"/>
        <v>57.253500000000031</v>
      </c>
      <c r="S242" s="8">
        <f t="shared" si="51"/>
        <v>117.36967500000014</v>
      </c>
      <c r="T242" s="8">
        <f t="shared" si="52"/>
        <v>180.49165875000017</v>
      </c>
      <c r="U242" s="8">
        <f t="shared" si="46"/>
        <v>246.7697416875003</v>
      </c>
      <c r="V242" s="45">
        <f t="shared" si="47"/>
        <v>316.36172877187528</v>
      </c>
      <c r="X242" s="25">
        <f>SUM($R242:R242)</f>
        <v>57.253500000000031</v>
      </c>
      <c r="Y242" s="8">
        <f>SUM($R242:S242)</f>
        <v>174.62317500000017</v>
      </c>
      <c r="Z242" s="8">
        <f>SUM($R242:T242)</f>
        <v>355.11483375000034</v>
      </c>
      <c r="AA242" s="8">
        <f>SUM($R242:U242)</f>
        <v>601.88457543750064</v>
      </c>
      <c r="AB242" s="45">
        <f>SUM($R242:V242)</f>
        <v>918.24630420937592</v>
      </c>
      <c r="AD242" s="9"/>
      <c r="AE242" s="9"/>
    </row>
    <row r="243" spans="1:31" x14ac:dyDescent="0.2">
      <c r="A243" s="21" t="s">
        <v>842</v>
      </c>
      <c r="B243" s="40" t="s">
        <v>394</v>
      </c>
      <c r="C243" s="6" t="s">
        <v>787</v>
      </c>
      <c r="D243" s="25">
        <v>191.16</v>
      </c>
      <c r="E243" s="8">
        <v>191.16</v>
      </c>
      <c r="F243" s="8">
        <v>196.92</v>
      </c>
      <c r="G243" s="8">
        <v>200.79</v>
      </c>
      <c r="H243" s="8">
        <v>204.75</v>
      </c>
      <c r="I243" s="26">
        <f t="shared" si="44"/>
        <v>204.75</v>
      </c>
      <c r="K243" s="25">
        <f t="shared" si="49"/>
        <v>191.16</v>
      </c>
      <c r="L243" s="8">
        <f t="shared" si="54"/>
        <v>200.71800000000002</v>
      </c>
      <c r="M243" s="8">
        <f t="shared" si="54"/>
        <v>210.75390000000002</v>
      </c>
      <c r="N243" s="8">
        <f t="shared" si="54"/>
        <v>221.29159500000003</v>
      </c>
      <c r="O243" s="8">
        <f t="shared" si="54"/>
        <v>232.35617475000004</v>
      </c>
      <c r="P243" s="45">
        <f t="shared" si="54"/>
        <v>243.97398348750005</v>
      </c>
      <c r="R243" s="25">
        <f t="shared" si="45"/>
        <v>9.5580000000000211</v>
      </c>
      <c r="S243" s="8">
        <f t="shared" si="51"/>
        <v>13.833900000000028</v>
      </c>
      <c r="T243" s="8">
        <f t="shared" si="52"/>
        <v>20.501595000000037</v>
      </c>
      <c r="U243" s="8">
        <f t="shared" si="46"/>
        <v>31.566174750000044</v>
      </c>
      <c r="V243" s="45">
        <f t="shared" si="47"/>
        <v>43.183983487500058</v>
      </c>
      <c r="X243" s="25">
        <f>SUM($R243:R243)</f>
        <v>9.5580000000000211</v>
      </c>
      <c r="Y243" s="8">
        <f>SUM($R243:S243)</f>
        <v>23.391900000000049</v>
      </c>
      <c r="Z243" s="8">
        <f>SUM($R243:T243)</f>
        <v>43.893495000000087</v>
      </c>
      <c r="AA243" s="8">
        <f>SUM($R243:U243)</f>
        <v>75.459669750000131</v>
      </c>
      <c r="AB243" s="45">
        <f>SUM($R243:V243)</f>
        <v>118.64365323750019</v>
      </c>
      <c r="AD243" s="9"/>
      <c r="AE243" s="9"/>
    </row>
    <row r="244" spans="1:31" x14ac:dyDescent="0.2">
      <c r="A244" s="21" t="s">
        <v>395</v>
      </c>
      <c r="B244" s="40" t="s">
        <v>396</v>
      </c>
      <c r="C244" s="6" t="s">
        <v>785</v>
      </c>
      <c r="D244" s="25">
        <v>207.99</v>
      </c>
      <c r="E244" s="8">
        <v>208.79</v>
      </c>
      <c r="F244" s="8">
        <v>209.63</v>
      </c>
      <c r="G244" s="8">
        <v>212.01</v>
      </c>
      <c r="H244" s="8">
        <v>212.22</v>
      </c>
      <c r="I244" s="26">
        <f t="shared" si="44"/>
        <v>212.22</v>
      </c>
      <c r="K244" s="25">
        <f t="shared" si="49"/>
        <v>207.99</v>
      </c>
      <c r="L244" s="8">
        <f t="shared" si="54"/>
        <v>218.38950000000003</v>
      </c>
      <c r="M244" s="8">
        <f t="shared" si="54"/>
        <v>229.30897500000003</v>
      </c>
      <c r="N244" s="8">
        <f t="shared" si="54"/>
        <v>240.77442375000004</v>
      </c>
      <c r="O244" s="8">
        <f t="shared" si="54"/>
        <v>252.81314493750006</v>
      </c>
      <c r="P244" s="45">
        <f t="shared" si="54"/>
        <v>265.45380218437509</v>
      </c>
      <c r="R244" s="25">
        <f t="shared" si="45"/>
        <v>9.5995000000000346</v>
      </c>
      <c r="S244" s="8">
        <f t="shared" si="51"/>
        <v>19.678975000000037</v>
      </c>
      <c r="T244" s="8">
        <f t="shared" si="52"/>
        <v>28.764423750000049</v>
      </c>
      <c r="U244" s="8">
        <f t="shared" si="46"/>
        <v>40.803144937500065</v>
      </c>
      <c r="V244" s="45">
        <f t="shared" si="47"/>
        <v>53.443802184375102</v>
      </c>
      <c r="X244" s="25">
        <f>SUM($R244:R244)</f>
        <v>9.5995000000000346</v>
      </c>
      <c r="Y244" s="8">
        <f>SUM($R244:S244)</f>
        <v>29.278475000000071</v>
      </c>
      <c r="Z244" s="8">
        <f>SUM($R244:T244)</f>
        <v>58.04289875000012</v>
      </c>
      <c r="AA244" s="8">
        <f>SUM($R244:U244)</f>
        <v>98.846043687500185</v>
      </c>
      <c r="AB244" s="45">
        <f>SUM($R244:V244)</f>
        <v>152.28984587187529</v>
      </c>
      <c r="AD244" s="9"/>
      <c r="AE244" s="9"/>
    </row>
    <row r="245" spans="1:31" x14ac:dyDescent="0.2">
      <c r="A245" s="21" t="s">
        <v>397</v>
      </c>
      <c r="B245" s="40" t="s">
        <v>398</v>
      </c>
      <c r="C245" s="6" t="s">
        <v>785</v>
      </c>
      <c r="D245" s="25">
        <v>176.82</v>
      </c>
      <c r="E245" s="8">
        <v>178.88</v>
      </c>
      <c r="F245" s="8">
        <v>179.16</v>
      </c>
      <c r="G245" s="8">
        <v>187.39</v>
      </c>
      <c r="H245" s="8">
        <v>198.39</v>
      </c>
      <c r="I245" s="26">
        <f t="shared" si="44"/>
        <v>198.39</v>
      </c>
      <c r="K245" s="25">
        <f t="shared" si="49"/>
        <v>176.82</v>
      </c>
      <c r="L245" s="8">
        <f t="shared" si="54"/>
        <v>185.661</v>
      </c>
      <c r="M245" s="8">
        <f t="shared" si="54"/>
        <v>194.94405</v>
      </c>
      <c r="N245" s="8">
        <f t="shared" si="54"/>
        <v>204.69125250000002</v>
      </c>
      <c r="O245" s="8">
        <f t="shared" si="54"/>
        <v>214.92581512500004</v>
      </c>
      <c r="P245" s="45">
        <f t="shared" si="54"/>
        <v>225.67210588125005</v>
      </c>
      <c r="R245" s="25">
        <f t="shared" si="45"/>
        <v>6.7810000000000059</v>
      </c>
      <c r="S245" s="8">
        <f t="shared" si="51"/>
        <v>15.784050000000008</v>
      </c>
      <c r="T245" s="8">
        <f t="shared" si="52"/>
        <v>17.301252500000032</v>
      </c>
      <c r="U245" s="8">
        <f t="shared" si="46"/>
        <v>27.535815125000056</v>
      </c>
      <c r="V245" s="45">
        <f t="shared" si="47"/>
        <v>38.282105881250061</v>
      </c>
      <c r="X245" s="25">
        <f>SUM($R245:R245)</f>
        <v>6.7810000000000059</v>
      </c>
      <c r="Y245" s="8">
        <f>SUM($R245:S245)</f>
        <v>22.565050000000014</v>
      </c>
      <c r="Z245" s="8">
        <f>SUM($R245:T245)</f>
        <v>39.866302500000046</v>
      </c>
      <c r="AA245" s="8">
        <f>SUM($R245:U245)</f>
        <v>67.402117625000102</v>
      </c>
      <c r="AB245" s="45">
        <f>SUM($R245:V245)</f>
        <v>105.68422350625016</v>
      </c>
      <c r="AD245" s="9"/>
      <c r="AE245" s="9"/>
    </row>
    <row r="246" spans="1:31" x14ac:dyDescent="0.2">
      <c r="A246" s="21" t="s">
        <v>399</v>
      </c>
      <c r="B246" s="40" t="s">
        <v>400</v>
      </c>
      <c r="C246" s="6" t="s">
        <v>785</v>
      </c>
      <c r="D246" s="25">
        <v>257.25</v>
      </c>
      <c r="E246" s="8">
        <v>257.83999999999997</v>
      </c>
      <c r="F246" s="8">
        <v>262.87</v>
      </c>
      <c r="G246" s="8">
        <v>267.64</v>
      </c>
      <c r="H246" s="8">
        <v>270.17</v>
      </c>
      <c r="I246" s="26">
        <f t="shared" si="44"/>
        <v>270.17</v>
      </c>
      <c r="K246" s="25">
        <f t="shared" si="49"/>
        <v>257.25</v>
      </c>
      <c r="L246" s="8">
        <f t="shared" si="54"/>
        <v>270.11250000000001</v>
      </c>
      <c r="M246" s="8">
        <f t="shared" si="54"/>
        <v>283.61812500000002</v>
      </c>
      <c r="N246" s="8">
        <f t="shared" si="54"/>
        <v>297.79903125000004</v>
      </c>
      <c r="O246" s="8">
        <f t="shared" si="54"/>
        <v>312.68898281250006</v>
      </c>
      <c r="P246" s="45">
        <f t="shared" si="54"/>
        <v>328.32343195312507</v>
      </c>
      <c r="R246" s="25">
        <f t="shared" si="45"/>
        <v>12.272500000000036</v>
      </c>
      <c r="S246" s="8">
        <f t="shared" si="51"/>
        <v>20.748125000000016</v>
      </c>
      <c r="T246" s="8">
        <f t="shared" si="52"/>
        <v>30.159031250000055</v>
      </c>
      <c r="U246" s="8">
        <f t="shared" si="46"/>
        <v>45.048982812500071</v>
      </c>
      <c r="V246" s="45">
        <f t="shared" si="47"/>
        <v>60.68343195312508</v>
      </c>
      <c r="X246" s="25">
        <f>SUM($R246:R246)</f>
        <v>12.272500000000036</v>
      </c>
      <c r="Y246" s="8">
        <f>SUM($R246:S246)</f>
        <v>33.020625000000052</v>
      </c>
      <c r="Z246" s="8">
        <f>SUM($R246:T246)</f>
        <v>63.179656250000107</v>
      </c>
      <c r="AA246" s="8">
        <f>SUM($R246:U246)</f>
        <v>108.22863906250018</v>
      </c>
      <c r="AB246" s="45">
        <f>SUM($R246:V246)</f>
        <v>168.91207101562526</v>
      </c>
      <c r="AD246" s="9"/>
      <c r="AE246" s="9"/>
    </row>
    <row r="247" spans="1:31" x14ac:dyDescent="0.2">
      <c r="A247" s="21" t="s">
        <v>401</v>
      </c>
      <c r="B247" s="40" t="s">
        <v>402</v>
      </c>
      <c r="C247" s="6" t="s">
        <v>791</v>
      </c>
      <c r="D247" s="25">
        <v>1258.5899999999999</v>
      </c>
      <c r="E247" s="8">
        <v>1258.78</v>
      </c>
      <c r="F247" s="8">
        <v>1258.92</v>
      </c>
      <c r="G247" s="8">
        <v>1259.8900000000001</v>
      </c>
      <c r="H247" s="8">
        <v>1285.69</v>
      </c>
      <c r="I247" s="26">
        <f t="shared" si="44"/>
        <v>1285.69</v>
      </c>
      <c r="K247" s="25">
        <f t="shared" si="49"/>
        <v>1258.5899999999999</v>
      </c>
      <c r="L247" s="8">
        <f t="shared" si="54"/>
        <v>1321.5194999999999</v>
      </c>
      <c r="M247" s="8">
        <f t="shared" si="54"/>
        <v>1387.5954749999999</v>
      </c>
      <c r="N247" s="8">
        <f t="shared" si="54"/>
        <v>1456.97524875</v>
      </c>
      <c r="O247" s="8">
        <f t="shared" si="54"/>
        <v>1529.8240111875</v>
      </c>
      <c r="P247" s="45">
        <f t="shared" si="54"/>
        <v>1606.3152117468751</v>
      </c>
      <c r="R247" s="25">
        <f t="shared" si="45"/>
        <v>62.739499999999907</v>
      </c>
      <c r="S247" s="8">
        <f t="shared" si="51"/>
        <v>128.67547499999978</v>
      </c>
      <c r="T247" s="8">
        <f t="shared" si="52"/>
        <v>197.08524874999989</v>
      </c>
      <c r="U247" s="8">
        <f t="shared" si="46"/>
        <v>269.93401118749989</v>
      </c>
      <c r="V247" s="45">
        <f t="shared" si="47"/>
        <v>346.42521174687499</v>
      </c>
      <c r="X247" s="25">
        <f>SUM($R247:R247)</f>
        <v>62.739499999999907</v>
      </c>
      <c r="Y247" s="8">
        <f>SUM($R247:S247)</f>
        <v>191.41497499999969</v>
      </c>
      <c r="Z247" s="8">
        <f>SUM($R247:T247)</f>
        <v>388.50022374999958</v>
      </c>
      <c r="AA247" s="8">
        <f>SUM($R247:U247)</f>
        <v>658.43423493749947</v>
      </c>
      <c r="AB247" s="45">
        <f>SUM($R247:V247)</f>
        <v>1004.8594466843745</v>
      </c>
      <c r="AD247" s="9"/>
      <c r="AE247" s="9"/>
    </row>
    <row r="248" spans="1:31" x14ac:dyDescent="0.2">
      <c r="A248" s="21" t="s">
        <v>403</v>
      </c>
      <c r="B248" s="40" t="s">
        <v>404</v>
      </c>
      <c r="C248" s="6" t="s">
        <v>785</v>
      </c>
      <c r="D248" s="25">
        <v>213.76</v>
      </c>
      <c r="E248" s="8">
        <v>214.42</v>
      </c>
      <c r="F248" s="8">
        <v>214.91</v>
      </c>
      <c r="G248" s="8">
        <v>218.98</v>
      </c>
      <c r="H248" s="8">
        <v>223.72</v>
      </c>
      <c r="I248" s="26">
        <f t="shared" si="44"/>
        <v>223.72</v>
      </c>
      <c r="K248" s="25">
        <f t="shared" si="49"/>
        <v>213.76</v>
      </c>
      <c r="L248" s="8">
        <f t="shared" ref="L248:P257" si="55">K248*105%</f>
        <v>224.44800000000001</v>
      </c>
      <c r="M248" s="8">
        <f t="shared" si="55"/>
        <v>235.67040000000003</v>
      </c>
      <c r="N248" s="8">
        <f t="shared" si="55"/>
        <v>247.45392000000004</v>
      </c>
      <c r="O248" s="8">
        <f t="shared" si="55"/>
        <v>259.82661600000006</v>
      </c>
      <c r="P248" s="45">
        <f t="shared" si="55"/>
        <v>272.81794680000007</v>
      </c>
      <c r="R248" s="25">
        <f t="shared" si="45"/>
        <v>10.02800000000002</v>
      </c>
      <c r="S248" s="8">
        <f t="shared" si="51"/>
        <v>20.760400000000033</v>
      </c>
      <c r="T248" s="8">
        <f t="shared" si="52"/>
        <v>28.473920000000049</v>
      </c>
      <c r="U248" s="8">
        <f t="shared" si="46"/>
        <v>40.846616000000068</v>
      </c>
      <c r="V248" s="45">
        <f t="shared" si="47"/>
        <v>53.837946800000083</v>
      </c>
      <c r="X248" s="25">
        <f>SUM($R248:R248)</f>
        <v>10.02800000000002</v>
      </c>
      <c r="Y248" s="8">
        <f>SUM($R248:S248)</f>
        <v>30.788400000000053</v>
      </c>
      <c r="Z248" s="8">
        <f>SUM($R248:T248)</f>
        <v>59.262320000000102</v>
      </c>
      <c r="AA248" s="8">
        <f>SUM($R248:U248)</f>
        <v>100.10893600000017</v>
      </c>
      <c r="AB248" s="45">
        <f>SUM($R248:V248)</f>
        <v>153.94688280000025</v>
      </c>
      <c r="AD248" s="9"/>
      <c r="AE248" s="9"/>
    </row>
    <row r="249" spans="1:31" x14ac:dyDescent="0.2">
      <c r="A249" s="21" t="s">
        <v>405</v>
      </c>
      <c r="B249" s="40" t="s">
        <v>406</v>
      </c>
      <c r="C249" s="6" t="s">
        <v>785</v>
      </c>
      <c r="D249" s="25">
        <v>199.18</v>
      </c>
      <c r="E249" s="8">
        <v>199.41</v>
      </c>
      <c r="F249" s="8">
        <v>201.35</v>
      </c>
      <c r="G249" s="8">
        <v>207.64</v>
      </c>
      <c r="H249" s="8">
        <v>213.14</v>
      </c>
      <c r="I249" s="26">
        <f t="shared" si="44"/>
        <v>213.14</v>
      </c>
      <c r="K249" s="25">
        <f t="shared" si="49"/>
        <v>199.18</v>
      </c>
      <c r="L249" s="8">
        <f t="shared" si="55"/>
        <v>209.13900000000001</v>
      </c>
      <c r="M249" s="8">
        <f t="shared" si="55"/>
        <v>219.59595000000002</v>
      </c>
      <c r="N249" s="8">
        <f t="shared" si="55"/>
        <v>230.57574750000003</v>
      </c>
      <c r="O249" s="8">
        <f t="shared" si="55"/>
        <v>242.10453487500004</v>
      </c>
      <c r="P249" s="45">
        <f t="shared" si="55"/>
        <v>254.20976161875006</v>
      </c>
      <c r="R249" s="25">
        <f t="shared" si="45"/>
        <v>9.7290000000000134</v>
      </c>
      <c r="S249" s="8">
        <f t="shared" si="51"/>
        <v>18.245950000000022</v>
      </c>
      <c r="T249" s="8">
        <f t="shared" si="52"/>
        <v>22.935747500000048</v>
      </c>
      <c r="U249" s="8">
        <f t="shared" si="46"/>
        <v>34.464534875000055</v>
      </c>
      <c r="V249" s="45">
        <f t="shared" si="47"/>
        <v>46.569761618750078</v>
      </c>
      <c r="X249" s="25">
        <f>SUM($R249:R249)</f>
        <v>9.7290000000000134</v>
      </c>
      <c r="Y249" s="8">
        <f>SUM($R249:S249)</f>
        <v>27.974950000000035</v>
      </c>
      <c r="Z249" s="8">
        <f>SUM($R249:T249)</f>
        <v>50.910697500000083</v>
      </c>
      <c r="AA249" s="8">
        <f>SUM($R249:U249)</f>
        <v>85.375232375000138</v>
      </c>
      <c r="AB249" s="45">
        <f>SUM($R249:V249)</f>
        <v>131.94499399375022</v>
      </c>
      <c r="AD249" s="9"/>
      <c r="AE249" s="9"/>
    </row>
    <row r="250" spans="1:31" x14ac:dyDescent="0.2">
      <c r="A250" s="21" t="s">
        <v>407</v>
      </c>
      <c r="B250" s="40" t="s">
        <v>408</v>
      </c>
      <c r="C250" s="6" t="s">
        <v>791</v>
      </c>
      <c r="D250" s="25">
        <v>1310.82</v>
      </c>
      <c r="E250" s="8">
        <v>1311</v>
      </c>
      <c r="F250" s="8">
        <v>1311.19</v>
      </c>
      <c r="G250" s="8">
        <v>1311.06</v>
      </c>
      <c r="H250" s="8">
        <v>1311.86</v>
      </c>
      <c r="I250" s="26">
        <f t="shared" si="44"/>
        <v>1311.86</v>
      </c>
      <c r="K250" s="25">
        <f t="shared" si="49"/>
        <v>1310.82</v>
      </c>
      <c r="L250" s="8">
        <f t="shared" si="55"/>
        <v>1376.3610000000001</v>
      </c>
      <c r="M250" s="8">
        <f t="shared" si="55"/>
        <v>1445.1790500000002</v>
      </c>
      <c r="N250" s="8">
        <f t="shared" si="55"/>
        <v>1517.4380025000003</v>
      </c>
      <c r="O250" s="8">
        <f t="shared" si="55"/>
        <v>1593.3099026250004</v>
      </c>
      <c r="P250" s="45">
        <f t="shared" si="55"/>
        <v>1672.9753977562505</v>
      </c>
      <c r="R250" s="25">
        <f t="shared" si="45"/>
        <v>65.361000000000104</v>
      </c>
      <c r="S250" s="8">
        <f t="shared" si="51"/>
        <v>133.98905000000013</v>
      </c>
      <c r="T250" s="8">
        <f t="shared" si="52"/>
        <v>206.37800250000032</v>
      </c>
      <c r="U250" s="8">
        <f t="shared" si="46"/>
        <v>282.24990262500046</v>
      </c>
      <c r="V250" s="45">
        <f t="shared" si="47"/>
        <v>361.91539775625051</v>
      </c>
      <c r="X250" s="25">
        <f>SUM($R250:R250)</f>
        <v>65.361000000000104</v>
      </c>
      <c r="Y250" s="8">
        <f>SUM($R250:S250)</f>
        <v>199.35005000000024</v>
      </c>
      <c r="Z250" s="8">
        <f>SUM($R250:T250)</f>
        <v>405.72805250000056</v>
      </c>
      <c r="AA250" s="8">
        <f>SUM($R250:U250)</f>
        <v>687.97795512500102</v>
      </c>
      <c r="AB250" s="45">
        <f>SUM($R250:V250)</f>
        <v>1049.8933528812515</v>
      </c>
      <c r="AD250" s="9"/>
      <c r="AE250" s="9"/>
    </row>
    <row r="251" spans="1:31" x14ac:dyDescent="0.2">
      <c r="A251" s="21" t="s">
        <v>409</v>
      </c>
      <c r="B251" s="40" t="s">
        <v>410</v>
      </c>
      <c r="C251" s="6" t="s">
        <v>785</v>
      </c>
      <c r="D251" s="25">
        <v>173.54</v>
      </c>
      <c r="E251" s="8">
        <v>174.05</v>
      </c>
      <c r="F251" s="8">
        <v>176.07</v>
      </c>
      <c r="G251" s="8">
        <v>178.89</v>
      </c>
      <c r="H251" s="8">
        <v>183.36</v>
      </c>
      <c r="I251" s="26">
        <f t="shared" si="44"/>
        <v>183.36</v>
      </c>
      <c r="K251" s="25">
        <f t="shared" si="49"/>
        <v>173.54</v>
      </c>
      <c r="L251" s="8">
        <f t="shared" si="55"/>
        <v>182.21700000000001</v>
      </c>
      <c r="M251" s="8">
        <f t="shared" si="55"/>
        <v>191.32785000000001</v>
      </c>
      <c r="N251" s="8">
        <f t="shared" si="55"/>
        <v>200.89424250000002</v>
      </c>
      <c r="O251" s="8">
        <f t="shared" si="55"/>
        <v>210.93895462500004</v>
      </c>
      <c r="P251" s="45">
        <f t="shared" si="55"/>
        <v>221.48590235625005</v>
      </c>
      <c r="R251" s="25">
        <f t="shared" si="45"/>
        <v>8.1670000000000016</v>
      </c>
      <c r="S251" s="8">
        <f t="shared" si="51"/>
        <v>15.257850000000019</v>
      </c>
      <c r="T251" s="8">
        <f t="shared" si="52"/>
        <v>22.004242500000032</v>
      </c>
      <c r="U251" s="8">
        <f t="shared" si="46"/>
        <v>32.04895462500005</v>
      </c>
      <c r="V251" s="45">
        <f t="shared" si="47"/>
        <v>42.595902356250065</v>
      </c>
      <c r="X251" s="25">
        <f>SUM($R251:R251)</f>
        <v>8.1670000000000016</v>
      </c>
      <c r="Y251" s="8">
        <f>SUM($R251:S251)</f>
        <v>23.424850000000021</v>
      </c>
      <c r="Z251" s="8">
        <f>SUM($R251:T251)</f>
        <v>45.429092500000053</v>
      </c>
      <c r="AA251" s="8">
        <f>SUM($R251:U251)</f>
        <v>77.478047125000103</v>
      </c>
      <c r="AB251" s="45">
        <f>SUM($R251:V251)</f>
        <v>120.07394948125017</v>
      </c>
      <c r="AD251" s="9"/>
      <c r="AE251" s="9"/>
    </row>
    <row r="252" spans="1:31" x14ac:dyDescent="0.2">
      <c r="A252" s="21" t="s">
        <v>411</v>
      </c>
      <c r="B252" s="40" t="s">
        <v>412</v>
      </c>
      <c r="C252" s="6" t="s">
        <v>791</v>
      </c>
      <c r="D252" s="25">
        <v>1194.9100000000001</v>
      </c>
      <c r="E252" s="8">
        <v>1194.1500000000001</v>
      </c>
      <c r="F252" s="8">
        <v>1194.5999999999999</v>
      </c>
      <c r="G252" s="8">
        <v>1215.1400000000001</v>
      </c>
      <c r="H252" s="8">
        <v>1216.6500000000001</v>
      </c>
      <c r="I252" s="26">
        <f t="shared" si="44"/>
        <v>1216.6500000000001</v>
      </c>
      <c r="K252" s="25">
        <f t="shared" si="49"/>
        <v>1194.9100000000001</v>
      </c>
      <c r="L252" s="8">
        <f t="shared" si="55"/>
        <v>1254.6555000000001</v>
      </c>
      <c r="M252" s="8">
        <f t="shared" si="55"/>
        <v>1317.388275</v>
      </c>
      <c r="N252" s="8">
        <f t="shared" si="55"/>
        <v>1383.2576887500002</v>
      </c>
      <c r="O252" s="8">
        <f t="shared" si="55"/>
        <v>1452.4205731875002</v>
      </c>
      <c r="P252" s="45">
        <f t="shared" si="55"/>
        <v>1525.0416018468752</v>
      </c>
      <c r="R252" s="25">
        <f t="shared" si="45"/>
        <v>60.505499999999984</v>
      </c>
      <c r="S252" s="8">
        <f t="shared" si="51"/>
        <v>122.78827500000011</v>
      </c>
      <c r="T252" s="8">
        <f t="shared" si="52"/>
        <v>168.11768875000007</v>
      </c>
      <c r="U252" s="8">
        <f t="shared" si="46"/>
        <v>237.28057318750007</v>
      </c>
      <c r="V252" s="45">
        <f t="shared" si="47"/>
        <v>309.90160184687511</v>
      </c>
      <c r="X252" s="25">
        <f>SUM($R252:R252)</f>
        <v>60.505499999999984</v>
      </c>
      <c r="Y252" s="8">
        <f>SUM($R252:S252)</f>
        <v>183.2937750000001</v>
      </c>
      <c r="Z252" s="8">
        <f>SUM($R252:T252)</f>
        <v>351.41146375000017</v>
      </c>
      <c r="AA252" s="8">
        <f>SUM($R252:U252)</f>
        <v>588.69203693750023</v>
      </c>
      <c r="AB252" s="45">
        <f>SUM($R252:V252)</f>
        <v>898.59363878437534</v>
      </c>
      <c r="AD252" s="9"/>
      <c r="AE252" s="9"/>
    </row>
    <row r="253" spans="1:31" x14ac:dyDescent="0.2">
      <c r="A253" s="21" t="s">
        <v>413</v>
      </c>
      <c r="B253" s="40" t="s">
        <v>414</v>
      </c>
      <c r="C253" s="6" t="s">
        <v>790</v>
      </c>
      <c r="D253" s="25">
        <v>1328.06</v>
      </c>
      <c r="E253" s="8">
        <v>1328.06</v>
      </c>
      <c r="F253" s="8">
        <v>1328.06</v>
      </c>
      <c r="G253" s="8">
        <v>1328.04</v>
      </c>
      <c r="H253" s="8">
        <v>1328.04</v>
      </c>
      <c r="I253" s="26">
        <f t="shared" si="44"/>
        <v>1328.04</v>
      </c>
      <c r="K253" s="25">
        <f t="shared" si="49"/>
        <v>1328.06</v>
      </c>
      <c r="L253" s="8">
        <f t="shared" si="55"/>
        <v>1394.463</v>
      </c>
      <c r="M253" s="8">
        <f t="shared" si="55"/>
        <v>1464.18615</v>
      </c>
      <c r="N253" s="8">
        <f t="shared" si="55"/>
        <v>1537.3954575</v>
      </c>
      <c r="O253" s="8">
        <f t="shared" si="55"/>
        <v>1614.2652303750001</v>
      </c>
      <c r="P253" s="45">
        <f t="shared" si="55"/>
        <v>1694.9784918937503</v>
      </c>
      <c r="R253" s="25">
        <f t="shared" si="45"/>
        <v>66.40300000000002</v>
      </c>
      <c r="S253" s="8">
        <f t="shared" si="51"/>
        <v>136.12615000000005</v>
      </c>
      <c r="T253" s="8">
        <f t="shared" si="52"/>
        <v>209.35545750000006</v>
      </c>
      <c r="U253" s="8">
        <f t="shared" si="46"/>
        <v>286.22523037500014</v>
      </c>
      <c r="V253" s="45">
        <f t="shared" si="47"/>
        <v>366.93849189375032</v>
      </c>
      <c r="X253" s="25">
        <f>SUM($R253:R253)</f>
        <v>66.40300000000002</v>
      </c>
      <c r="Y253" s="8">
        <f>SUM($R253:S253)</f>
        <v>202.52915000000007</v>
      </c>
      <c r="Z253" s="8">
        <f>SUM($R253:T253)</f>
        <v>411.88460750000013</v>
      </c>
      <c r="AA253" s="8">
        <f>SUM($R253:U253)</f>
        <v>698.10983787500027</v>
      </c>
      <c r="AB253" s="45">
        <f>SUM($R253:V253)</f>
        <v>1065.0483297687506</v>
      </c>
      <c r="AD253" s="9"/>
      <c r="AE253" s="9"/>
    </row>
    <row r="254" spans="1:31" x14ac:dyDescent="0.2">
      <c r="A254" s="21" t="s">
        <v>415</v>
      </c>
      <c r="B254" s="40" t="s">
        <v>416</v>
      </c>
      <c r="C254" s="6" t="s">
        <v>785</v>
      </c>
      <c r="D254" s="25">
        <v>251.24</v>
      </c>
      <c r="E254" s="8">
        <v>249.67</v>
      </c>
      <c r="F254" s="8">
        <v>250.44</v>
      </c>
      <c r="G254" s="8">
        <v>253.89</v>
      </c>
      <c r="H254" s="8">
        <v>252.22</v>
      </c>
      <c r="I254" s="26">
        <f t="shared" si="44"/>
        <v>252.22</v>
      </c>
      <c r="K254" s="25">
        <f t="shared" si="49"/>
        <v>251.24</v>
      </c>
      <c r="L254" s="8">
        <f t="shared" si="55"/>
        <v>263.80200000000002</v>
      </c>
      <c r="M254" s="8">
        <f t="shared" si="55"/>
        <v>276.99210000000005</v>
      </c>
      <c r="N254" s="8">
        <f t="shared" si="55"/>
        <v>290.84170500000005</v>
      </c>
      <c r="O254" s="8">
        <f t="shared" si="55"/>
        <v>305.38379025000006</v>
      </c>
      <c r="P254" s="45">
        <f t="shared" si="55"/>
        <v>320.65297976250008</v>
      </c>
      <c r="R254" s="25">
        <f t="shared" si="45"/>
        <v>14.132000000000033</v>
      </c>
      <c r="S254" s="8">
        <f t="shared" si="51"/>
        <v>26.552100000000053</v>
      </c>
      <c r="T254" s="8">
        <f t="shared" si="52"/>
        <v>36.951705000000061</v>
      </c>
      <c r="U254" s="8">
        <f t="shared" si="46"/>
        <v>51.493790250000075</v>
      </c>
      <c r="V254" s="45">
        <f t="shared" si="47"/>
        <v>66.762979762500095</v>
      </c>
      <c r="X254" s="25">
        <f>SUM($R254:R254)</f>
        <v>14.132000000000033</v>
      </c>
      <c r="Y254" s="8">
        <f>SUM($R254:S254)</f>
        <v>40.684100000000086</v>
      </c>
      <c r="Z254" s="8">
        <f>SUM($R254:T254)</f>
        <v>77.635805000000147</v>
      </c>
      <c r="AA254" s="8">
        <f>SUM($R254:U254)</f>
        <v>129.12959525000022</v>
      </c>
      <c r="AB254" s="45">
        <f>SUM($R254:V254)</f>
        <v>195.89257501250032</v>
      </c>
      <c r="AD254" s="9"/>
      <c r="AE254" s="9"/>
    </row>
    <row r="255" spans="1:31" x14ac:dyDescent="0.2">
      <c r="A255" s="21" t="s">
        <v>417</v>
      </c>
      <c r="B255" s="40" t="s">
        <v>418</v>
      </c>
      <c r="C255" s="6" t="s">
        <v>785</v>
      </c>
      <c r="D255" s="25">
        <v>220.03</v>
      </c>
      <c r="E255" s="8">
        <v>219.91</v>
      </c>
      <c r="F255" s="8">
        <v>220.1</v>
      </c>
      <c r="G255" s="8">
        <v>220.27</v>
      </c>
      <c r="H255" s="8">
        <v>224.83</v>
      </c>
      <c r="I255" s="26">
        <f t="shared" si="44"/>
        <v>224.83</v>
      </c>
      <c r="K255" s="25">
        <f t="shared" si="49"/>
        <v>220.03</v>
      </c>
      <c r="L255" s="8">
        <f t="shared" si="55"/>
        <v>231.03150000000002</v>
      </c>
      <c r="M255" s="8">
        <f t="shared" si="55"/>
        <v>242.58307500000004</v>
      </c>
      <c r="N255" s="8">
        <f t="shared" si="55"/>
        <v>254.71222875000004</v>
      </c>
      <c r="O255" s="8">
        <f t="shared" si="55"/>
        <v>267.44784018750005</v>
      </c>
      <c r="P255" s="45">
        <f t="shared" si="55"/>
        <v>280.82023219687505</v>
      </c>
      <c r="R255" s="25">
        <f t="shared" si="45"/>
        <v>11.121500000000026</v>
      </c>
      <c r="S255" s="8">
        <f t="shared" si="51"/>
        <v>22.483075000000042</v>
      </c>
      <c r="T255" s="8">
        <f t="shared" si="52"/>
        <v>34.442228750000027</v>
      </c>
      <c r="U255" s="8">
        <f t="shared" si="46"/>
        <v>47.177840187500038</v>
      </c>
      <c r="V255" s="45">
        <f t="shared" si="47"/>
        <v>60.550232196875044</v>
      </c>
      <c r="X255" s="25">
        <f>SUM($R255:R255)</f>
        <v>11.121500000000026</v>
      </c>
      <c r="Y255" s="8">
        <f>SUM($R255:S255)</f>
        <v>33.604575000000068</v>
      </c>
      <c r="Z255" s="8">
        <f>SUM($R255:T255)</f>
        <v>68.046803750000095</v>
      </c>
      <c r="AA255" s="8">
        <f>SUM($R255:U255)</f>
        <v>115.22464393750013</v>
      </c>
      <c r="AB255" s="45">
        <f>SUM($R255:V255)</f>
        <v>175.77487613437518</v>
      </c>
      <c r="AD255" s="9"/>
      <c r="AE255" s="9"/>
    </row>
    <row r="256" spans="1:31" x14ac:dyDescent="0.2">
      <c r="A256" s="21" t="s">
        <v>419</v>
      </c>
      <c r="B256" s="40" t="s">
        <v>420</v>
      </c>
      <c r="C256" s="6" t="s">
        <v>786</v>
      </c>
      <c r="D256" s="25">
        <v>1057.48</v>
      </c>
      <c r="E256" s="8">
        <v>1057.48</v>
      </c>
      <c r="F256" s="8">
        <v>1057.48</v>
      </c>
      <c r="G256" s="8">
        <v>1057.48</v>
      </c>
      <c r="H256" s="8">
        <v>1078.52</v>
      </c>
      <c r="I256" s="26">
        <f t="shared" si="44"/>
        <v>1078.52</v>
      </c>
      <c r="K256" s="25">
        <f t="shared" si="49"/>
        <v>1057.48</v>
      </c>
      <c r="L256" s="8">
        <f t="shared" si="55"/>
        <v>1110.354</v>
      </c>
      <c r="M256" s="8">
        <f t="shared" si="55"/>
        <v>1165.8717000000001</v>
      </c>
      <c r="N256" s="8">
        <f t="shared" si="55"/>
        <v>1224.1652850000003</v>
      </c>
      <c r="O256" s="8">
        <f t="shared" si="55"/>
        <v>1285.3735492500002</v>
      </c>
      <c r="P256" s="45">
        <f t="shared" si="55"/>
        <v>1349.6422267125004</v>
      </c>
      <c r="R256" s="25">
        <f t="shared" si="45"/>
        <v>52.874000000000024</v>
      </c>
      <c r="S256" s="8">
        <f t="shared" si="51"/>
        <v>108.39170000000013</v>
      </c>
      <c r="T256" s="8">
        <f t="shared" si="52"/>
        <v>166.68528500000025</v>
      </c>
      <c r="U256" s="8">
        <f t="shared" si="46"/>
        <v>227.89354925000021</v>
      </c>
      <c r="V256" s="45">
        <f t="shared" si="47"/>
        <v>292.16222671250034</v>
      </c>
      <c r="X256" s="25">
        <f>SUM($R256:R256)</f>
        <v>52.874000000000024</v>
      </c>
      <c r="Y256" s="8">
        <f>SUM($R256:S256)</f>
        <v>161.26570000000015</v>
      </c>
      <c r="Z256" s="8">
        <f>SUM($R256:T256)</f>
        <v>327.9509850000004</v>
      </c>
      <c r="AA256" s="8">
        <f>SUM($R256:U256)</f>
        <v>555.84453425000061</v>
      </c>
      <c r="AB256" s="45">
        <f>SUM($R256:V256)</f>
        <v>848.00676096250095</v>
      </c>
      <c r="AD256" s="9"/>
      <c r="AE256" s="9"/>
    </row>
    <row r="257" spans="1:31" x14ac:dyDescent="0.2">
      <c r="A257" s="21" t="s">
        <v>770</v>
      </c>
      <c r="B257" s="40" t="s">
        <v>771</v>
      </c>
      <c r="C257" s="6" t="s">
        <v>788</v>
      </c>
      <c r="D257" s="25">
        <v>62.1</v>
      </c>
      <c r="E257" s="8">
        <v>62.1</v>
      </c>
      <c r="F257" s="8">
        <v>62.1</v>
      </c>
      <c r="G257" s="8">
        <v>62.1</v>
      </c>
      <c r="H257" s="8">
        <v>63.33</v>
      </c>
      <c r="I257" s="26">
        <f t="shared" si="44"/>
        <v>63.33</v>
      </c>
      <c r="K257" s="25">
        <f t="shared" si="49"/>
        <v>62.1</v>
      </c>
      <c r="L257" s="8">
        <f t="shared" si="55"/>
        <v>65.204999999999998</v>
      </c>
      <c r="M257" s="8">
        <f t="shared" si="55"/>
        <v>68.465249999999997</v>
      </c>
      <c r="N257" s="8">
        <f t="shared" si="55"/>
        <v>71.888512500000004</v>
      </c>
      <c r="O257" s="8">
        <f t="shared" si="55"/>
        <v>75.482938125000004</v>
      </c>
      <c r="P257" s="45">
        <f t="shared" si="55"/>
        <v>79.257085031250014</v>
      </c>
      <c r="R257" s="25">
        <f t="shared" si="45"/>
        <v>3.1049999999999969</v>
      </c>
      <c r="S257" s="8">
        <f t="shared" si="51"/>
        <v>6.3652499999999961</v>
      </c>
      <c r="T257" s="8">
        <f t="shared" si="52"/>
        <v>9.7885125000000031</v>
      </c>
      <c r="U257" s="8">
        <f t="shared" si="46"/>
        <v>13.382938125000003</v>
      </c>
      <c r="V257" s="45">
        <f t="shared" si="47"/>
        <v>17.157085031250013</v>
      </c>
      <c r="X257" s="25">
        <f>SUM($R257:R257)</f>
        <v>3.1049999999999969</v>
      </c>
      <c r="Y257" s="8">
        <f>SUM($R257:S257)</f>
        <v>9.470249999999993</v>
      </c>
      <c r="Z257" s="8">
        <f>SUM($R257:T257)</f>
        <v>19.258762499999996</v>
      </c>
      <c r="AA257" s="8">
        <f>SUM($R257:U257)</f>
        <v>32.641700624999999</v>
      </c>
      <c r="AB257" s="45">
        <f>SUM($R257:V257)</f>
        <v>49.798785656250011</v>
      </c>
      <c r="AD257" s="9"/>
      <c r="AE257" s="9"/>
    </row>
    <row r="258" spans="1:31" x14ac:dyDescent="0.2">
      <c r="A258" s="21" t="s">
        <v>843</v>
      </c>
      <c r="B258" s="40" t="s">
        <v>421</v>
      </c>
      <c r="C258" s="6" t="s">
        <v>787</v>
      </c>
      <c r="D258" s="25">
        <v>204.55</v>
      </c>
      <c r="E258" s="8">
        <v>204.55</v>
      </c>
      <c r="F258" s="8">
        <v>204.55</v>
      </c>
      <c r="G258" s="8">
        <v>204.55</v>
      </c>
      <c r="H258" s="8">
        <v>208.62</v>
      </c>
      <c r="I258" s="26">
        <f t="shared" si="44"/>
        <v>208.62</v>
      </c>
      <c r="K258" s="25">
        <f t="shared" si="49"/>
        <v>204.55</v>
      </c>
      <c r="L258" s="8">
        <f t="shared" ref="L258:P267" si="56">K258*105%</f>
        <v>214.77750000000003</v>
      </c>
      <c r="M258" s="8">
        <f t="shared" si="56"/>
        <v>225.51637500000004</v>
      </c>
      <c r="N258" s="8">
        <f t="shared" si="56"/>
        <v>236.79219375000005</v>
      </c>
      <c r="O258" s="8">
        <f t="shared" si="56"/>
        <v>248.63180343750005</v>
      </c>
      <c r="P258" s="45">
        <f t="shared" si="56"/>
        <v>261.06339360937505</v>
      </c>
      <c r="R258" s="25">
        <f t="shared" si="45"/>
        <v>10.22750000000002</v>
      </c>
      <c r="S258" s="8">
        <f t="shared" si="51"/>
        <v>20.966375000000028</v>
      </c>
      <c r="T258" s="8">
        <f t="shared" si="52"/>
        <v>32.242193750000041</v>
      </c>
      <c r="U258" s="8">
        <f t="shared" si="46"/>
        <v>44.081803437500042</v>
      </c>
      <c r="V258" s="45">
        <f t="shared" si="47"/>
        <v>56.513393609375044</v>
      </c>
      <c r="X258" s="25">
        <f>SUM($R258:R258)</f>
        <v>10.22750000000002</v>
      </c>
      <c r="Y258" s="8">
        <f>SUM($R258:S258)</f>
        <v>31.193875000000048</v>
      </c>
      <c r="Z258" s="8">
        <f>SUM($R258:T258)</f>
        <v>63.436068750000089</v>
      </c>
      <c r="AA258" s="8">
        <f>SUM($R258:U258)</f>
        <v>107.51787218750013</v>
      </c>
      <c r="AB258" s="45">
        <f>SUM($R258:V258)</f>
        <v>164.03126579687518</v>
      </c>
      <c r="AD258" s="9"/>
      <c r="AE258" s="9"/>
    </row>
    <row r="259" spans="1:31" x14ac:dyDescent="0.2">
      <c r="A259" s="21" t="s">
        <v>422</v>
      </c>
      <c r="B259" s="40" t="s">
        <v>423</v>
      </c>
      <c r="C259" s="6" t="s">
        <v>785</v>
      </c>
      <c r="D259" s="25">
        <v>223.5</v>
      </c>
      <c r="E259" s="8">
        <v>223.71</v>
      </c>
      <c r="F259" s="8">
        <v>224.1</v>
      </c>
      <c r="G259" s="8">
        <v>227.17</v>
      </c>
      <c r="H259" s="8">
        <v>225.16</v>
      </c>
      <c r="I259" s="26">
        <f t="shared" si="44"/>
        <v>225.16</v>
      </c>
      <c r="K259" s="25">
        <f t="shared" si="49"/>
        <v>223.5</v>
      </c>
      <c r="L259" s="8">
        <f t="shared" si="56"/>
        <v>234.67500000000001</v>
      </c>
      <c r="M259" s="8">
        <f t="shared" si="56"/>
        <v>246.40875000000003</v>
      </c>
      <c r="N259" s="8">
        <f t="shared" si="56"/>
        <v>258.72918750000002</v>
      </c>
      <c r="O259" s="8">
        <f t="shared" si="56"/>
        <v>271.66564687500005</v>
      </c>
      <c r="P259" s="45">
        <f t="shared" si="56"/>
        <v>285.24892921875005</v>
      </c>
      <c r="R259" s="25">
        <f t="shared" si="45"/>
        <v>10.965000000000003</v>
      </c>
      <c r="S259" s="8">
        <f t="shared" si="51"/>
        <v>22.308750000000032</v>
      </c>
      <c r="T259" s="8">
        <f t="shared" si="52"/>
        <v>31.559187500000036</v>
      </c>
      <c r="U259" s="8">
        <f t="shared" si="46"/>
        <v>44.495646875000062</v>
      </c>
      <c r="V259" s="45">
        <f t="shared" si="47"/>
        <v>58.078929218750062</v>
      </c>
      <c r="X259" s="25">
        <f>SUM($R259:R259)</f>
        <v>10.965000000000003</v>
      </c>
      <c r="Y259" s="8">
        <f>SUM($R259:S259)</f>
        <v>33.273750000000035</v>
      </c>
      <c r="Z259" s="8">
        <f>SUM($R259:T259)</f>
        <v>64.832937500000071</v>
      </c>
      <c r="AA259" s="8">
        <f>SUM($R259:U259)</f>
        <v>109.32858437500013</v>
      </c>
      <c r="AB259" s="45">
        <f>SUM($R259:V259)</f>
        <v>167.4075135937502</v>
      </c>
      <c r="AD259" s="9"/>
      <c r="AE259" s="9"/>
    </row>
    <row r="260" spans="1:31" x14ac:dyDescent="0.2">
      <c r="A260" s="21" t="s">
        <v>424</v>
      </c>
      <c r="B260" s="40" t="s">
        <v>425</v>
      </c>
      <c r="C260" s="6" t="s">
        <v>786</v>
      </c>
      <c r="D260" s="25">
        <v>1028.1099999999999</v>
      </c>
      <c r="E260" s="8">
        <v>1028.1099999999999</v>
      </c>
      <c r="F260" s="8">
        <v>1028.1099999999999</v>
      </c>
      <c r="G260" s="8">
        <v>1028.1099999999999</v>
      </c>
      <c r="H260" s="8">
        <v>1048.57</v>
      </c>
      <c r="I260" s="26">
        <f t="shared" si="44"/>
        <v>1048.57</v>
      </c>
      <c r="K260" s="25">
        <f t="shared" si="49"/>
        <v>1028.1099999999999</v>
      </c>
      <c r="L260" s="8">
        <f t="shared" si="56"/>
        <v>1079.5155</v>
      </c>
      <c r="M260" s="8">
        <f t="shared" si="56"/>
        <v>1133.4912750000001</v>
      </c>
      <c r="N260" s="8">
        <f t="shared" si="56"/>
        <v>1190.1658387500001</v>
      </c>
      <c r="O260" s="8">
        <f t="shared" si="56"/>
        <v>1249.6741306875001</v>
      </c>
      <c r="P260" s="45">
        <f t="shared" si="56"/>
        <v>1312.1578372218751</v>
      </c>
      <c r="R260" s="25">
        <f t="shared" si="45"/>
        <v>51.405500000000075</v>
      </c>
      <c r="S260" s="8">
        <f t="shared" si="51"/>
        <v>105.38127500000019</v>
      </c>
      <c r="T260" s="8">
        <f t="shared" si="52"/>
        <v>162.05583875000025</v>
      </c>
      <c r="U260" s="8">
        <f t="shared" si="46"/>
        <v>221.56413068750021</v>
      </c>
      <c r="V260" s="45">
        <f t="shared" si="47"/>
        <v>284.04783722187517</v>
      </c>
      <c r="X260" s="25">
        <f>SUM($R260:R260)</f>
        <v>51.405500000000075</v>
      </c>
      <c r="Y260" s="8">
        <f>SUM($R260:S260)</f>
        <v>156.78677500000026</v>
      </c>
      <c r="Z260" s="8">
        <f>SUM($R260:T260)</f>
        <v>318.84261375000051</v>
      </c>
      <c r="AA260" s="8">
        <f>SUM($R260:U260)</f>
        <v>540.40674443750072</v>
      </c>
      <c r="AB260" s="45">
        <f>SUM($R260:V260)</f>
        <v>824.45458165937589</v>
      </c>
      <c r="AD260" s="9"/>
      <c r="AE260" s="9"/>
    </row>
    <row r="261" spans="1:31" x14ac:dyDescent="0.2">
      <c r="A261" s="21" t="s">
        <v>844</v>
      </c>
      <c r="B261" s="40" t="s">
        <v>426</v>
      </c>
      <c r="C261" s="6" t="s">
        <v>787</v>
      </c>
      <c r="D261" s="25">
        <v>193.2</v>
      </c>
      <c r="E261" s="8">
        <v>193.2</v>
      </c>
      <c r="F261" s="8">
        <v>193.2</v>
      </c>
      <c r="G261" s="8">
        <v>193.2</v>
      </c>
      <c r="H261" s="8">
        <v>197.04</v>
      </c>
      <c r="I261" s="26">
        <f t="shared" si="44"/>
        <v>197.04</v>
      </c>
      <c r="K261" s="25">
        <f t="shared" si="49"/>
        <v>193.2</v>
      </c>
      <c r="L261" s="8">
        <f t="shared" si="56"/>
        <v>202.85999999999999</v>
      </c>
      <c r="M261" s="8">
        <f t="shared" si="56"/>
        <v>213.00299999999999</v>
      </c>
      <c r="N261" s="8">
        <f t="shared" si="56"/>
        <v>223.65314999999998</v>
      </c>
      <c r="O261" s="8">
        <f t="shared" si="56"/>
        <v>234.83580749999999</v>
      </c>
      <c r="P261" s="45">
        <f t="shared" si="56"/>
        <v>246.57759787500001</v>
      </c>
      <c r="R261" s="25">
        <f t="shared" si="45"/>
        <v>9.6599999999999966</v>
      </c>
      <c r="S261" s="8">
        <f t="shared" si="51"/>
        <v>19.802999999999997</v>
      </c>
      <c r="T261" s="8">
        <f t="shared" si="52"/>
        <v>30.453149999999994</v>
      </c>
      <c r="U261" s="8">
        <f t="shared" si="46"/>
        <v>41.635807499999999</v>
      </c>
      <c r="V261" s="45">
        <f t="shared" si="47"/>
        <v>53.377597875000021</v>
      </c>
      <c r="X261" s="25">
        <f>SUM($R261:R261)</f>
        <v>9.6599999999999966</v>
      </c>
      <c r="Y261" s="8">
        <f>SUM($R261:S261)</f>
        <v>29.462999999999994</v>
      </c>
      <c r="Z261" s="8">
        <f>SUM($R261:T261)</f>
        <v>59.916149999999988</v>
      </c>
      <c r="AA261" s="8">
        <f>SUM($R261:U261)</f>
        <v>101.55195749999999</v>
      </c>
      <c r="AB261" s="45">
        <f>SUM($R261:V261)</f>
        <v>154.92955537500001</v>
      </c>
      <c r="AD261" s="9"/>
      <c r="AE261" s="9"/>
    </row>
    <row r="262" spans="1:31" x14ac:dyDescent="0.2">
      <c r="A262" s="17" t="s">
        <v>807</v>
      </c>
      <c r="B262" s="42" t="s">
        <v>810</v>
      </c>
      <c r="C262" s="6" t="s">
        <v>791</v>
      </c>
      <c r="D262" s="25">
        <v>1406.58</v>
      </c>
      <c r="E262" s="8">
        <v>1412.02</v>
      </c>
      <c r="F262" s="8">
        <v>1420.62</v>
      </c>
      <c r="G262" s="8">
        <v>1426.09</v>
      </c>
      <c r="H262" s="8">
        <v>1472.41</v>
      </c>
      <c r="I262" s="26">
        <f t="shared" si="44"/>
        <v>1472.41</v>
      </c>
      <c r="K262" s="25">
        <f t="shared" ref="K262:K308" si="57">D262</f>
        <v>1406.58</v>
      </c>
      <c r="L262" s="8">
        <f t="shared" si="56"/>
        <v>1476.9089999999999</v>
      </c>
      <c r="M262" s="8">
        <f t="shared" si="56"/>
        <v>1550.7544499999999</v>
      </c>
      <c r="N262" s="8">
        <f t="shared" si="56"/>
        <v>1628.2921724999999</v>
      </c>
      <c r="O262" s="8">
        <f t="shared" si="56"/>
        <v>1709.7067811249999</v>
      </c>
      <c r="P262" s="45">
        <f t="shared" si="56"/>
        <v>1795.1921201812499</v>
      </c>
      <c r="R262" s="25">
        <f t="shared" si="45"/>
        <v>64.888999999999896</v>
      </c>
      <c r="S262" s="8">
        <f t="shared" si="51"/>
        <v>130.13445000000002</v>
      </c>
      <c r="T262" s="8">
        <f t="shared" si="52"/>
        <v>202.20217249999996</v>
      </c>
      <c r="U262" s="8">
        <f t="shared" si="46"/>
        <v>283.61678112499999</v>
      </c>
      <c r="V262" s="45">
        <f t="shared" si="47"/>
        <v>369.10212018125003</v>
      </c>
      <c r="X262" s="25">
        <f>SUM($R262:R262)</f>
        <v>64.888999999999896</v>
      </c>
      <c r="Y262" s="8">
        <f>SUM($R262:S262)</f>
        <v>195.02344999999991</v>
      </c>
      <c r="Z262" s="8">
        <f>SUM($R262:T262)</f>
        <v>397.22562249999987</v>
      </c>
      <c r="AA262" s="8">
        <f>SUM($R262:U262)</f>
        <v>680.84240362499986</v>
      </c>
      <c r="AB262" s="45">
        <f>SUM($R262:V262)</f>
        <v>1049.9445238062499</v>
      </c>
      <c r="AD262" s="9"/>
      <c r="AE262" s="9"/>
    </row>
    <row r="263" spans="1:31" x14ac:dyDescent="0.2">
      <c r="A263" s="21" t="s">
        <v>856</v>
      </c>
      <c r="B263" s="40" t="s">
        <v>427</v>
      </c>
      <c r="C263" s="6" t="s">
        <v>795</v>
      </c>
      <c r="D263" s="25">
        <v>83.68</v>
      </c>
      <c r="E263" s="8">
        <v>83.68</v>
      </c>
      <c r="F263" s="8">
        <v>83.68</v>
      </c>
      <c r="G263" s="8">
        <v>86.61</v>
      </c>
      <c r="H263" s="8">
        <v>86.61</v>
      </c>
      <c r="I263" s="26">
        <f t="shared" si="44"/>
        <v>86.61</v>
      </c>
      <c r="K263" s="25">
        <f t="shared" si="57"/>
        <v>83.68</v>
      </c>
      <c r="L263" s="8">
        <f t="shared" si="56"/>
        <v>87.864000000000004</v>
      </c>
      <c r="M263" s="8">
        <f t="shared" si="56"/>
        <v>92.257200000000012</v>
      </c>
      <c r="N263" s="8">
        <f t="shared" si="56"/>
        <v>96.870060000000009</v>
      </c>
      <c r="O263" s="8">
        <f t="shared" si="56"/>
        <v>101.71356300000001</v>
      </c>
      <c r="P263" s="45">
        <f t="shared" si="56"/>
        <v>106.79924115000001</v>
      </c>
      <c r="R263" s="25">
        <f t="shared" si="45"/>
        <v>4.1839999999999975</v>
      </c>
      <c r="S263" s="8">
        <f t="shared" si="51"/>
        <v>8.5772000000000048</v>
      </c>
      <c r="T263" s="8">
        <f t="shared" si="52"/>
        <v>10.26006000000001</v>
      </c>
      <c r="U263" s="8">
        <f t="shared" si="46"/>
        <v>15.103563000000008</v>
      </c>
      <c r="V263" s="45">
        <f t="shared" si="47"/>
        <v>20.189241150000015</v>
      </c>
      <c r="X263" s="25">
        <f>SUM($R263:R263)</f>
        <v>4.1839999999999975</v>
      </c>
      <c r="Y263" s="8">
        <f>SUM($R263:S263)</f>
        <v>12.761200000000002</v>
      </c>
      <c r="Z263" s="8">
        <f>SUM($R263:T263)</f>
        <v>23.021260000000012</v>
      </c>
      <c r="AA263" s="8">
        <f>SUM($R263:U263)</f>
        <v>38.124823000000021</v>
      </c>
      <c r="AB263" s="45">
        <f>SUM($R263:V263)</f>
        <v>58.314064150000036</v>
      </c>
      <c r="AD263" s="9"/>
      <c r="AE263" s="9"/>
    </row>
    <row r="264" spans="1:31" x14ac:dyDescent="0.2">
      <c r="A264" s="21" t="s">
        <v>428</v>
      </c>
      <c r="B264" s="40" t="s">
        <v>429</v>
      </c>
      <c r="C264" s="6" t="s">
        <v>785</v>
      </c>
      <c r="D264" s="25">
        <v>225.87</v>
      </c>
      <c r="E264" s="8">
        <v>225.87</v>
      </c>
      <c r="F264" s="8">
        <v>225.87</v>
      </c>
      <c r="G264" s="8">
        <v>230.27</v>
      </c>
      <c r="H264" s="8">
        <v>234.76</v>
      </c>
      <c r="I264" s="26">
        <f t="shared" si="44"/>
        <v>234.76</v>
      </c>
      <c r="K264" s="25">
        <f t="shared" si="57"/>
        <v>225.87</v>
      </c>
      <c r="L264" s="8">
        <f t="shared" si="56"/>
        <v>237.16350000000003</v>
      </c>
      <c r="M264" s="8">
        <f t="shared" si="56"/>
        <v>249.02167500000004</v>
      </c>
      <c r="N264" s="8">
        <f t="shared" si="56"/>
        <v>261.47275875000008</v>
      </c>
      <c r="O264" s="8">
        <f t="shared" si="56"/>
        <v>274.54639668750008</v>
      </c>
      <c r="P264" s="45">
        <f t="shared" si="56"/>
        <v>288.27371652187509</v>
      </c>
      <c r="R264" s="25">
        <f t="shared" si="45"/>
        <v>11.293500000000023</v>
      </c>
      <c r="S264" s="8">
        <f t="shared" si="51"/>
        <v>23.15167500000004</v>
      </c>
      <c r="T264" s="8">
        <f t="shared" si="52"/>
        <v>31.202758750000072</v>
      </c>
      <c r="U264" s="8">
        <f t="shared" si="46"/>
        <v>44.276396687500068</v>
      </c>
      <c r="V264" s="45">
        <f t="shared" si="47"/>
        <v>58.003716521875077</v>
      </c>
      <c r="X264" s="25">
        <f>SUM($R264:R264)</f>
        <v>11.293500000000023</v>
      </c>
      <c r="Y264" s="8">
        <f>SUM($R264:S264)</f>
        <v>34.445175000000063</v>
      </c>
      <c r="Z264" s="8">
        <f>SUM($R264:T264)</f>
        <v>65.647933750000135</v>
      </c>
      <c r="AA264" s="8">
        <f>SUM($R264:U264)</f>
        <v>109.9243304375002</v>
      </c>
      <c r="AB264" s="45">
        <f>SUM($R264:V264)</f>
        <v>167.92804695937528</v>
      </c>
      <c r="AD264" s="9"/>
      <c r="AE264" s="9"/>
    </row>
    <row r="265" spans="1:31" x14ac:dyDescent="0.2">
      <c r="A265" s="21" t="s">
        <v>430</v>
      </c>
      <c r="B265" s="40" t="s">
        <v>431</v>
      </c>
      <c r="C265" s="6" t="s">
        <v>786</v>
      </c>
      <c r="D265" s="25">
        <v>1193.18</v>
      </c>
      <c r="E265" s="8">
        <v>1193.18</v>
      </c>
      <c r="F265" s="8">
        <v>1193.18</v>
      </c>
      <c r="G265" s="8">
        <v>1193.18</v>
      </c>
      <c r="H265" s="8">
        <v>1216.92</v>
      </c>
      <c r="I265" s="26">
        <f t="shared" ref="I265:I328" si="58">H265</f>
        <v>1216.92</v>
      </c>
      <c r="K265" s="25">
        <f t="shared" si="57"/>
        <v>1193.18</v>
      </c>
      <c r="L265" s="8">
        <f t="shared" si="56"/>
        <v>1252.8390000000002</v>
      </c>
      <c r="M265" s="8">
        <f t="shared" si="56"/>
        <v>1315.4809500000001</v>
      </c>
      <c r="N265" s="8">
        <f t="shared" si="56"/>
        <v>1381.2549975000002</v>
      </c>
      <c r="O265" s="8">
        <f t="shared" si="56"/>
        <v>1450.3177473750002</v>
      </c>
      <c r="P265" s="45">
        <f t="shared" si="56"/>
        <v>1522.8336347437503</v>
      </c>
      <c r="R265" s="25">
        <f t="shared" ref="R265:R328" si="59">L265-E265</f>
        <v>59.659000000000106</v>
      </c>
      <c r="S265" s="8">
        <f t="shared" si="51"/>
        <v>122.30095000000006</v>
      </c>
      <c r="T265" s="8">
        <f t="shared" si="52"/>
        <v>188.07499750000011</v>
      </c>
      <c r="U265" s="8">
        <f t="shared" ref="U265:U328" si="60">O265-$G265</f>
        <v>257.13774737500012</v>
      </c>
      <c r="V265" s="45">
        <f t="shared" ref="V265:V328" si="61">P265-$G265</f>
        <v>329.65363474375022</v>
      </c>
      <c r="X265" s="25">
        <f>SUM($R265:R265)</f>
        <v>59.659000000000106</v>
      </c>
      <c r="Y265" s="8">
        <f>SUM($R265:S265)</f>
        <v>181.95995000000016</v>
      </c>
      <c r="Z265" s="8">
        <f>SUM($R265:T265)</f>
        <v>370.03494750000027</v>
      </c>
      <c r="AA265" s="8">
        <f>SUM($R265:U265)</f>
        <v>627.17269487500039</v>
      </c>
      <c r="AB265" s="45">
        <f>SUM($R265:V265)</f>
        <v>956.82632961875061</v>
      </c>
      <c r="AD265" s="9"/>
      <c r="AE265" s="9"/>
    </row>
    <row r="266" spans="1:31" x14ac:dyDescent="0.2">
      <c r="A266" s="21" t="s">
        <v>772</v>
      </c>
      <c r="B266" s="40" t="s">
        <v>773</v>
      </c>
      <c r="C266" s="6" t="s">
        <v>788</v>
      </c>
      <c r="D266" s="25">
        <v>69.69</v>
      </c>
      <c r="E266" s="8">
        <v>69.69</v>
      </c>
      <c r="F266" s="8">
        <v>69.69</v>
      </c>
      <c r="G266" s="8">
        <v>69.69</v>
      </c>
      <c r="H266" s="8">
        <v>71.05</v>
      </c>
      <c r="I266" s="26">
        <f t="shared" si="58"/>
        <v>71.05</v>
      </c>
      <c r="K266" s="25">
        <f t="shared" si="57"/>
        <v>69.69</v>
      </c>
      <c r="L266" s="8">
        <f t="shared" si="56"/>
        <v>73.174499999999995</v>
      </c>
      <c r="M266" s="8">
        <f t="shared" si="56"/>
        <v>76.833224999999999</v>
      </c>
      <c r="N266" s="8">
        <f t="shared" si="56"/>
        <v>80.67488625</v>
      </c>
      <c r="O266" s="8">
        <f t="shared" si="56"/>
        <v>84.708630562500005</v>
      </c>
      <c r="P266" s="45">
        <f t="shared" si="56"/>
        <v>88.94406209062501</v>
      </c>
      <c r="R266" s="25">
        <f t="shared" si="59"/>
        <v>3.484499999999997</v>
      </c>
      <c r="S266" s="8">
        <f t="shared" si="51"/>
        <v>7.143225000000001</v>
      </c>
      <c r="T266" s="8">
        <f t="shared" si="52"/>
        <v>10.984886250000002</v>
      </c>
      <c r="U266" s="8">
        <f t="shared" si="60"/>
        <v>15.018630562500007</v>
      </c>
      <c r="V266" s="45">
        <f t="shared" si="61"/>
        <v>19.254062090625013</v>
      </c>
      <c r="X266" s="25">
        <f>SUM($R266:R266)</f>
        <v>3.484499999999997</v>
      </c>
      <c r="Y266" s="8">
        <f>SUM($R266:S266)</f>
        <v>10.627724999999998</v>
      </c>
      <c r="Z266" s="8">
        <f>SUM($R266:T266)</f>
        <v>21.61261125</v>
      </c>
      <c r="AA266" s="8">
        <f>SUM($R266:U266)</f>
        <v>36.631241812500008</v>
      </c>
      <c r="AB266" s="45">
        <f>SUM($R266:V266)</f>
        <v>55.88530390312502</v>
      </c>
      <c r="AD266" s="9"/>
      <c r="AE266" s="9"/>
    </row>
    <row r="267" spans="1:31" x14ac:dyDescent="0.2">
      <c r="A267" s="21" t="s">
        <v>845</v>
      </c>
      <c r="B267" s="40" t="s">
        <v>432</v>
      </c>
      <c r="C267" s="6" t="s">
        <v>787</v>
      </c>
      <c r="D267" s="25">
        <v>160.11000000000001</v>
      </c>
      <c r="E267" s="8">
        <v>160.11000000000001</v>
      </c>
      <c r="F267" s="8">
        <v>166.41</v>
      </c>
      <c r="G267" s="8">
        <v>169.65</v>
      </c>
      <c r="H267" s="8">
        <v>172.98</v>
      </c>
      <c r="I267" s="26">
        <f t="shared" si="58"/>
        <v>172.98</v>
      </c>
      <c r="K267" s="25">
        <f t="shared" si="57"/>
        <v>160.11000000000001</v>
      </c>
      <c r="L267" s="8">
        <f t="shared" si="56"/>
        <v>168.11550000000003</v>
      </c>
      <c r="M267" s="8">
        <f t="shared" si="56"/>
        <v>176.52127500000003</v>
      </c>
      <c r="N267" s="8">
        <f t="shared" si="56"/>
        <v>185.34733875000003</v>
      </c>
      <c r="O267" s="8">
        <f t="shared" si="56"/>
        <v>194.61470568750005</v>
      </c>
      <c r="P267" s="45">
        <f t="shared" si="56"/>
        <v>204.34544097187506</v>
      </c>
      <c r="R267" s="25">
        <f t="shared" si="59"/>
        <v>8.0055000000000121</v>
      </c>
      <c r="S267" s="8">
        <f t="shared" si="51"/>
        <v>10.111275000000035</v>
      </c>
      <c r="T267" s="8">
        <f t="shared" si="52"/>
        <v>15.697338750000029</v>
      </c>
      <c r="U267" s="8">
        <f t="shared" si="60"/>
        <v>24.964705687500043</v>
      </c>
      <c r="V267" s="45">
        <f t="shared" si="61"/>
        <v>34.695440971875058</v>
      </c>
      <c r="X267" s="25">
        <f>SUM($R267:R267)</f>
        <v>8.0055000000000121</v>
      </c>
      <c r="Y267" s="8">
        <f>SUM($R267:S267)</f>
        <v>18.116775000000047</v>
      </c>
      <c r="Z267" s="8">
        <f>SUM($R267:T267)</f>
        <v>33.814113750000075</v>
      </c>
      <c r="AA267" s="8">
        <f>SUM($R267:U267)</f>
        <v>58.778819437500118</v>
      </c>
      <c r="AB267" s="45">
        <f>SUM($R267:V267)</f>
        <v>93.474260409375177</v>
      </c>
      <c r="AD267" s="9"/>
      <c r="AE267" s="9"/>
    </row>
    <row r="268" spans="1:31" x14ac:dyDescent="0.2">
      <c r="A268" s="21" t="s">
        <v>433</v>
      </c>
      <c r="B268" s="40" t="s">
        <v>434</v>
      </c>
      <c r="C268" s="6" t="s">
        <v>785</v>
      </c>
      <c r="D268" s="25">
        <v>203.99</v>
      </c>
      <c r="E268" s="8">
        <v>203.99</v>
      </c>
      <c r="F268" s="8">
        <v>203.99</v>
      </c>
      <c r="G268" s="8">
        <v>203.99</v>
      </c>
      <c r="H268" s="8">
        <v>207.56</v>
      </c>
      <c r="I268" s="26">
        <f t="shared" si="58"/>
        <v>207.56</v>
      </c>
      <c r="K268" s="25">
        <f t="shared" si="57"/>
        <v>203.99</v>
      </c>
      <c r="L268" s="8">
        <f t="shared" ref="L268:P277" si="62">K268*105%</f>
        <v>214.18950000000001</v>
      </c>
      <c r="M268" s="8">
        <f t="shared" si="62"/>
        <v>224.89897500000001</v>
      </c>
      <c r="N268" s="8">
        <f t="shared" si="62"/>
        <v>236.14392375000003</v>
      </c>
      <c r="O268" s="8">
        <f t="shared" si="62"/>
        <v>247.95111993750004</v>
      </c>
      <c r="P268" s="45">
        <f t="shared" si="62"/>
        <v>260.34867593437502</v>
      </c>
      <c r="R268" s="25">
        <f t="shared" si="59"/>
        <v>10.1995</v>
      </c>
      <c r="S268" s="8">
        <f t="shared" si="51"/>
        <v>20.908974999999998</v>
      </c>
      <c r="T268" s="8">
        <f t="shared" si="52"/>
        <v>32.153923750000018</v>
      </c>
      <c r="U268" s="8">
        <f t="shared" si="60"/>
        <v>43.96111993750003</v>
      </c>
      <c r="V268" s="45">
        <f t="shared" si="61"/>
        <v>56.358675934375015</v>
      </c>
      <c r="X268" s="25">
        <f>SUM($R268:R268)</f>
        <v>10.1995</v>
      </c>
      <c r="Y268" s="8">
        <f>SUM($R268:S268)</f>
        <v>31.108474999999999</v>
      </c>
      <c r="Z268" s="8">
        <f>SUM($R268:T268)</f>
        <v>63.262398750000017</v>
      </c>
      <c r="AA268" s="8">
        <f>SUM($R268:U268)</f>
        <v>107.22351868750005</v>
      </c>
      <c r="AB268" s="45">
        <f>SUM($R268:V268)</f>
        <v>163.58219462187506</v>
      </c>
      <c r="AD268" s="9"/>
      <c r="AE268" s="9"/>
    </row>
    <row r="269" spans="1:31" x14ac:dyDescent="0.2">
      <c r="A269" s="21" t="s">
        <v>435</v>
      </c>
      <c r="B269" s="40" t="s">
        <v>436</v>
      </c>
      <c r="C269" s="6" t="s">
        <v>785</v>
      </c>
      <c r="D269" s="25">
        <v>202.6</v>
      </c>
      <c r="E269" s="8">
        <v>202.6</v>
      </c>
      <c r="F269" s="8">
        <v>202.6</v>
      </c>
      <c r="G269" s="8">
        <v>202.6</v>
      </c>
      <c r="H269" s="8">
        <v>202.6</v>
      </c>
      <c r="I269" s="26">
        <f t="shared" si="58"/>
        <v>202.6</v>
      </c>
      <c r="K269" s="25">
        <f t="shared" si="57"/>
        <v>202.6</v>
      </c>
      <c r="L269" s="8">
        <f t="shared" si="62"/>
        <v>212.73</v>
      </c>
      <c r="M269" s="8">
        <f t="shared" si="62"/>
        <v>223.3665</v>
      </c>
      <c r="N269" s="8">
        <f t="shared" si="62"/>
        <v>234.53482500000001</v>
      </c>
      <c r="O269" s="8">
        <f t="shared" si="62"/>
        <v>246.26156625000002</v>
      </c>
      <c r="P269" s="45">
        <f t="shared" si="62"/>
        <v>258.57464456250005</v>
      </c>
      <c r="R269" s="25">
        <f t="shared" si="59"/>
        <v>10.129999999999995</v>
      </c>
      <c r="S269" s="8">
        <f t="shared" si="51"/>
        <v>20.766500000000008</v>
      </c>
      <c r="T269" s="8">
        <f t="shared" si="52"/>
        <v>31.934825000000018</v>
      </c>
      <c r="U269" s="8">
        <f t="shared" si="60"/>
        <v>43.661566250000021</v>
      </c>
      <c r="V269" s="45">
        <f t="shared" si="61"/>
        <v>55.97464456250006</v>
      </c>
      <c r="X269" s="25">
        <f>SUM($R269:R269)</f>
        <v>10.129999999999995</v>
      </c>
      <c r="Y269" s="8">
        <f>SUM($R269:S269)</f>
        <v>30.896500000000003</v>
      </c>
      <c r="Z269" s="8">
        <f>SUM($R269:T269)</f>
        <v>62.831325000000021</v>
      </c>
      <c r="AA269" s="8">
        <f>SUM($R269:U269)</f>
        <v>106.49289125000004</v>
      </c>
      <c r="AB269" s="45">
        <f>SUM($R269:V269)</f>
        <v>162.4675358125001</v>
      </c>
      <c r="AD269" s="9"/>
      <c r="AE269" s="9"/>
    </row>
    <row r="270" spans="1:31" x14ac:dyDescent="0.2">
      <c r="A270" s="21" t="s">
        <v>437</v>
      </c>
      <c r="B270" s="40" t="s">
        <v>438</v>
      </c>
      <c r="C270" s="6" t="s">
        <v>790</v>
      </c>
      <c r="D270" s="25">
        <v>1350.16</v>
      </c>
      <c r="E270" s="8">
        <v>1350.16</v>
      </c>
      <c r="F270" s="8">
        <v>1350.41</v>
      </c>
      <c r="G270" s="8">
        <v>1397.51</v>
      </c>
      <c r="H270" s="8">
        <v>1397.41</v>
      </c>
      <c r="I270" s="26">
        <f t="shared" si="58"/>
        <v>1397.41</v>
      </c>
      <c r="K270" s="25">
        <f t="shared" si="57"/>
        <v>1350.16</v>
      </c>
      <c r="L270" s="8">
        <f t="shared" si="62"/>
        <v>1417.6680000000001</v>
      </c>
      <c r="M270" s="8">
        <f t="shared" si="62"/>
        <v>1488.5514000000003</v>
      </c>
      <c r="N270" s="8">
        <f t="shared" si="62"/>
        <v>1562.9789700000003</v>
      </c>
      <c r="O270" s="8">
        <f t="shared" si="62"/>
        <v>1641.1279185000005</v>
      </c>
      <c r="P270" s="45">
        <f t="shared" si="62"/>
        <v>1723.1843144250006</v>
      </c>
      <c r="R270" s="25">
        <f t="shared" si="59"/>
        <v>67.508000000000038</v>
      </c>
      <c r="S270" s="8">
        <f t="shared" si="51"/>
        <v>138.1414000000002</v>
      </c>
      <c r="T270" s="8">
        <f t="shared" si="52"/>
        <v>165.46897000000035</v>
      </c>
      <c r="U270" s="8">
        <f t="shared" si="60"/>
        <v>243.61791850000054</v>
      </c>
      <c r="V270" s="45">
        <f t="shared" si="61"/>
        <v>325.6743144250006</v>
      </c>
      <c r="X270" s="25">
        <f>SUM($R270:R270)</f>
        <v>67.508000000000038</v>
      </c>
      <c r="Y270" s="8">
        <f>SUM($R270:S270)</f>
        <v>205.64940000000024</v>
      </c>
      <c r="Z270" s="8">
        <f>SUM($R270:T270)</f>
        <v>371.1183700000006</v>
      </c>
      <c r="AA270" s="8">
        <f>SUM($R270:U270)</f>
        <v>614.73628850000114</v>
      </c>
      <c r="AB270" s="45">
        <f>SUM($R270:V270)</f>
        <v>940.41060292500174</v>
      </c>
      <c r="AD270" s="9"/>
      <c r="AE270" s="9"/>
    </row>
    <row r="271" spans="1:31" x14ac:dyDescent="0.2">
      <c r="A271" s="21" t="s">
        <v>439</v>
      </c>
      <c r="B271" s="40" t="s">
        <v>440</v>
      </c>
      <c r="C271" s="6" t="s">
        <v>785</v>
      </c>
      <c r="D271" s="25">
        <v>266.63</v>
      </c>
      <c r="E271" s="8">
        <v>266.64</v>
      </c>
      <c r="F271" s="8">
        <v>267.05</v>
      </c>
      <c r="G271" s="8">
        <v>271.93</v>
      </c>
      <c r="H271" s="8">
        <v>277.39999999999998</v>
      </c>
      <c r="I271" s="26">
        <f t="shared" si="58"/>
        <v>277.39999999999998</v>
      </c>
      <c r="K271" s="25">
        <f t="shared" si="57"/>
        <v>266.63</v>
      </c>
      <c r="L271" s="8">
        <f t="shared" si="62"/>
        <v>279.9615</v>
      </c>
      <c r="M271" s="8">
        <f t="shared" si="62"/>
        <v>293.95957500000003</v>
      </c>
      <c r="N271" s="8">
        <f t="shared" si="62"/>
        <v>308.65755375000003</v>
      </c>
      <c r="O271" s="8">
        <f t="shared" si="62"/>
        <v>324.09043143750006</v>
      </c>
      <c r="P271" s="45">
        <f t="shared" si="62"/>
        <v>340.29495300937509</v>
      </c>
      <c r="R271" s="25">
        <f t="shared" si="59"/>
        <v>13.321500000000015</v>
      </c>
      <c r="S271" s="8">
        <f t="shared" si="51"/>
        <v>26.909575000000018</v>
      </c>
      <c r="T271" s="8">
        <f t="shared" si="52"/>
        <v>36.727553750000027</v>
      </c>
      <c r="U271" s="8">
        <f t="shared" si="60"/>
        <v>52.160431437500051</v>
      </c>
      <c r="V271" s="45">
        <f t="shared" si="61"/>
        <v>68.364953009375085</v>
      </c>
      <c r="X271" s="25">
        <f>SUM($R271:R271)</f>
        <v>13.321500000000015</v>
      </c>
      <c r="Y271" s="8">
        <f>SUM($R271:S271)</f>
        <v>40.231075000000033</v>
      </c>
      <c r="Z271" s="8">
        <f>SUM($R271:T271)</f>
        <v>76.958628750000059</v>
      </c>
      <c r="AA271" s="8">
        <f>SUM($R271:U271)</f>
        <v>129.11906018750011</v>
      </c>
      <c r="AB271" s="45">
        <f>SUM($R271:V271)</f>
        <v>197.4840131968752</v>
      </c>
      <c r="AD271" s="9"/>
      <c r="AE271" s="9"/>
    </row>
    <row r="272" spans="1:31" x14ac:dyDescent="0.2">
      <c r="A272" s="21" t="s">
        <v>441</v>
      </c>
      <c r="B272" s="40" t="s">
        <v>442</v>
      </c>
      <c r="C272" s="6" t="s">
        <v>786</v>
      </c>
      <c r="D272" s="25">
        <v>1161.71</v>
      </c>
      <c r="E272" s="8">
        <v>1161.71</v>
      </c>
      <c r="F272" s="8">
        <v>1161.71</v>
      </c>
      <c r="G272" s="8">
        <v>1184.83</v>
      </c>
      <c r="H272" s="8">
        <v>1208.4100000000001</v>
      </c>
      <c r="I272" s="26">
        <f t="shared" si="58"/>
        <v>1208.4100000000001</v>
      </c>
      <c r="K272" s="25">
        <f t="shared" si="57"/>
        <v>1161.71</v>
      </c>
      <c r="L272" s="8">
        <f t="shared" si="62"/>
        <v>1219.7955000000002</v>
      </c>
      <c r="M272" s="8">
        <f t="shared" si="62"/>
        <v>1280.7852750000002</v>
      </c>
      <c r="N272" s="8">
        <f t="shared" si="62"/>
        <v>1344.8245387500003</v>
      </c>
      <c r="O272" s="8">
        <f t="shared" si="62"/>
        <v>1412.0657656875005</v>
      </c>
      <c r="P272" s="45">
        <f t="shared" si="62"/>
        <v>1482.6690539718757</v>
      </c>
      <c r="R272" s="25">
        <f t="shared" si="59"/>
        <v>58.085500000000138</v>
      </c>
      <c r="S272" s="8">
        <f t="shared" si="51"/>
        <v>119.07527500000015</v>
      </c>
      <c r="T272" s="8">
        <f t="shared" si="52"/>
        <v>159.9945387500004</v>
      </c>
      <c r="U272" s="8">
        <f t="shared" si="60"/>
        <v>227.23576568750059</v>
      </c>
      <c r="V272" s="45">
        <f t="shared" si="61"/>
        <v>297.83905397187573</v>
      </c>
      <c r="X272" s="25">
        <f>SUM($R272:R272)</f>
        <v>58.085500000000138</v>
      </c>
      <c r="Y272" s="8">
        <f>SUM($R272:S272)</f>
        <v>177.16077500000029</v>
      </c>
      <c r="Z272" s="8">
        <f>SUM($R272:T272)</f>
        <v>337.15531375000069</v>
      </c>
      <c r="AA272" s="8">
        <f>SUM($R272:U272)</f>
        <v>564.39107943750128</v>
      </c>
      <c r="AB272" s="45">
        <f>SUM($R272:V272)</f>
        <v>862.230133409377</v>
      </c>
      <c r="AD272" s="9"/>
      <c r="AE272" s="9"/>
    </row>
    <row r="273" spans="1:31" x14ac:dyDescent="0.2">
      <c r="A273" s="21" t="s">
        <v>443</v>
      </c>
      <c r="B273" s="40" t="s">
        <v>444</v>
      </c>
      <c r="C273" s="6" t="s">
        <v>785</v>
      </c>
      <c r="D273" s="25">
        <v>253.52</v>
      </c>
      <c r="E273" s="8">
        <v>253.54</v>
      </c>
      <c r="F273" s="8">
        <v>254.69</v>
      </c>
      <c r="G273" s="8">
        <v>254.73</v>
      </c>
      <c r="H273" s="8">
        <v>265.39</v>
      </c>
      <c r="I273" s="26">
        <f t="shared" si="58"/>
        <v>265.39</v>
      </c>
      <c r="K273" s="25">
        <f t="shared" si="57"/>
        <v>253.52</v>
      </c>
      <c r="L273" s="8">
        <f t="shared" si="62"/>
        <v>266.19600000000003</v>
      </c>
      <c r="M273" s="8">
        <f t="shared" si="62"/>
        <v>279.50580000000002</v>
      </c>
      <c r="N273" s="8">
        <f t="shared" si="62"/>
        <v>293.48109000000005</v>
      </c>
      <c r="O273" s="8">
        <f t="shared" si="62"/>
        <v>308.15514450000006</v>
      </c>
      <c r="P273" s="45">
        <f t="shared" si="62"/>
        <v>323.56290172500007</v>
      </c>
      <c r="R273" s="25">
        <f t="shared" si="59"/>
        <v>12.656000000000034</v>
      </c>
      <c r="S273" s="8">
        <f t="shared" si="51"/>
        <v>24.815800000000024</v>
      </c>
      <c r="T273" s="8">
        <f t="shared" si="52"/>
        <v>38.751090000000062</v>
      </c>
      <c r="U273" s="8">
        <f t="shared" si="60"/>
        <v>53.425144500000073</v>
      </c>
      <c r="V273" s="45">
        <f t="shared" si="61"/>
        <v>68.832901725000085</v>
      </c>
      <c r="X273" s="25">
        <f>SUM($R273:R273)</f>
        <v>12.656000000000034</v>
      </c>
      <c r="Y273" s="8">
        <f>SUM($R273:S273)</f>
        <v>37.471800000000059</v>
      </c>
      <c r="Z273" s="8">
        <f>SUM($R273:T273)</f>
        <v>76.22289000000012</v>
      </c>
      <c r="AA273" s="8">
        <f>SUM($R273:U273)</f>
        <v>129.64803450000019</v>
      </c>
      <c r="AB273" s="45">
        <f>SUM($R273:V273)</f>
        <v>198.48093622500028</v>
      </c>
      <c r="AD273" s="9"/>
      <c r="AE273" s="9"/>
    </row>
    <row r="274" spans="1:31" x14ac:dyDescent="0.2">
      <c r="A274" s="21" t="s">
        <v>445</v>
      </c>
      <c r="B274" s="40" t="s">
        <v>446</v>
      </c>
      <c r="C274" s="6" t="s">
        <v>791</v>
      </c>
      <c r="D274" s="25">
        <v>1102.28</v>
      </c>
      <c r="E274" s="8">
        <v>1102.81</v>
      </c>
      <c r="F274" s="8">
        <v>1135.4000000000001</v>
      </c>
      <c r="G274" s="8">
        <v>1135.83</v>
      </c>
      <c r="H274" s="8">
        <v>1136.75</v>
      </c>
      <c r="I274" s="26">
        <f t="shared" si="58"/>
        <v>1136.75</v>
      </c>
      <c r="K274" s="25">
        <f t="shared" si="57"/>
        <v>1102.28</v>
      </c>
      <c r="L274" s="8">
        <f t="shared" si="62"/>
        <v>1157.394</v>
      </c>
      <c r="M274" s="8">
        <f t="shared" si="62"/>
        <v>1215.2637</v>
      </c>
      <c r="N274" s="8">
        <f t="shared" si="62"/>
        <v>1276.026885</v>
      </c>
      <c r="O274" s="8">
        <f t="shared" si="62"/>
        <v>1339.82822925</v>
      </c>
      <c r="P274" s="45">
        <f t="shared" si="62"/>
        <v>1406.8196407125001</v>
      </c>
      <c r="R274" s="25">
        <f t="shared" si="59"/>
        <v>54.58400000000006</v>
      </c>
      <c r="S274" s="8">
        <f t="shared" si="51"/>
        <v>79.863699999999881</v>
      </c>
      <c r="T274" s="8">
        <f t="shared" si="52"/>
        <v>140.19688500000007</v>
      </c>
      <c r="U274" s="8">
        <f t="shared" si="60"/>
        <v>203.99822925000012</v>
      </c>
      <c r="V274" s="45">
        <f t="shared" si="61"/>
        <v>270.9896407125002</v>
      </c>
      <c r="X274" s="25">
        <f>SUM($R274:R274)</f>
        <v>54.58400000000006</v>
      </c>
      <c r="Y274" s="8">
        <f>SUM($R274:S274)</f>
        <v>134.44769999999994</v>
      </c>
      <c r="Z274" s="8">
        <f>SUM($R274:T274)</f>
        <v>274.64458500000001</v>
      </c>
      <c r="AA274" s="8">
        <f>SUM($R274:U274)</f>
        <v>478.64281425000013</v>
      </c>
      <c r="AB274" s="45">
        <f>SUM($R274:V274)</f>
        <v>749.63245496250033</v>
      </c>
      <c r="AD274" s="9"/>
      <c r="AE274" s="9"/>
    </row>
    <row r="275" spans="1:31" x14ac:dyDescent="0.2">
      <c r="A275" s="21" t="s">
        <v>447</v>
      </c>
      <c r="B275" s="40" t="s">
        <v>448</v>
      </c>
      <c r="C275" s="6" t="s">
        <v>791</v>
      </c>
      <c r="D275" s="25">
        <v>1244.67</v>
      </c>
      <c r="E275" s="8">
        <v>1244.67</v>
      </c>
      <c r="F275" s="8">
        <v>1244.67</v>
      </c>
      <c r="G275" s="8">
        <v>1269.55</v>
      </c>
      <c r="H275" s="8">
        <v>1294.81</v>
      </c>
      <c r="I275" s="26">
        <f t="shared" si="58"/>
        <v>1294.81</v>
      </c>
      <c r="K275" s="25">
        <f t="shared" si="57"/>
        <v>1244.67</v>
      </c>
      <c r="L275" s="8">
        <f t="shared" si="62"/>
        <v>1306.9035000000001</v>
      </c>
      <c r="M275" s="8">
        <f t="shared" si="62"/>
        <v>1372.2486750000003</v>
      </c>
      <c r="N275" s="8">
        <f t="shared" si="62"/>
        <v>1440.8611087500003</v>
      </c>
      <c r="O275" s="8">
        <f t="shared" si="62"/>
        <v>1512.9041641875003</v>
      </c>
      <c r="P275" s="45">
        <f t="shared" si="62"/>
        <v>1588.5493723968755</v>
      </c>
      <c r="R275" s="25">
        <f t="shared" si="59"/>
        <v>62.233500000000049</v>
      </c>
      <c r="S275" s="8">
        <f t="shared" si="51"/>
        <v>127.5786750000002</v>
      </c>
      <c r="T275" s="8">
        <f t="shared" si="52"/>
        <v>171.31110875000036</v>
      </c>
      <c r="U275" s="8">
        <f t="shared" si="60"/>
        <v>243.35416418750037</v>
      </c>
      <c r="V275" s="45">
        <f t="shared" si="61"/>
        <v>318.99937239687551</v>
      </c>
      <c r="X275" s="25">
        <f>SUM($R275:R275)</f>
        <v>62.233500000000049</v>
      </c>
      <c r="Y275" s="8">
        <f>SUM($R275:S275)</f>
        <v>189.81217500000025</v>
      </c>
      <c r="Z275" s="8">
        <f>SUM($R275:T275)</f>
        <v>361.12328375000061</v>
      </c>
      <c r="AA275" s="8">
        <f>SUM($R275:U275)</f>
        <v>604.47744793750098</v>
      </c>
      <c r="AB275" s="45">
        <f>SUM($R275:V275)</f>
        <v>923.4768203343765</v>
      </c>
      <c r="AD275" s="9"/>
      <c r="AE275" s="9"/>
    </row>
    <row r="276" spans="1:31" x14ac:dyDescent="0.2">
      <c r="A276" s="21" t="s">
        <v>449</v>
      </c>
      <c r="B276" s="40" t="s">
        <v>450</v>
      </c>
      <c r="C276" s="6" t="s">
        <v>791</v>
      </c>
      <c r="D276" s="25">
        <v>1209.5999999999999</v>
      </c>
      <c r="E276" s="8">
        <v>1209.5999999999999</v>
      </c>
      <c r="F276" s="8">
        <v>1209.5999999999999</v>
      </c>
      <c r="G276" s="8">
        <v>1209.5999999999999</v>
      </c>
      <c r="H276" s="8">
        <v>1209.5999999999999</v>
      </c>
      <c r="I276" s="26">
        <f t="shared" si="58"/>
        <v>1209.5999999999999</v>
      </c>
      <c r="K276" s="25">
        <f t="shared" si="57"/>
        <v>1209.5999999999999</v>
      </c>
      <c r="L276" s="8">
        <f t="shared" si="62"/>
        <v>1270.08</v>
      </c>
      <c r="M276" s="8">
        <f t="shared" si="62"/>
        <v>1333.5840000000001</v>
      </c>
      <c r="N276" s="8">
        <f t="shared" si="62"/>
        <v>1400.2632000000001</v>
      </c>
      <c r="O276" s="8">
        <f t="shared" si="62"/>
        <v>1470.2763600000001</v>
      </c>
      <c r="P276" s="45">
        <f t="shared" si="62"/>
        <v>1543.7901780000002</v>
      </c>
      <c r="R276" s="25">
        <f t="shared" si="59"/>
        <v>60.480000000000018</v>
      </c>
      <c r="S276" s="8">
        <f t="shared" si="51"/>
        <v>123.98400000000015</v>
      </c>
      <c r="T276" s="8">
        <f t="shared" si="52"/>
        <v>190.66320000000019</v>
      </c>
      <c r="U276" s="8">
        <f t="shared" si="60"/>
        <v>260.67636000000016</v>
      </c>
      <c r="V276" s="45">
        <f t="shared" si="61"/>
        <v>334.19017800000029</v>
      </c>
      <c r="X276" s="25">
        <f>SUM($R276:R276)</f>
        <v>60.480000000000018</v>
      </c>
      <c r="Y276" s="8">
        <f>SUM($R276:S276)</f>
        <v>184.46400000000017</v>
      </c>
      <c r="Z276" s="8">
        <f>SUM($R276:T276)</f>
        <v>375.12720000000036</v>
      </c>
      <c r="AA276" s="8">
        <f>SUM($R276:U276)</f>
        <v>635.80356000000052</v>
      </c>
      <c r="AB276" s="45">
        <f>SUM($R276:V276)</f>
        <v>969.9937380000008</v>
      </c>
      <c r="AD276" s="9"/>
      <c r="AE276" s="9"/>
    </row>
    <row r="277" spans="1:31" x14ac:dyDescent="0.2">
      <c r="A277" s="21" t="s">
        <v>451</v>
      </c>
      <c r="B277" s="40" t="s">
        <v>452</v>
      </c>
      <c r="C277" s="6" t="s">
        <v>791</v>
      </c>
      <c r="D277" s="25">
        <v>1149.1199999999999</v>
      </c>
      <c r="E277" s="8">
        <v>1149.1199999999999</v>
      </c>
      <c r="F277" s="8">
        <v>1149.1199999999999</v>
      </c>
      <c r="G277" s="8">
        <v>1171.53</v>
      </c>
      <c r="H277" s="8">
        <v>1171.53</v>
      </c>
      <c r="I277" s="26">
        <f t="shared" si="58"/>
        <v>1171.53</v>
      </c>
      <c r="K277" s="25">
        <f t="shared" si="57"/>
        <v>1149.1199999999999</v>
      </c>
      <c r="L277" s="8">
        <f t="shared" si="62"/>
        <v>1206.576</v>
      </c>
      <c r="M277" s="8">
        <f t="shared" si="62"/>
        <v>1266.9048</v>
      </c>
      <c r="N277" s="8">
        <f t="shared" si="62"/>
        <v>1330.2500400000001</v>
      </c>
      <c r="O277" s="8">
        <f t="shared" si="62"/>
        <v>1396.7625420000002</v>
      </c>
      <c r="P277" s="45">
        <f t="shared" si="62"/>
        <v>1466.6006691000002</v>
      </c>
      <c r="R277" s="25">
        <f t="shared" si="59"/>
        <v>57.456000000000131</v>
      </c>
      <c r="S277" s="8">
        <f t="shared" si="51"/>
        <v>117.78480000000013</v>
      </c>
      <c r="T277" s="8">
        <f t="shared" si="52"/>
        <v>158.72004000000015</v>
      </c>
      <c r="U277" s="8">
        <f t="shared" si="60"/>
        <v>225.23254200000019</v>
      </c>
      <c r="V277" s="45">
        <f t="shared" si="61"/>
        <v>295.07066910000026</v>
      </c>
      <c r="X277" s="25">
        <f>SUM($R277:R277)</f>
        <v>57.456000000000131</v>
      </c>
      <c r="Y277" s="8">
        <f>SUM($R277:S277)</f>
        <v>175.24080000000026</v>
      </c>
      <c r="Z277" s="8">
        <f>SUM($R277:T277)</f>
        <v>333.96084000000042</v>
      </c>
      <c r="AA277" s="8">
        <f>SUM($R277:U277)</f>
        <v>559.19338200000061</v>
      </c>
      <c r="AB277" s="45">
        <f>SUM($R277:V277)</f>
        <v>854.26405110000087</v>
      </c>
      <c r="AD277" s="9"/>
      <c r="AE277" s="9"/>
    </row>
    <row r="278" spans="1:31" x14ac:dyDescent="0.2">
      <c r="A278" s="21" t="s">
        <v>453</v>
      </c>
      <c r="B278" s="40" t="s">
        <v>454</v>
      </c>
      <c r="C278" s="6" t="s">
        <v>785</v>
      </c>
      <c r="D278" s="25">
        <v>261.5</v>
      </c>
      <c r="E278" s="8">
        <v>262.27999999999997</v>
      </c>
      <c r="F278" s="8">
        <v>272.2</v>
      </c>
      <c r="G278" s="8">
        <v>278.97000000000003</v>
      </c>
      <c r="H278" s="8">
        <v>284.48</v>
      </c>
      <c r="I278" s="26">
        <f t="shared" si="58"/>
        <v>284.48</v>
      </c>
      <c r="K278" s="25">
        <f t="shared" si="57"/>
        <v>261.5</v>
      </c>
      <c r="L278" s="8">
        <f t="shared" ref="L278:P287" si="63">K278*105%</f>
        <v>274.57499999999999</v>
      </c>
      <c r="M278" s="8">
        <f t="shared" si="63"/>
        <v>288.30374999999998</v>
      </c>
      <c r="N278" s="8">
        <f t="shared" si="63"/>
        <v>302.71893749999998</v>
      </c>
      <c r="O278" s="8">
        <f t="shared" si="63"/>
        <v>317.85488437499998</v>
      </c>
      <c r="P278" s="45">
        <f t="shared" si="63"/>
        <v>333.74762859374999</v>
      </c>
      <c r="R278" s="25">
        <f t="shared" si="59"/>
        <v>12.295000000000016</v>
      </c>
      <c r="S278" s="8">
        <f t="shared" si="51"/>
        <v>16.103749999999991</v>
      </c>
      <c r="T278" s="8">
        <f t="shared" si="52"/>
        <v>23.748937499999954</v>
      </c>
      <c r="U278" s="8">
        <f t="shared" si="60"/>
        <v>38.884884374999956</v>
      </c>
      <c r="V278" s="45">
        <f t="shared" si="61"/>
        <v>54.777628593749967</v>
      </c>
      <c r="X278" s="25">
        <f>SUM($R278:R278)</f>
        <v>12.295000000000016</v>
      </c>
      <c r="Y278" s="8">
        <f>SUM($R278:S278)</f>
        <v>28.398750000000007</v>
      </c>
      <c r="Z278" s="8">
        <f>SUM($R278:T278)</f>
        <v>52.147687499999961</v>
      </c>
      <c r="AA278" s="8">
        <f>SUM($R278:U278)</f>
        <v>91.032571874999917</v>
      </c>
      <c r="AB278" s="45">
        <f>SUM($R278:V278)</f>
        <v>145.81020046874988</v>
      </c>
      <c r="AD278" s="9"/>
      <c r="AE278" s="9"/>
    </row>
    <row r="279" spans="1:31" x14ac:dyDescent="0.2">
      <c r="A279" s="21" t="s">
        <v>455</v>
      </c>
      <c r="B279" s="40" t="s">
        <v>456</v>
      </c>
      <c r="C279" s="6" t="s">
        <v>785</v>
      </c>
      <c r="D279" s="25">
        <v>217.51</v>
      </c>
      <c r="E279" s="8">
        <v>218.79</v>
      </c>
      <c r="F279" s="8">
        <v>220.46</v>
      </c>
      <c r="G279" s="8">
        <v>225.95</v>
      </c>
      <c r="H279" s="8">
        <v>237.96</v>
      </c>
      <c r="I279" s="26">
        <f t="shared" si="58"/>
        <v>237.96</v>
      </c>
      <c r="K279" s="25">
        <f t="shared" si="57"/>
        <v>217.51</v>
      </c>
      <c r="L279" s="8">
        <f t="shared" si="63"/>
        <v>228.38550000000001</v>
      </c>
      <c r="M279" s="8">
        <f t="shared" si="63"/>
        <v>239.80477500000001</v>
      </c>
      <c r="N279" s="8">
        <f t="shared" si="63"/>
        <v>251.79501375000001</v>
      </c>
      <c r="O279" s="8">
        <f t="shared" si="63"/>
        <v>264.3847644375</v>
      </c>
      <c r="P279" s="45">
        <f t="shared" si="63"/>
        <v>277.604002659375</v>
      </c>
      <c r="R279" s="25">
        <f t="shared" si="59"/>
        <v>9.5955000000000155</v>
      </c>
      <c r="S279" s="8">
        <f t="shared" si="51"/>
        <v>19.344774999999998</v>
      </c>
      <c r="T279" s="8">
        <f t="shared" si="52"/>
        <v>25.845013750000021</v>
      </c>
      <c r="U279" s="8">
        <f t="shared" si="60"/>
        <v>38.434764437500007</v>
      </c>
      <c r="V279" s="45">
        <f t="shared" si="61"/>
        <v>51.65400265937501</v>
      </c>
      <c r="X279" s="25">
        <f>SUM($R279:R279)</f>
        <v>9.5955000000000155</v>
      </c>
      <c r="Y279" s="8">
        <f>SUM($R279:S279)</f>
        <v>28.940275000000014</v>
      </c>
      <c r="Z279" s="8">
        <f>SUM($R279:T279)</f>
        <v>54.785288750000035</v>
      </c>
      <c r="AA279" s="8">
        <f>SUM($R279:U279)</f>
        <v>93.220053187500042</v>
      </c>
      <c r="AB279" s="45">
        <f>SUM($R279:V279)</f>
        <v>144.87405584687505</v>
      </c>
      <c r="AD279" s="9"/>
      <c r="AE279" s="9"/>
    </row>
    <row r="280" spans="1:31" x14ac:dyDescent="0.2">
      <c r="A280" s="21" t="s">
        <v>457</v>
      </c>
      <c r="B280" s="40" t="s">
        <v>458</v>
      </c>
      <c r="C280" s="6" t="s">
        <v>791</v>
      </c>
      <c r="D280" s="25">
        <v>1288.8</v>
      </c>
      <c r="E280" s="8">
        <v>1288.8</v>
      </c>
      <c r="F280" s="8">
        <v>1288.8</v>
      </c>
      <c r="G280" s="8">
        <v>1313.3</v>
      </c>
      <c r="H280" s="8">
        <v>1338.25</v>
      </c>
      <c r="I280" s="26">
        <f t="shared" si="58"/>
        <v>1338.25</v>
      </c>
      <c r="K280" s="25">
        <f t="shared" si="57"/>
        <v>1288.8</v>
      </c>
      <c r="L280" s="8">
        <f t="shared" si="63"/>
        <v>1353.24</v>
      </c>
      <c r="M280" s="8">
        <f t="shared" si="63"/>
        <v>1420.902</v>
      </c>
      <c r="N280" s="8">
        <f t="shared" si="63"/>
        <v>1491.9471000000001</v>
      </c>
      <c r="O280" s="8">
        <f t="shared" si="63"/>
        <v>1566.5444550000002</v>
      </c>
      <c r="P280" s="45">
        <f t="shared" si="63"/>
        <v>1644.8716777500003</v>
      </c>
      <c r="R280" s="25">
        <f t="shared" si="59"/>
        <v>64.440000000000055</v>
      </c>
      <c r="S280" s="8">
        <f t="shared" si="51"/>
        <v>132.10200000000009</v>
      </c>
      <c r="T280" s="8">
        <f t="shared" si="52"/>
        <v>178.64710000000014</v>
      </c>
      <c r="U280" s="8">
        <f t="shared" si="60"/>
        <v>253.24445500000024</v>
      </c>
      <c r="V280" s="45">
        <f t="shared" si="61"/>
        <v>331.57167775000039</v>
      </c>
      <c r="X280" s="25">
        <f>SUM($R280:R280)</f>
        <v>64.440000000000055</v>
      </c>
      <c r="Y280" s="8">
        <f>SUM($R280:S280)</f>
        <v>196.54200000000014</v>
      </c>
      <c r="Z280" s="8">
        <f>SUM($R280:T280)</f>
        <v>375.18910000000028</v>
      </c>
      <c r="AA280" s="8">
        <f>SUM($R280:U280)</f>
        <v>628.43355500000052</v>
      </c>
      <c r="AB280" s="45">
        <f>SUM($R280:V280)</f>
        <v>960.00523275000091</v>
      </c>
      <c r="AD280" s="9"/>
      <c r="AE280" s="9"/>
    </row>
    <row r="281" spans="1:31" x14ac:dyDescent="0.2">
      <c r="A281" s="21" t="s">
        <v>459</v>
      </c>
      <c r="B281" s="40" t="s">
        <v>460</v>
      </c>
      <c r="C281" s="6" t="s">
        <v>789</v>
      </c>
      <c r="D281" s="25">
        <v>1095.53</v>
      </c>
      <c r="E281" s="8">
        <v>1095.53</v>
      </c>
      <c r="F281" s="8">
        <v>1095.53</v>
      </c>
      <c r="G281" s="8">
        <v>1095.53</v>
      </c>
      <c r="H281" s="8">
        <v>1095.53</v>
      </c>
      <c r="I281" s="26">
        <f t="shared" si="58"/>
        <v>1095.53</v>
      </c>
      <c r="K281" s="25">
        <f t="shared" si="57"/>
        <v>1095.53</v>
      </c>
      <c r="L281" s="8">
        <f t="shared" si="63"/>
        <v>1150.3064999999999</v>
      </c>
      <c r="M281" s="8">
        <f t="shared" si="63"/>
        <v>1207.821825</v>
      </c>
      <c r="N281" s="8">
        <f t="shared" si="63"/>
        <v>1268.21291625</v>
      </c>
      <c r="O281" s="8">
        <f t="shared" si="63"/>
        <v>1331.6235620625</v>
      </c>
      <c r="P281" s="45">
        <f t="shared" si="63"/>
        <v>1398.204740165625</v>
      </c>
      <c r="R281" s="25">
        <f t="shared" si="59"/>
        <v>54.776499999999942</v>
      </c>
      <c r="S281" s="8">
        <f t="shared" si="51"/>
        <v>112.29182500000002</v>
      </c>
      <c r="T281" s="8">
        <f t="shared" si="52"/>
        <v>172.68291625000006</v>
      </c>
      <c r="U281" s="8">
        <f t="shared" si="60"/>
        <v>236.09356206250004</v>
      </c>
      <c r="V281" s="45">
        <f t="shared" si="61"/>
        <v>302.67474016562505</v>
      </c>
      <c r="X281" s="25">
        <f>SUM($R281:R281)</f>
        <v>54.776499999999942</v>
      </c>
      <c r="Y281" s="8">
        <f>SUM($R281:S281)</f>
        <v>167.06832499999996</v>
      </c>
      <c r="Z281" s="8">
        <f>SUM($R281:T281)</f>
        <v>339.75124125000002</v>
      </c>
      <c r="AA281" s="8">
        <f>SUM($R281:U281)</f>
        <v>575.84480331250006</v>
      </c>
      <c r="AB281" s="45">
        <f>SUM($R281:V281)</f>
        <v>878.51954347812512</v>
      </c>
      <c r="AD281" s="9"/>
      <c r="AE281" s="9"/>
    </row>
    <row r="282" spans="1:31" x14ac:dyDescent="0.2">
      <c r="A282" s="21" t="s">
        <v>461</v>
      </c>
      <c r="B282" s="40" t="s">
        <v>462</v>
      </c>
      <c r="C282" s="6" t="s">
        <v>791</v>
      </c>
      <c r="D282" s="25">
        <v>1303.71</v>
      </c>
      <c r="E282" s="8">
        <v>1303.77</v>
      </c>
      <c r="F282" s="8">
        <v>1348.75</v>
      </c>
      <c r="G282" s="8">
        <v>1378.36</v>
      </c>
      <c r="H282" s="8">
        <v>1405.42</v>
      </c>
      <c r="I282" s="26">
        <f t="shared" si="58"/>
        <v>1405.42</v>
      </c>
      <c r="K282" s="25">
        <f t="shared" si="57"/>
        <v>1303.71</v>
      </c>
      <c r="L282" s="8">
        <f t="shared" si="63"/>
        <v>1368.8955000000001</v>
      </c>
      <c r="M282" s="8">
        <f t="shared" si="63"/>
        <v>1437.3402750000002</v>
      </c>
      <c r="N282" s="8">
        <f t="shared" si="63"/>
        <v>1509.2072887500003</v>
      </c>
      <c r="O282" s="8">
        <f t="shared" si="63"/>
        <v>1584.6676531875005</v>
      </c>
      <c r="P282" s="45">
        <f t="shared" si="63"/>
        <v>1663.9010358468756</v>
      </c>
      <c r="R282" s="25">
        <f t="shared" si="59"/>
        <v>65.125500000000102</v>
      </c>
      <c r="S282" s="8">
        <f t="shared" si="51"/>
        <v>88.590275000000247</v>
      </c>
      <c r="T282" s="8">
        <f t="shared" si="52"/>
        <v>130.84728875000042</v>
      </c>
      <c r="U282" s="8">
        <f t="shared" si="60"/>
        <v>206.30765318750059</v>
      </c>
      <c r="V282" s="45">
        <f t="shared" si="61"/>
        <v>285.54103584687573</v>
      </c>
      <c r="X282" s="25">
        <f>SUM($R282:R282)</f>
        <v>65.125500000000102</v>
      </c>
      <c r="Y282" s="8">
        <f>SUM($R282:S282)</f>
        <v>153.71577500000035</v>
      </c>
      <c r="Z282" s="8">
        <f>SUM($R282:T282)</f>
        <v>284.56306375000077</v>
      </c>
      <c r="AA282" s="8">
        <f>SUM($R282:U282)</f>
        <v>490.87071693750136</v>
      </c>
      <c r="AB282" s="45">
        <f>SUM($R282:V282)</f>
        <v>776.41175278437709</v>
      </c>
      <c r="AD282" s="9"/>
      <c r="AE282" s="9"/>
    </row>
    <row r="283" spans="1:31" x14ac:dyDescent="0.2">
      <c r="A283" s="21" t="s">
        <v>463</v>
      </c>
      <c r="B283" s="40" t="s">
        <v>464</v>
      </c>
      <c r="C283" s="6" t="s">
        <v>785</v>
      </c>
      <c r="D283" s="25">
        <v>209.49</v>
      </c>
      <c r="E283" s="8">
        <v>209.47</v>
      </c>
      <c r="F283" s="8">
        <v>209.48</v>
      </c>
      <c r="G283" s="8">
        <v>209.53</v>
      </c>
      <c r="H283" s="8">
        <v>213.49</v>
      </c>
      <c r="I283" s="26">
        <f t="shared" si="58"/>
        <v>213.49</v>
      </c>
      <c r="K283" s="25">
        <f t="shared" si="57"/>
        <v>209.49</v>
      </c>
      <c r="L283" s="8">
        <f t="shared" si="63"/>
        <v>219.96450000000002</v>
      </c>
      <c r="M283" s="8">
        <f t="shared" si="63"/>
        <v>230.96272500000003</v>
      </c>
      <c r="N283" s="8">
        <f t="shared" si="63"/>
        <v>242.51086125000003</v>
      </c>
      <c r="O283" s="8">
        <f t="shared" si="63"/>
        <v>254.63640431250005</v>
      </c>
      <c r="P283" s="45">
        <f t="shared" si="63"/>
        <v>267.36822452812504</v>
      </c>
      <c r="R283" s="25">
        <f t="shared" si="59"/>
        <v>10.494500000000016</v>
      </c>
      <c r="S283" s="8">
        <f t="shared" si="51"/>
        <v>21.482725000000045</v>
      </c>
      <c r="T283" s="8">
        <f t="shared" si="52"/>
        <v>32.980861250000032</v>
      </c>
      <c r="U283" s="8">
        <f t="shared" si="60"/>
        <v>45.106404312500047</v>
      </c>
      <c r="V283" s="45">
        <f t="shared" si="61"/>
        <v>57.838224528125039</v>
      </c>
      <c r="X283" s="25">
        <f>SUM($R283:R283)</f>
        <v>10.494500000000016</v>
      </c>
      <c r="Y283" s="8">
        <f>SUM($R283:S283)</f>
        <v>31.977225000000061</v>
      </c>
      <c r="Z283" s="8">
        <f>SUM($R283:T283)</f>
        <v>64.958086250000093</v>
      </c>
      <c r="AA283" s="8">
        <f>SUM($R283:U283)</f>
        <v>110.06449056250014</v>
      </c>
      <c r="AB283" s="45">
        <f>SUM($R283:V283)</f>
        <v>167.90271509062518</v>
      </c>
      <c r="AD283" s="9"/>
      <c r="AE283" s="9"/>
    </row>
    <row r="284" spans="1:31" x14ac:dyDescent="0.2">
      <c r="A284" s="21" t="s">
        <v>465</v>
      </c>
      <c r="B284" s="40" t="s">
        <v>466</v>
      </c>
      <c r="C284" s="6" t="s">
        <v>785</v>
      </c>
      <c r="D284" s="25">
        <v>199.17</v>
      </c>
      <c r="E284" s="8">
        <v>199.21</v>
      </c>
      <c r="F284" s="8">
        <v>199.32</v>
      </c>
      <c r="G284" s="8">
        <v>203.22</v>
      </c>
      <c r="H284" s="8">
        <v>207.2</v>
      </c>
      <c r="I284" s="26">
        <f t="shared" si="58"/>
        <v>207.2</v>
      </c>
      <c r="K284" s="25">
        <f t="shared" si="57"/>
        <v>199.17</v>
      </c>
      <c r="L284" s="8">
        <f t="shared" si="63"/>
        <v>209.1285</v>
      </c>
      <c r="M284" s="8">
        <f t="shared" si="63"/>
        <v>219.584925</v>
      </c>
      <c r="N284" s="8">
        <f t="shared" si="63"/>
        <v>230.56417125000002</v>
      </c>
      <c r="O284" s="8">
        <f t="shared" si="63"/>
        <v>242.09237981250001</v>
      </c>
      <c r="P284" s="45">
        <f t="shared" si="63"/>
        <v>254.19699880312501</v>
      </c>
      <c r="R284" s="25">
        <f t="shared" si="59"/>
        <v>9.9184999999999945</v>
      </c>
      <c r="S284" s="8">
        <f t="shared" si="51"/>
        <v>20.264925000000005</v>
      </c>
      <c r="T284" s="8">
        <f t="shared" si="52"/>
        <v>27.344171250000016</v>
      </c>
      <c r="U284" s="8">
        <f t="shared" si="60"/>
        <v>38.872379812500014</v>
      </c>
      <c r="V284" s="45">
        <f t="shared" si="61"/>
        <v>50.976998803125014</v>
      </c>
      <c r="X284" s="25">
        <f>SUM($R284:R284)</f>
        <v>9.9184999999999945</v>
      </c>
      <c r="Y284" s="8">
        <f>SUM($R284:S284)</f>
        <v>30.183425</v>
      </c>
      <c r="Z284" s="8">
        <f>SUM($R284:T284)</f>
        <v>57.527596250000016</v>
      </c>
      <c r="AA284" s="8">
        <f>SUM($R284:U284)</f>
        <v>96.399976062500031</v>
      </c>
      <c r="AB284" s="45">
        <f>SUM($R284:V284)</f>
        <v>147.37697486562504</v>
      </c>
      <c r="AD284" s="9"/>
      <c r="AE284" s="9"/>
    </row>
    <row r="285" spans="1:31" x14ac:dyDescent="0.2">
      <c r="A285" s="21" t="s">
        <v>467</v>
      </c>
      <c r="B285" s="40" t="s">
        <v>468</v>
      </c>
      <c r="C285" s="6" t="s">
        <v>785</v>
      </c>
      <c r="D285" s="25">
        <v>157.38</v>
      </c>
      <c r="E285" s="8">
        <v>157.34</v>
      </c>
      <c r="F285" s="8">
        <v>157.26</v>
      </c>
      <c r="G285" s="8">
        <v>157.18</v>
      </c>
      <c r="H285" s="8">
        <v>157.5</v>
      </c>
      <c r="I285" s="26">
        <f t="shared" si="58"/>
        <v>157.5</v>
      </c>
      <c r="K285" s="25">
        <f t="shared" si="57"/>
        <v>157.38</v>
      </c>
      <c r="L285" s="8">
        <f t="shared" si="63"/>
        <v>165.249</v>
      </c>
      <c r="M285" s="8">
        <f t="shared" si="63"/>
        <v>173.51145</v>
      </c>
      <c r="N285" s="8">
        <f t="shared" si="63"/>
        <v>182.18702250000001</v>
      </c>
      <c r="O285" s="8">
        <f t="shared" si="63"/>
        <v>191.29637362500003</v>
      </c>
      <c r="P285" s="45">
        <f t="shared" si="63"/>
        <v>200.86119230625005</v>
      </c>
      <c r="R285" s="25">
        <f t="shared" si="59"/>
        <v>7.9089999999999918</v>
      </c>
      <c r="S285" s="8">
        <f t="shared" si="51"/>
        <v>16.251450000000006</v>
      </c>
      <c r="T285" s="8">
        <f t="shared" si="52"/>
        <v>25.007022500000005</v>
      </c>
      <c r="U285" s="8">
        <f t="shared" si="60"/>
        <v>34.116373625000023</v>
      </c>
      <c r="V285" s="45">
        <f t="shared" si="61"/>
        <v>43.68119230625004</v>
      </c>
      <c r="X285" s="25">
        <f>SUM($R285:R285)</f>
        <v>7.9089999999999918</v>
      </c>
      <c r="Y285" s="8">
        <f>SUM($R285:S285)</f>
        <v>24.160449999999997</v>
      </c>
      <c r="Z285" s="8">
        <f>SUM($R285:T285)</f>
        <v>49.167472500000002</v>
      </c>
      <c r="AA285" s="8">
        <f>SUM($R285:U285)</f>
        <v>83.283846125000025</v>
      </c>
      <c r="AB285" s="45">
        <f>SUM($R285:V285)</f>
        <v>126.96503843125006</v>
      </c>
      <c r="AD285" s="9"/>
      <c r="AE285" s="9"/>
    </row>
    <row r="286" spans="1:31" x14ac:dyDescent="0.2">
      <c r="A286" s="21" t="s">
        <v>469</v>
      </c>
      <c r="B286" s="40" t="s">
        <v>470</v>
      </c>
      <c r="C286" s="6" t="s">
        <v>789</v>
      </c>
      <c r="D286" s="25">
        <v>1287.3900000000001</v>
      </c>
      <c r="E286" s="8">
        <v>1287.3900000000001</v>
      </c>
      <c r="F286" s="8">
        <v>1287.3900000000001</v>
      </c>
      <c r="G286" s="8">
        <v>1287.3900000000001</v>
      </c>
      <c r="H286" s="8">
        <v>1287.3900000000001</v>
      </c>
      <c r="I286" s="26">
        <f t="shared" si="58"/>
        <v>1287.3900000000001</v>
      </c>
      <c r="K286" s="25">
        <f t="shared" si="57"/>
        <v>1287.3900000000001</v>
      </c>
      <c r="L286" s="8">
        <f t="shared" si="63"/>
        <v>1351.7595000000001</v>
      </c>
      <c r="M286" s="8">
        <f t="shared" si="63"/>
        <v>1419.3474750000003</v>
      </c>
      <c r="N286" s="8">
        <f t="shared" si="63"/>
        <v>1490.3148487500002</v>
      </c>
      <c r="O286" s="8">
        <f t="shared" si="63"/>
        <v>1564.8305911875002</v>
      </c>
      <c r="P286" s="45">
        <f t="shared" si="63"/>
        <v>1643.0721207468753</v>
      </c>
      <c r="R286" s="25">
        <f t="shared" si="59"/>
        <v>64.369500000000016</v>
      </c>
      <c r="S286" s="8">
        <f t="shared" si="51"/>
        <v>131.95747500000016</v>
      </c>
      <c r="T286" s="8">
        <f t="shared" si="52"/>
        <v>202.92484875000014</v>
      </c>
      <c r="U286" s="8">
        <f t="shared" si="60"/>
        <v>277.4405911875001</v>
      </c>
      <c r="V286" s="45">
        <f t="shared" si="61"/>
        <v>355.68212074687517</v>
      </c>
      <c r="X286" s="25">
        <f>SUM($R286:R286)</f>
        <v>64.369500000000016</v>
      </c>
      <c r="Y286" s="8">
        <f>SUM($R286:S286)</f>
        <v>196.32697500000017</v>
      </c>
      <c r="Z286" s="8">
        <f>SUM($R286:T286)</f>
        <v>399.25182375000031</v>
      </c>
      <c r="AA286" s="8">
        <f>SUM($R286:U286)</f>
        <v>676.69241493750042</v>
      </c>
      <c r="AB286" s="45">
        <f>SUM($R286:V286)</f>
        <v>1032.3745356843756</v>
      </c>
      <c r="AD286" s="9"/>
      <c r="AE286" s="9"/>
    </row>
    <row r="287" spans="1:31" x14ac:dyDescent="0.2">
      <c r="A287" s="21" t="s">
        <v>471</v>
      </c>
      <c r="B287" s="40" t="s">
        <v>472</v>
      </c>
      <c r="C287" s="6" t="s">
        <v>785</v>
      </c>
      <c r="D287" s="25">
        <v>213.59</v>
      </c>
      <c r="E287" s="8">
        <v>214.43</v>
      </c>
      <c r="F287" s="8">
        <v>222.43</v>
      </c>
      <c r="G287" s="8">
        <v>225.33</v>
      </c>
      <c r="H287" s="8">
        <v>229.24</v>
      </c>
      <c r="I287" s="26">
        <f t="shared" si="58"/>
        <v>229.24</v>
      </c>
      <c r="K287" s="25">
        <f t="shared" si="57"/>
        <v>213.59</v>
      </c>
      <c r="L287" s="8">
        <f t="shared" si="63"/>
        <v>224.26950000000002</v>
      </c>
      <c r="M287" s="8">
        <f t="shared" si="63"/>
        <v>235.48297500000004</v>
      </c>
      <c r="N287" s="8">
        <f t="shared" si="63"/>
        <v>247.25712375000006</v>
      </c>
      <c r="O287" s="8">
        <f t="shared" si="63"/>
        <v>259.61997993750009</v>
      </c>
      <c r="P287" s="45">
        <f t="shared" si="63"/>
        <v>272.60097893437512</v>
      </c>
      <c r="R287" s="25">
        <f t="shared" si="59"/>
        <v>9.8395000000000152</v>
      </c>
      <c r="S287" s="8">
        <f t="shared" si="51"/>
        <v>13.052975000000032</v>
      </c>
      <c r="T287" s="8">
        <f t="shared" si="52"/>
        <v>21.92712375000005</v>
      </c>
      <c r="U287" s="8">
        <f t="shared" si="60"/>
        <v>34.289979937500078</v>
      </c>
      <c r="V287" s="45">
        <f t="shared" si="61"/>
        <v>47.270978934375108</v>
      </c>
      <c r="X287" s="25">
        <f>SUM($R287:R287)</f>
        <v>9.8395000000000152</v>
      </c>
      <c r="Y287" s="8">
        <f>SUM($R287:S287)</f>
        <v>22.892475000000047</v>
      </c>
      <c r="Z287" s="8">
        <f>SUM($R287:T287)</f>
        <v>44.819598750000097</v>
      </c>
      <c r="AA287" s="8">
        <f>SUM($R287:U287)</f>
        <v>79.109578687500175</v>
      </c>
      <c r="AB287" s="45">
        <f>SUM($R287:V287)</f>
        <v>126.38055762187528</v>
      </c>
      <c r="AD287" s="9"/>
      <c r="AE287" s="9"/>
    </row>
    <row r="288" spans="1:31" x14ac:dyDescent="0.2">
      <c r="A288" s="21" t="s">
        <v>473</v>
      </c>
      <c r="B288" s="40" t="s">
        <v>474</v>
      </c>
      <c r="C288" s="6" t="s">
        <v>790</v>
      </c>
      <c r="D288" s="25">
        <v>1285.3800000000001</v>
      </c>
      <c r="E288" s="8">
        <v>1285.3800000000001</v>
      </c>
      <c r="F288" s="8">
        <v>1285.3800000000001</v>
      </c>
      <c r="G288" s="8">
        <v>1330.36</v>
      </c>
      <c r="H288" s="8">
        <v>1330.36</v>
      </c>
      <c r="I288" s="26">
        <f t="shared" si="58"/>
        <v>1330.36</v>
      </c>
      <c r="K288" s="25">
        <f t="shared" si="57"/>
        <v>1285.3800000000001</v>
      </c>
      <c r="L288" s="8">
        <f t="shared" ref="L288:P297" si="64">K288*105%</f>
        <v>1349.6490000000001</v>
      </c>
      <c r="M288" s="8">
        <f t="shared" si="64"/>
        <v>1417.1314500000001</v>
      </c>
      <c r="N288" s="8">
        <f t="shared" si="64"/>
        <v>1487.9880225000002</v>
      </c>
      <c r="O288" s="8">
        <f t="shared" si="64"/>
        <v>1562.3874236250003</v>
      </c>
      <c r="P288" s="45">
        <f t="shared" si="64"/>
        <v>1640.5067948062504</v>
      </c>
      <c r="R288" s="25">
        <f t="shared" si="59"/>
        <v>64.269000000000005</v>
      </c>
      <c r="S288" s="8">
        <f t="shared" si="51"/>
        <v>131.75144999999998</v>
      </c>
      <c r="T288" s="8">
        <f t="shared" si="52"/>
        <v>157.62802250000027</v>
      </c>
      <c r="U288" s="8">
        <f t="shared" si="60"/>
        <v>232.02742362500044</v>
      </c>
      <c r="V288" s="45">
        <f t="shared" si="61"/>
        <v>310.14679480625045</v>
      </c>
      <c r="X288" s="25">
        <f>SUM($R288:R288)</f>
        <v>64.269000000000005</v>
      </c>
      <c r="Y288" s="8">
        <f>SUM($R288:S288)</f>
        <v>196.02044999999998</v>
      </c>
      <c r="Z288" s="8">
        <f>SUM($R288:T288)</f>
        <v>353.64847250000025</v>
      </c>
      <c r="AA288" s="8">
        <f>SUM($R288:U288)</f>
        <v>585.67589612500069</v>
      </c>
      <c r="AB288" s="45">
        <f>SUM($R288:V288)</f>
        <v>895.82269093125115</v>
      </c>
      <c r="AD288" s="9"/>
      <c r="AE288" s="9"/>
    </row>
    <row r="289" spans="1:31" x14ac:dyDescent="0.2">
      <c r="A289" s="21" t="s">
        <v>475</v>
      </c>
      <c r="B289" s="40" t="s">
        <v>476</v>
      </c>
      <c r="C289" s="6" t="s">
        <v>785</v>
      </c>
      <c r="D289" s="25">
        <v>233.34</v>
      </c>
      <c r="E289" s="8">
        <v>235.82</v>
      </c>
      <c r="F289" s="8">
        <v>238.34</v>
      </c>
      <c r="G289" s="8">
        <v>244.26</v>
      </c>
      <c r="H289" s="8">
        <v>248.76</v>
      </c>
      <c r="I289" s="26">
        <f t="shared" si="58"/>
        <v>248.76</v>
      </c>
      <c r="K289" s="25">
        <f t="shared" si="57"/>
        <v>233.34</v>
      </c>
      <c r="L289" s="8">
        <f t="shared" si="64"/>
        <v>245.00700000000001</v>
      </c>
      <c r="M289" s="8">
        <f t="shared" si="64"/>
        <v>257.25735000000003</v>
      </c>
      <c r="N289" s="8">
        <f t="shared" si="64"/>
        <v>270.12021750000002</v>
      </c>
      <c r="O289" s="8">
        <f t="shared" si="64"/>
        <v>283.62622837500004</v>
      </c>
      <c r="P289" s="45">
        <f t="shared" si="64"/>
        <v>297.80753979375004</v>
      </c>
      <c r="R289" s="25">
        <f t="shared" si="59"/>
        <v>9.1870000000000118</v>
      </c>
      <c r="S289" s="8">
        <f t="shared" ref="S289:S352" si="65">M289-F289</f>
        <v>18.917350000000027</v>
      </c>
      <c r="T289" s="8">
        <f t="shared" ref="T289:T352" si="66">N289-G289</f>
        <v>25.860217500000033</v>
      </c>
      <c r="U289" s="8">
        <f t="shared" si="60"/>
        <v>39.366228375000048</v>
      </c>
      <c r="V289" s="45">
        <f t="shared" si="61"/>
        <v>53.547539793750047</v>
      </c>
      <c r="X289" s="25">
        <f>SUM($R289:R289)</f>
        <v>9.1870000000000118</v>
      </c>
      <c r="Y289" s="8">
        <f>SUM($R289:S289)</f>
        <v>28.104350000000039</v>
      </c>
      <c r="Z289" s="8">
        <f>SUM($R289:T289)</f>
        <v>53.964567500000072</v>
      </c>
      <c r="AA289" s="8">
        <f>SUM($R289:U289)</f>
        <v>93.330795875000121</v>
      </c>
      <c r="AB289" s="45">
        <f>SUM($R289:V289)</f>
        <v>146.87833566875017</v>
      </c>
      <c r="AD289" s="9"/>
      <c r="AE289" s="9"/>
    </row>
    <row r="290" spans="1:31" x14ac:dyDescent="0.2">
      <c r="A290" s="21" t="s">
        <v>477</v>
      </c>
      <c r="B290" s="40" t="s">
        <v>478</v>
      </c>
      <c r="C290" s="6" t="s">
        <v>785</v>
      </c>
      <c r="D290" s="25">
        <v>255.88</v>
      </c>
      <c r="E290" s="8">
        <v>255.89</v>
      </c>
      <c r="F290" s="8">
        <v>255.89</v>
      </c>
      <c r="G290" s="8">
        <v>255.96</v>
      </c>
      <c r="H290" s="8">
        <v>255.96</v>
      </c>
      <c r="I290" s="26">
        <f t="shared" si="58"/>
        <v>255.96</v>
      </c>
      <c r="K290" s="25">
        <f t="shared" si="57"/>
        <v>255.88</v>
      </c>
      <c r="L290" s="8">
        <f t="shared" si="64"/>
        <v>268.67399999999998</v>
      </c>
      <c r="M290" s="8">
        <f t="shared" si="64"/>
        <v>282.10769999999997</v>
      </c>
      <c r="N290" s="8">
        <f t="shared" si="64"/>
        <v>296.21308499999998</v>
      </c>
      <c r="O290" s="8">
        <f t="shared" si="64"/>
        <v>311.02373925000001</v>
      </c>
      <c r="P290" s="45">
        <f t="shared" si="64"/>
        <v>326.57492621250003</v>
      </c>
      <c r="R290" s="25">
        <f t="shared" si="59"/>
        <v>12.783999999999992</v>
      </c>
      <c r="S290" s="8">
        <f t="shared" si="65"/>
        <v>26.217699999999979</v>
      </c>
      <c r="T290" s="8">
        <f t="shared" si="66"/>
        <v>40.25308499999997</v>
      </c>
      <c r="U290" s="8">
        <f t="shared" si="60"/>
        <v>55.063739249999998</v>
      </c>
      <c r="V290" s="45">
        <f t="shared" si="61"/>
        <v>70.614926212500023</v>
      </c>
      <c r="X290" s="25">
        <f>SUM($R290:R290)</f>
        <v>12.783999999999992</v>
      </c>
      <c r="Y290" s="8">
        <f>SUM($R290:S290)</f>
        <v>39.001699999999971</v>
      </c>
      <c r="Z290" s="8">
        <f>SUM($R290:T290)</f>
        <v>79.254784999999941</v>
      </c>
      <c r="AA290" s="8">
        <f>SUM($R290:U290)</f>
        <v>134.31852424999994</v>
      </c>
      <c r="AB290" s="45">
        <f>SUM($R290:V290)</f>
        <v>204.93345046249996</v>
      </c>
      <c r="AD290" s="9"/>
      <c r="AE290" s="9"/>
    </row>
    <row r="291" spans="1:31" x14ac:dyDescent="0.2">
      <c r="A291" s="21" t="s">
        <v>479</v>
      </c>
      <c r="B291" s="40" t="s">
        <v>480</v>
      </c>
      <c r="C291" s="6" t="s">
        <v>785</v>
      </c>
      <c r="D291" s="25">
        <v>209.88</v>
      </c>
      <c r="E291" s="8">
        <v>209.63</v>
      </c>
      <c r="F291" s="8">
        <v>210.38</v>
      </c>
      <c r="G291" s="8">
        <v>214.35</v>
      </c>
      <c r="H291" s="8">
        <v>214.54</v>
      </c>
      <c r="I291" s="26">
        <f t="shared" si="58"/>
        <v>214.54</v>
      </c>
      <c r="K291" s="25">
        <f t="shared" si="57"/>
        <v>209.88</v>
      </c>
      <c r="L291" s="8">
        <f t="shared" si="64"/>
        <v>220.374</v>
      </c>
      <c r="M291" s="8">
        <f t="shared" si="64"/>
        <v>231.39269999999999</v>
      </c>
      <c r="N291" s="8">
        <f t="shared" si="64"/>
        <v>242.962335</v>
      </c>
      <c r="O291" s="8">
        <f t="shared" si="64"/>
        <v>255.11045175000001</v>
      </c>
      <c r="P291" s="45">
        <f t="shared" si="64"/>
        <v>267.86597433750001</v>
      </c>
      <c r="R291" s="25">
        <f t="shared" si="59"/>
        <v>10.744</v>
      </c>
      <c r="S291" s="8">
        <f t="shared" si="65"/>
        <v>21.012699999999995</v>
      </c>
      <c r="T291" s="8">
        <f t="shared" si="66"/>
        <v>28.612335000000002</v>
      </c>
      <c r="U291" s="8">
        <f t="shared" si="60"/>
        <v>40.760451750000016</v>
      </c>
      <c r="V291" s="45">
        <f t="shared" si="61"/>
        <v>53.515974337500012</v>
      </c>
      <c r="X291" s="25">
        <f>SUM($R291:R291)</f>
        <v>10.744</v>
      </c>
      <c r="Y291" s="8">
        <f>SUM($R291:S291)</f>
        <v>31.756699999999995</v>
      </c>
      <c r="Z291" s="8">
        <f>SUM($R291:T291)</f>
        <v>60.369034999999997</v>
      </c>
      <c r="AA291" s="8">
        <f>SUM($R291:U291)</f>
        <v>101.12948675000001</v>
      </c>
      <c r="AB291" s="45">
        <f>SUM($R291:V291)</f>
        <v>154.64546108750002</v>
      </c>
      <c r="AD291" s="9"/>
      <c r="AE291" s="9"/>
    </row>
    <row r="292" spans="1:31" x14ac:dyDescent="0.2">
      <c r="A292" s="21" t="s">
        <v>481</v>
      </c>
      <c r="B292" s="40" t="s">
        <v>482</v>
      </c>
      <c r="C292" s="6" t="s">
        <v>790</v>
      </c>
      <c r="D292" s="25">
        <v>1258.27</v>
      </c>
      <c r="E292" s="8">
        <v>1258.68</v>
      </c>
      <c r="F292" s="8">
        <v>1259.75</v>
      </c>
      <c r="G292" s="8">
        <v>1263.6400000000001</v>
      </c>
      <c r="H292" s="8">
        <v>1286.26</v>
      </c>
      <c r="I292" s="26">
        <f t="shared" si="58"/>
        <v>1286.26</v>
      </c>
      <c r="K292" s="25">
        <f t="shared" si="57"/>
        <v>1258.27</v>
      </c>
      <c r="L292" s="8">
        <f t="shared" si="64"/>
        <v>1321.1835000000001</v>
      </c>
      <c r="M292" s="8">
        <f t="shared" si="64"/>
        <v>1387.2426750000002</v>
      </c>
      <c r="N292" s="8">
        <f t="shared" si="64"/>
        <v>1456.6048087500003</v>
      </c>
      <c r="O292" s="8">
        <f t="shared" si="64"/>
        <v>1529.4350491875005</v>
      </c>
      <c r="P292" s="45">
        <f t="shared" si="64"/>
        <v>1605.9068016468755</v>
      </c>
      <c r="R292" s="25">
        <f t="shared" si="59"/>
        <v>62.503500000000031</v>
      </c>
      <c r="S292" s="8">
        <f t="shared" si="65"/>
        <v>127.49267500000019</v>
      </c>
      <c r="T292" s="8">
        <f t="shared" si="66"/>
        <v>192.9648087500002</v>
      </c>
      <c r="U292" s="8">
        <f t="shared" si="60"/>
        <v>265.79504918750035</v>
      </c>
      <c r="V292" s="45">
        <f t="shared" si="61"/>
        <v>342.26680164687536</v>
      </c>
      <c r="X292" s="25">
        <f>SUM($R292:R292)</f>
        <v>62.503500000000031</v>
      </c>
      <c r="Y292" s="8">
        <f>SUM($R292:S292)</f>
        <v>189.99617500000022</v>
      </c>
      <c r="Z292" s="8">
        <f>SUM($R292:T292)</f>
        <v>382.96098375000042</v>
      </c>
      <c r="AA292" s="8">
        <f>SUM($R292:U292)</f>
        <v>648.75603293750078</v>
      </c>
      <c r="AB292" s="45">
        <f>SUM($R292:V292)</f>
        <v>991.02283458437614</v>
      </c>
      <c r="AD292" s="9"/>
      <c r="AE292" s="9"/>
    </row>
    <row r="293" spans="1:31" x14ac:dyDescent="0.2">
      <c r="A293" s="21" t="s">
        <v>483</v>
      </c>
      <c r="B293" s="40" t="s">
        <v>484</v>
      </c>
      <c r="C293" s="6" t="s">
        <v>785</v>
      </c>
      <c r="D293" s="25">
        <v>187.18</v>
      </c>
      <c r="E293" s="8">
        <v>187.18</v>
      </c>
      <c r="F293" s="8">
        <v>187.18</v>
      </c>
      <c r="G293" s="8">
        <v>187.88</v>
      </c>
      <c r="H293" s="8">
        <v>188.11</v>
      </c>
      <c r="I293" s="26">
        <f t="shared" si="58"/>
        <v>188.11</v>
      </c>
      <c r="K293" s="25">
        <f t="shared" si="57"/>
        <v>187.18</v>
      </c>
      <c r="L293" s="8">
        <f t="shared" si="64"/>
        <v>196.53900000000002</v>
      </c>
      <c r="M293" s="8">
        <f t="shared" si="64"/>
        <v>206.36595000000003</v>
      </c>
      <c r="N293" s="8">
        <f t="shared" si="64"/>
        <v>216.68424750000003</v>
      </c>
      <c r="O293" s="8">
        <f t="shared" si="64"/>
        <v>227.51845987500005</v>
      </c>
      <c r="P293" s="45">
        <f t="shared" si="64"/>
        <v>238.89438286875006</v>
      </c>
      <c r="R293" s="25">
        <f t="shared" si="59"/>
        <v>9.3590000000000089</v>
      </c>
      <c r="S293" s="8">
        <f t="shared" si="65"/>
        <v>19.18595000000002</v>
      </c>
      <c r="T293" s="8">
        <f t="shared" si="66"/>
        <v>28.804247500000031</v>
      </c>
      <c r="U293" s="8">
        <f t="shared" si="60"/>
        <v>39.638459875000052</v>
      </c>
      <c r="V293" s="45">
        <f t="shared" si="61"/>
        <v>51.014382868750062</v>
      </c>
      <c r="X293" s="25">
        <f>SUM($R293:R293)</f>
        <v>9.3590000000000089</v>
      </c>
      <c r="Y293" s="8">
        <f>SUM($R293:S293)</f>
        <v>28.544950000000028</v>
      </c>
      <c r="Z293" s="8">
        <f>SUM($R293:T293)</f>
        <v>57.349197500000059</v>
      </c>
      <c r="AA293" s="8">
        <f>SUM($R293:U293)</f>
        <v>96.987657375000111</v>
      </c>
      <c r="AB293" s="45">
        <f>SUM($R293:V293)</f>
        <v>148.00204024375017</v>
      </c>
      <c r="AD293" s="9"/>
      <c r="AE293" s="9"/>
    </row>
    <row r="294" spans="1:31" x14ac:dyDescent="0.2">
      <c r="A294" s="21" t="s">
        <v>485</v>
      </c>
      <c r="B294" s="40" t="s">
        <v>486</v>
      </c>
      <c r="C294" s="6" t="s">
        <v>785</v>
      </c>
      <c r="D294" s="25">
        <v>136.88999999999999</v>
      </c>
      <c r="E294" s="8">
        <v>136.88999999999999</v>
      </c>
      <c r="F294" s="8">
        <v>136.88999999999999</v>
      </c>
      <c r="G294" s="8">
        <v>141.84</v>
      </c>
      <c r="H294" s="8">
        <v>141.84</v>
      </c>
      <c r="I294" s="26">
        <f t="shared" si="58"/>
        <v>141.84</v>
      </c>
      <c r="K294" s="25">
        <f t="shared" si="57"/>
        <v>136.88999999999999</v>
      </c>
      <c r="L294" s="8">
        <f t="shared" si="64"/>
        <v>143.7345</v>
      </c>
      <c r="M294" s="8">
        <f t="shared" si="64"/>
        <v>150.92122499999999</v>
      </c>
      <c r="N294" s="8">
        <f t="shared" si="64"/>
        <v>158.46728625</v>
      </c>
      <c r="O294" s="8">
        <f t="shared" si="64"/>
        <v>166.39065056250001</v>
      </c>
      <c r="P294" s="45">
        <f t="shared" si="64"/>
        <v>174.71018309062501</v>
      </c>
      <c r="R294" s="25">
        <f t="shared" si="59"/>
        <v>6.8445000000000107</v>
      </c>
      <c r="S294" s="8">
        <f t="shared" si="65"/>
        <v>14.031225000000006</v>
      </c>
      <c r="T294" s="8">
        <f t="shared" si="66"/>
        <v>16.627286249999997</v>
      </c>
      <c r="U294" s="8">
        <f t="shared" si="60"/>
        <v>24.55065056250001</v>
      </c>
      <c r="V294" s="45">
        <f t="shared" si="61"/>
        <v>32.870183090625005</v>
      </c>
      <c r="X294" s="25">
        <f>SUM($R294:R294)</f>
        <v>6.8445000000000107</v>
      </c>
      <c r="Y294" s="8">
        <f>SUM($R294:S294)</f>
        <v>20.875725000000017</v>
      </c>
      <c r="Z294" s="8">
        <f>SUM($R294:T294)</f>
        <v>37.503011250000014</v>
      </c>
      <c r="AA294" s="8">
        <f>SUM($R294:U294)</f>
        <v>62.053661812500025</v>
      </c>
      <c r="AB294" s="45">
        <f>SUM($R294:V294)</f>
        <v>94.92384490312503</v>
      </c>
      <c r="AD294" s="9"/>
      <c r="AE294" s="9"/>
    </row>
    <row r="295" spans="1:31" x14ac:dyDescent="0.2">
      <c r="A295" s="21" t="s">
        <v>487</v>
      </c>
      <c r="B295" s="40" t="s">
        <v>488</v>
      </c>
      <c r="C295" s="6" t="s">
        <v>785</v>
      </c>
      <c r="D295" s="25">
        <v>174.91</v>
      </c>
      <c r="E295" s="8">
        <v>174.73</v>
      </c>
      <c r="F295" s="8">
        <v>174.65</v>
      </c>
      <c r="G295" s="8">
        <v>179.57</v>
      </c>
      <c r="H295" s="8">
        <v>179.87</v>
      </c>
      <c r="I295" s="26">
        <f t="shared" si="58"/>
        <v>179.87</v>
      </c>
      <c r="K295" s="25">
        <f t="shared" si="57"/>
        <v>174.91</v>
      </c>
      <c r="L295" s="8">
        <f t="shared" si="64"/>
        <v>183.65550000000002</v>
      </c>
      <c r="M295" s="8">
        <f t="shared" si="64"/>
        <v>192.83827500000004</v>
      </c>
      <c r="N295" s="8">
        <f t="shared" si="64"/>
        <v>202.48018875000005</v>
      </c>
      <c r="O295" s="8">
        <f t="shared" si="64"/>
        <v>212.60419818750006</v>
      </c>
      <c r="P295" s="45">
        <f t="shared" si="64"/>
        <v>223.23440809687509</v>
      </c>
      <c r="R295" s="25">
        <f t="shared" si="59"/>
        <v>8.925500000000028</v>
      </c>
      <c r="S295" s="8">
        <f t="shared" si="65"/>
        <v>18.188275000000033</v>
      </c>
      <c r="T295" s="8">
        <f t="shared" si="66"/>
        <v>22.91018875000006</v>
      </c>
      <c r="U295" s="8">
        <f t="shared" si="60"/>
        <v>33.034198187500067</v>
      </c>
      <c r="V295" s="45">
        <f t="shared" si="61"/>
        <v>43.664408096875093</v>
      </c>
      <c r="X295" s="25">
        <f>SUM($R295:R295)</f>
        <v>8.925500000000028</v>
      </c>
      <c r="Y295" s="8">
        <f>SUM($R295:S295)</f>
        <v>27.113775000000061</v>
      </c>
      <c r="Z295" s="8">
        <f>SUM($R295:T295)</f>
        <v>50.023963750000121</v>
      </c>
      <c r="AA295" s="8">
        <f>SUM($R295:U295)</f>
        <v>83.058161937500188</v>
      </c>
      <c r="AB295" s="45">
        <f>SUM($R295:V295)</f>
        <v>126.72257003437528</v>
      </c>
      <c r="AD295" s="9"/>
      <c r="AE295" s="9"/>
    </row>
    <row r="296" spans="1:31" x14ac:dyDescent="0.2">
      <c r="A296" s="21" t="s">
        <v>489</v>
      </c>
      <c r="B296" s="40" t="s">
        <v>490</v>
      </c>
      <c r="C296" s="6" t="s">
        <v>785</v>
      </c>
      <c r="D296" s="25">
        <v>184.07</v>
      </c>
      <c r="E296" s="8">
        <v>184.07</v>
      </c>
      <c r="F296" s="8">
        <v>184.07</v>
      </c>
      <c r="G296" s="8">
        <v>184.07</v>
      </c>
      <c r="H296" s="8">
        <v>184.07</v>
      </c>
      <c r="I296" s="26">
        <f t="shared" si="58"/>
        <v>184.07</v>
      </c>
      <c r="K296" s="25">
        <f t="shared" si="57"/>
        <v>184.07</v>
      </c>
      <c r="L296" s="8">
        <f t="shared" si="64"/>
        <v>193.27350000000001</v>
      </c>
      <c r="M296" s="8">
        <f t="shared" si="64"/>
        <v>202.93717500000002</v>
      </c>
      <c r="N296" s="8">
        <f t="shared" si="64"/>
        <v>213.08403375000003</v>
      </c>
      <c r="O296" s="8">
        <f t="shared" si="64"/>
        <v>223.73823543750004</v>
      </c>
      <c r="P296" s="45">
        <f t="shared" si="64"/>
        <v>234.92514720937504</v>
      </c>
      <c r="R296" s="25">
        <f t="shared" si="59"/>
        <v>9.2035000000000196</v>
      </c>
      <c r="S296" s="8">
        <f t="shared" si="65"/>
        <v>18.867175000000032</v>
      </c>
      <c r="T296" s="8">
        <f t="shared" si="66"/>
        <v>29.014033750000038</v>
      </c>
      <c r="U296" s="8">
        <f t="shared" si="60"/>
        <v>39.668235437500044</v>
      </c>
      <c r="V296" s="45">
        <f t="shared" si="61"/>
        <v>50.855147209375048</v>
      </c>
      <c r="X296" s="25">
        <f>SUM($R296:R296)</f>
        <v>9.2035000000000196</v>
      </c>
      <c r="Y296" s="8">
        <f>SUM($R296:S296)</f>
        <v>28.070675000000051</v>
      </c>
      <c r="Z296" s="8">
        <f>SUM($R296:T296)</f>
        <v>57.08470875000009</v>
      </c>
      <c r="AA296" s="8">
        <f>SUM($R296:U296)</f>
        <v>96.752944187500134</v>
      </c>
      <c r="AB296" s="45">
        <f>SUM($R296:V296)</f>
        <v>147.60809139687518</v>
      </c>
      <c r="AD296" s="9"/>
      <c r="AE296" s="9"/>
    </row>
    <row r="297" spans="1:31" x14ac:dyDescent="0.2">
      <c r="A297" s="21" t="s">
        <v>491</v>
      </c>
      <c r="B297" s="40" t="s">
        <v>492</v>
      </c>
      <c r="C297" s="6" t="s">
        <v>791</v>
      </c>
      <c r="D297" s="25">
        <v>1466.43</v>
      </c>
      <c r="E297" s="8">
        <v>1468.3</v>
      </c>
      <c r="F297" s="8">
        <v>1469.01</v>
      </c>
      <c r="G297" s="8">
        <v>1469.22</v>
      </c>
      <c r="H297" s="8">
        <v>1468.94</v>
      </c>
      <c r="I297" s="26">
        <f t="shared" si="58"/>
        <v>1468.94</v>
      </c>
      <c r="K297" s="25">
        <f t="shared" si="57"/>
        <v>1466.43</v>
      </c>
      <c r="L297" s="8">
        <f t="shared" si="64"/>
        <v>1539.7515000000001</v>
      </c>
      <c r="M297" s="8">
        <f t="shared" si="64"/>
        <v>1616.7390750000002</v>
      </c>
      <c r="N297" s="8">
        <f t="shared" si="64"/>
        <v>1697.5760287500002</v>
      </c>
      <c r="O297" s="8">
        <f t="shared" si="64"/>
        <v>1782.4548301875002</v>
      </c>
      <c r="P297" s="45">
        <f t="shared" si="64"/>
        <v>1871.5775716968753</v>
      </c>
      <c r="R297" s="25">
        <f t="shared" si="59"/>
        <v>71.451500000000124</v>
      </c>
      <c r="S297" s="8">
        <f t="shared" si="65"/>
        <v>147.72907500000019</v>
      </c>
      <c r="T297" s="8">
        <f t="shared" si="66"/>
        <v>228.35602875000018</v>
      </c>
      <c r="U297" s="8">
        <f t="shared" si="60"/>
        <v>313.23483018750017</v>
      </c>
      <c r="V297" s="45">
        <f t="shared" si="61"/>
        <v>402.35757169687531</v>
      </c>
      <c r="X297" s="25">
        <f>SUM($R297:R297)</f>
        <v>71.451500000000124</v>
      </c>
      <c r="Y297" s="8">
        <f>SUM($R297:S297)</f>
        <v>219.18057500000032</v>
      </c>
      <c r="Z297" s="8">
        <f>SUM($R297:T297)</f>
        <v>447.53660375000049</v>
      </c>
      <c r="AA297" s="8">
        <f>SUM($R297:U297)</f>
        <v>760.77143393750066</v>
      </c>
      <c r="AB297" s="45">
        <f>SUM($R297:V297)</f>
        <v>1163.129005634376</v>
      </c>
      <c r="AD297" s="9"/>
      <c r="AE297" s="9"/>
    </row>
    <row r="298" spans="1:31" x14ac:dyDescent="0.2">
      <c r="A298" s="21" t="s">
        <v>493</v>
      </c>
      <c r="B298" s="40" t="s">
        <v>494</v>
      </c>
      <c r="C298" s="6" t="s">
        <v>785</v>
      </c>
      <c r="D298" s="25">
        <v>209.61</v>
      </c>
      <c r="E298" s="8">
        <v>209.44</v>
      </c>
      <c r="F298" s="8">
        <v>210.36</v>
      </c>
      <c r="G298" s="8">
        <v>211.59</v>
      </c>
      <c r="H298" s="8">
        <v>212.46</v>
      </c>
      <c r="I298" s="26">
        <f t="shared" si="58"/>
        <v>212.46</v>
      </c>
      <c r="K298" s="25">
        <f t="shared" si="57"/>
        <v>209.61</v>
      </c>
      <c r="L298" s="8">
        <f t="shared" ref="L298:P307" si="67">K298*105%</f>
        <v>220.09050000000002</v>
      </c>
      <c r="M298" s="8">
        <f t="shared" si="67"/>
        <v>231.09502500000002</v>
      </c>
      <c r="N298" s="8">
        <f t="shared" si="67"/>
        <v>242.64977625000003</v>
      </c>
      <c r="O298" s="8">
        <f t="shared" si="67"/>
        <v>254.78226506250004</v>
      </c>
      <c r="P298" s="45">
        <f t="shared" si="67"/>
        <v>267.52137831562504</v>
      </c>
      <c r="R298" s="25">
        <f t="shared" si="59"/>
        <v>10.650500000000022</v>
      </c>
      <c r="S298" s="8">
        <f t="shared" si="65"/>
        <v>20.735025000000007</v>
      </c>
      <c r="T298" s="8">
        <f t="shared" si="66"/>
        <v>31.059776250000027</v>
      </c>
      <c r="U298" s="8">
        <f t="shared" si="60"/>
        <v>43.192265062500041</v>
      </c>
      <c r="V298" s="45">
        <f t="shared" si="61"/>
        <v>55.931378315625039</v>
      </c>
      <c r="X298" s="25">
        <f>SUM($R298:R298)</f>
        <v>10.650500000000022</v>
      </c>
      <c r="Y298" s="8">
        <f>SUM($R298:S298)</f>
        <v>31.38552500000003</v>
      </c>
      <c r="Z298" s="8">
        <f>SUM($R298:T298)</f>
        <v>62.445301250000057</v>
      </c>
      <c r="AA298" s="8">
        <f>SUM($R298:U298)</f>
        <v>105.6375663125001</v>
      </c>
      <c r="AB298" s="45">
        <f>SUM($R298:V298)</f>
        <v>161.56894462812514</v>
      </c>
      <c r="AD298" s="9"/>
      <c r="AE298" s="9"/>
    </row>
    <row r="299" spans="1:31" x14ac:dyDescent="0.2">
      <c r="A299" s="21" t="s">
        <v>495</v>
      </c>
      <c r="B299" s="40" t="s">
        <v>496</v>
      </c>
      <c r="C299" s="6" t="s">
        <v>790</v>
      </c>
      <c r="D299" s="25">
        <v>1326.31</v>
      </c>
      <c r="E299" s="8">
        <v>1326.31</v>
      </c>
      <c r="F299" s="8">
        <v>1326.31</v>
      </c>
      <c r="G299" s="8">
        <v>1326.31</v>
      </c>
      <c r="H299" s="8">
        <v>1326.31</v>
      </c>
      <c r="I299" s="26">
        <f t="shared" si="58"/>
        <v>1326.31</v>
      </c>
      <c r="K299" s="25">
        <f t="shared" si="57"/>
        <v>1326.31</v>
      </c>
      <c r="L299" s="8">
        <f t="shared" si="67"/>
        <v>1392.6255000000001</v>
      </c>
      <c r="M299" s="8">
        <f t="shared" si="67"/>
        <v>1462.2567750000001</v>
      </c>
      <c r="N299" s="8">
        <f t="shared" si="67"/>
        <v>1535.3696137500001</v>
      </c>
      <c r="O299" s="8">
        <f t="shared" si="67"/>
        <v>1612.1380944375001</v>
      </c>
      <c r="P299" s="45">
        <f t="shared" si="67"/>
        <v>1692.7449991593751</v>
      </c>
      <c r="R299" s="25">
        <f t="shared" si="59"/>
        <v>66.315500000000156</v>
      </c>
      <c r="S299" s="8">
        <f t="shared" si="65"/>
        <v>135.94677500000012</v>
      </c>
      <c r="T299" s="8">
        <f t="shared" si="66"/>
        <v>209.05961375000015</v>
      </c>
      <c r="U299" s="8">
        <f t="shared" si="60"/>
        <v>285.82809443750011</v>
      </c>
      <c r="V299" s="45">
        <f t="shared" si="61"/>
        <v>366.43499915937514</v>
      </c>
      <c r="X299" s="25">
        <f>SUM($R299:R299)</f>
        <v>66.315500000000156</v>
      </c>
      <c r="Y299" s="8">
        <f>SUM($R299:S299)</f>
        <v>202.26227500000027</v>
      </c>
      <c r="Z299" s="8">
        <f>SUM($R299:T299)</f>
        <v>411.32188875000043</v>
      </c>
      <c r="AA299" s="8">
        <f>SUM($R299:U299)</f>
        <v>697.14998318750054</v>
      </c>
      <c r="AB299" s="45">
        <f>SUM($R299:V299)</f>
        <v>1063.5849823468757</v>
      </c>
      <c r="AD299" s="9"/>
      <c r="AE299" s="9"/>
    </row>
    <row r="300" spans="1:31" x14ac:dyDescent="0.2">
      <c r="A300" s="21" t="s">
        <v>497</v>
      </c>
      <c r="B300" s="40" t="s">
        <v>498</v>
      </c>
      <c r="C300" s="6" t="s">
        <v>790</v>
      </c>
      <c r="D300" s="25">
        <v>1175.73</v>
      </c>
      <c r="E300" s="8">
        <v>1175.73</v>
      </c>
      <c r="F300" s="8">
        <v>1175.73</v>
      </c>
      <c r="G300" s="8">
        <v>1175.73</v>
      </c>
      <c r="H300" s="8">
        <v>1175.73</v>
      </c>
      <c r="I300" s="26">
        <f t="shared" si="58"/>
        <v>1175.73</v>
      </c>
      <c r="K300" s="25">
        <f t="shared" si="57"/>
        <v>1175.73</v>
      </c>
      <c r="L300" s="8">
        <f t="shared" si="67"/>
        <v>1234.5165000000002</v>
      </c>
      <c r="M300" s="8">
        <f t="shared" si="67"/>
        <v>1296.2423250000002</v>
      </c>
      <c r="N300" s="8">
        <f t="shared" si="67"/>
        <v>1361.0544412500003</v>
      </c>
      <c r="O300" s="8">
        <f t="shared" si="67"/>
        <v>1429.1071633125005</v>
      </c>
      <c r="P300" s="45">
        <f t="shared" si="67"/>
        <v>1500.5625214781255</v>
      </c>
      <c r="R300" s="25">
        <f t="shared" si="59"/>
        <v>58.78650000000016</v>
      </c>
      <c r="S300" s="8">
        <f t="shared" si="65"/>
        <v>120.51232500000015</v>
      </c>
      <c r="T300" s="8">
        <f t="shared" si="66"/>
        <v>185.32444125000029</v>
      </c>
      <c r="U300" s="8">
        <f t="shared" si="60"/>
        <v>253.37716331250044</v>
      </c>
      <c r="V300" s="45">
        <f t="shared" si="61"/>
        <v>324.8325214781255</v>
      </c>
      <c r="X300" s="25">
        <f>SUM($R300:R300)</f>
        <v>58.78650000000016</v>
      </c>
      <c r="Y300" s="8">
        <f>SUM($R300:S300)</f>
        <v>179.29882500000031</v>
      </c>
      <c r="Z300" s="8">
        <f>SUM($R300:T300)</f>
        <v>364.6232662500006</v>
      </c>
      <c r="AA300" s="8">
        <f>SUM($R300:U300)</f>
        <v>618.00042956250104</v>
      </c>
      <c r="AB300" s="45">
        <f>SUM($R300:V300)</f>
        <v>942.83295104062654</v>
      </c>
      <c r="AD300" s="9"/>
      <c r="AE300" s="9"/>
    </row>
    <row r="301" spans="1:31" x14ac:dyDescent="0.2">
      <c r="A301" s="21" t="s">
        <v>499</v>
      </c>
      <c r="B301" s="40" t="s">
        <v>500</v>
      </c>
      <c r="C301" s="6" t="s">
        <v>785</v>
      </c>
      <c r="D301" s="25">
        <v>227.76</v>
      </c>
      <c r="E301" s="8">
        <v>228.35</v>
      </c>
      <c r="F301" s="8">
        <v>229.29</v>
      </c>
      <c r="G301" s="8">
        <v>230.73</v>
      </c>
      <c r="H301" s="8">
        <v>230.89</v>
      </c>
      <c r="I301" s="26">
        <f t="shared" si="58"/>
        <v>230.89</v>
      </c>
      <c r="K301" s="25">
        <f t="shared" si="57"/>
        <v>227.76</v>
      </c>
      <c r="L301" s="8">
        <f t="shared" si="67"/>
        <v>239.148</v>
      </c>
      <c r="M301" s="8">
        <f t="shared" si="67"/>
        <v>251.1054</v>
      </c>
      <c r="N301" s="8">
        <f t="shared" si="67"/>
        <v>263.66067000000004</v>
      </c>
      <c r="O301" s="8">
        <f t="shared" si="67"/>
        <v>276.84370350000006</v>
      </c>
      <c r="P301" s="45">
        <f t="shared" si="67"/>
        <v>290.68588867500006</v>
      </c>
      <c r="R301" s="25">
        <f t="shared" si="59"/>
        <v>10.798000000000002</v>
      </c>
      <c r="S301" s="8">
        <f t="shared" si="65"/>
        <v>21.815400000000011</v>
      </c>
      <c r="T301" s="8">
        <f t="shared" si="66"/>
        <v>32.930670000000049</v>
      </c>
      <c r="U301" s="8">
        <f t="shared" si="60"/>
        <v>46.113703500000071</v>
      </c>
      <c r="V301" s="45">
        <f t="shared" si="61"/>
        <v>59.955888675000068</v>
      </c>
      <c r="X301" s="25">
        <f>SUM($R301:R301)</f>
        <v>10.798000000000002</v>
      </c>
      <c r="Y301" s="8">
        <f>SUM($R301:S301)</f>
        <v>32.613400000000013</v>
      </c>
      <c r="Z301" s="8">
        <f>SUM($R301:T301)</f>
        <v>65.544070000000062</v>
      </c>
      <c r="AA301" s="8">
        <f>SUM($R301:U301)</f>
        <v>111.65777350000013</v>
      </c>
      <c r="AB301" s="45">
        <f>SUM($R301:V301)</f>
        <v>171.6136621750002</v>
      </c>
      <c r="AD301" s="9"/>
      <c r="AE301" s="9"/>
    </row>
    <row r="302" spans="1:31" x14ac:dyDescent="0.2">
      <c r="A302" s="21" t="s">
        <v>501</v>
      </c>
      <c r="B302" s="40" t="s">
        <v>502</v>
      </c>
      <c r="C302" s="6" t="s">
        <v>785</v>
      </c>
      <c r="D302" s="25">
        <v>172.68</v>
      </c>
      <c r="E302" s="8">
        <v>178.22</v>
      </c>
      <c r="F302" s="8">
        <v>179.17</v>
      </c>
      <c r="G302" s="8">
        <v>184.96</v>
      </c>
      <c r="H302" s="8">
        <v>188.42</v>
      </c>
      <c r="I302" s="26">
        <f t="shared" si="58"/>
        <v>188.42</v>
      </c>
      <c r="K302" s="25">
        <f t="shared" si="57"/>
        <v>172.68</v>
      </c>
      <c r="L302" s="8">
        <f t="shared" si="67"/>
        <v>181.31400000000002</v>
      </c>
      <c r="M302" s="8">
        <f t="shared" si="67"/>
        <v>190.37970000000004</v>
      </c>
      <c r="N302" s="8">
        <f t="shared" si="67"/>
        <v>199.89868500000006</v>
      </c>
      <c r="O302" s="8">
        <f t="shared" si="67"/>
        <v>209.89361925000006</v>
      </c>
      <c r="P302" s="45">
        <f t="shared" si="67"/>
        <v>220.38830021250007</v>
      </c>
      <c r="R302" s="25">
        <f t="shared" si="59"/>
        <v>3.0940000000000225</v>
      </c>
      <c r="S302" s="8">
        <f t="shared" si="65"/>
        <v>11.209700000000055</v>
      </c>
      <c r="T302" s="8">
        <f t="shared" si="66"/>
        <v>14.938685000000049</v>
      </c>
      <c r="U302" s="8">
        <f t="shared" si="60"/>
        <v>24.933619250000049</v>
      </c>
      <c r="V302" s="45">
        <f t="shared" si="61"/>
        <v>35.428300212500062</v>
      </c>
      <c r="X302" s="25">
        <f>SUM($R302:R302)</f>
        <v>3.0940000000000225</v>
      </c>
      <c r="Y302" s="8">
        <f>SUM($R302:S302)</f>
        <v>14.303700000000077</v>
      </c>
      <c r="Z302" s="8">
        <f>SUM($R302:T302)</f>
        <v>29.242385000000127</v>
      </c>
      <c r="AA302" s="8">
        <f>SUM($R302:U302)</f>
        <v>54.176004250000176</v>
      </c>
      <c r="AB302" s="45">
        <f>SUM($R302:V302)</f>
        <v>89.604304462500238</v>
      </c>
      <c r="AD302" s="9"/>
      <c r="AE302" s="9"/>
    </row>
    <row r="303" spans="1:31" x14ac:dyDescent="0.2">
      <c r="A303" s="21" t="s">
        <v>503</v>
      </c>
      <c r="B303" s="40" t="s">
        <v>504</v>
      </c>
      <c r="C303" s="6" t="s">
        <v>790</v>
      </c>
      <c r="D303" s="25">
        <v>1277.24</v>
      </c>
      <c r="E303" s="8">
        <v>1277.1400000000001</v>
      </c>
      <c r="F303" s="8">
        <v>1276.8900000000001</v>
      </c>
      <c r="G303" s="8">
        <v>1277.8399999999999</v>
      </c>
      <c r="H303" s="8">
        <v>1303.21</v>
      </c>
      <c r="I303" s="26">
        <f t="shared" si="58"/>
        <v>1303.21</v>
      </c>
      <c r="K303" s="25">
        <f t="shared" si="57"/>
        <v>1277.24</v>
      </c>
      <c r="L303" s="8">
        <f t="shared" si="67"/>
        <v>1341.1020000000001</v>
      </c>
      <c r="M303" s="8">
        <f t="shared" si="67"/>
        <v>1408.1571000000001</v>
      </c>
      <c r="N303" s="8">
        <f t="shared" si="67"/>
        <v>1478.5649550000003</v>
      </c>
      <c r="O303" s="8">
        <f t="shared" si="67"/>
        <v>1552.4932027500004</v>
      </c>
      <c r="P303" s="45">
        <f t="shared" si="67"/>
        <v>1630.1178628875005</v>
      </c>
      <c r="R303" s="25">
        <f t="shared" si="59"/>
        <v>63.961999999999989</v>
      </c>
      <c r="S303" s="8">
        <f t="shared" si="65"/>
        <v>131.26710000000003</v>
      </c>
      <c r="T303" s="8">
        <f t="shared" si="66"/>
        <v>200.72495500000036</v>
      </c>
      <c r="U303" s="8">
        <f t="shared" si="60"/>
        <v>274.65320275000045</v>
      </c>
      <c r="V303" s="45">
        <f t="shared" si="61"/>
        <v>352.27786288750053</v>
      </c>
      <c r="X303" s="25">
        <f>SUM($R303:R303)</f>
        <v>63.961999999999989</v>
      </c>
      <c r="Y303" s="8">
        <f>SUM($R303:S303)</f>
        <v>195.22910000000002</v>
      </c>
      <c r="Z303" s="8">
        <f>SUM($R303:T303)</f>
        <v>395.95405500000038</v>
      </c>
      <c r="AA303" s="8">
        <f>SUM($R303:U303)</f>
        <v>670.60725775000083</v>
      </c>
      <c r="AB303" s="45">
        <f>SUM($R303:V303)</f>
        <v>1022.8851206375014</v>
      </c>
      <c r="AD303" s="9"/>
      <c r="AE303" s="9"/>
    </row>
    <row r="304" spans="1:31" x14ac:dyDescent="0.2">
      <c r="A304" s="21" t="s">
        <v>505</v>
      </c>
      <c r="B304" s="40" t="s">
        <v>506</v>
      </c>
      <c r="C304" s="6" t="s">
        <v>785</v>
      </c>
      <c r="D304" s="25">
        <v>204.89</v>
      </c>
      <c r="E304" s="8">
        <v>205.92</v>
      </c>
      <c r="F304" s="8">
        <v>206.43</v>
      </c>
      <c r="G304" s="8">
        <v>207.72</v>
      </c>
      <c r="H304" s="8">
        <v>213.58</v>
      </c>
      <c r="I304" s="26">
        <f t="shared" si="58"/>
        <v>213.58</v>
      </c>
      <c r="K304" s="25">
        <f t="shared" si="57"/>
        <v>204.89</v>
      </c>
      <c r="L304" s="8">
        <f t="shared" si="67"/>
        <v>215.1345</v>
      </c>
      <c r="M304" s="8">
        <f t="shared" si="67"/>
        <v>225.89122500000002</v>
      </c>
      <c r="N304" s="8">
        <f t="shared" si="67"/>
        <v>237.18578625000004</v>
      </c>
      <c r="O304" s="8">
        <f t="shared" si="67"/>
        <v>249.04507556250005</v>
      </c>
      <c r="P304" s="45">
        <f t="shared" si="67"/>
        <v>261.49732934062507</v>
      </c>
      <c r="R304" s="25">
        <f t="shared" si="59"/>
        <v>9.2145000000000152</v>
      </c>
      <c r="S304" s="8">
        <f t="shared" si="65"/>
        <v>19.461225000000013</v>
      </c>
      <c r="T304" s="8">
        <f t="shared" si="66"/>
        <v>29.465786250000036</v>
      </c>
      <c r="U304" s="8">
        <f t="shared" si="60"/>
        <v>41.325075562500047</v>
      </c>
      <c r="V304" s="45">
        <f t="shared" si="61"/>
        <v>53.777329340625073</v>
      </c>
      <c r="X304" s="25">
        <f>SUM($R304:R304)</f>
        <v>9.2145000000000152</v>
      </c>
      <c r="Y304" s="8">
        <f>SUM($R304:S304)</f>
        <v>28.675725000000028</v>
      </c>
      <c r="Z304" s="8">
        <f>SUM($R304:T304)</f>
        <v>58.141511250000065</v>
      </c>
      <c r="AA304" s="8">
        <f>SUM($R304:U304)</f>
        <v>99.466586812500111</v>
      </c>
      <c r="AB304" s="45">
        <f>SUM($R304:V304)</f>
        <v>153.24391615312518</v>
      </c>
      <c r="AD304" s="9"/>
      <c r="AE304" s="9"/>
    </row>
    <row r="305" spans="1:31" x14ac:dyDescent="0.2">
      <c r="A305" s="21" t="s">
        <v>507</v>
      </c>
      <c r="B305" s="40" t="s">
        <v>508</v>
      </c>
      <c r="C305" s="6" t="s">
        <v>785</v>
      </c>
      <c r="D305" s="25">
        <v>246.8</v>
      </c>
      <c r="E305" s="8">
        <v>248.45</v>
      </c>
      <c r="F305" s="8">
        <v>248.78</v>
      </c>
      <c r="G305" s="8">
        <v>256.10000000000002</v>
      </c>
      <c r="H305" s="8">
        <v>262.58999999999997</v>
      </c>
      <c r="I305" s="26">
        <f t="shared" si="58"/>
        <v>262.58999999999997</v>
      </c>
      <c r="K305" s="25">
        <f t="shared" si="57"/>
        <v>246.8</v>
      </c>
      <c r="L305" s="8">
        <f t="shared" si="67"/>
        <v>259.14000000000004</v>
      </c>
      <c r="M305" s="8">
        <f t="shared" si="67"/>
        <v>272.09700000000004</v>
      </c>
      <c r="N305" s="8">
        <f t="shared" si="67"/>
        <v>285.70185000000004</v>
      </c>
      <c r="O305" s="8">
        <f t="shared" si="67"/>
        <v>299.98694250000005</v>
      </c>
      <c r="P305" s="45">
        <f t="shared" si="67"/>
        <v>314.9862896250001</v>
      </c>
      <c r="R305" s="25">
        <f t="shared" si="59"/>
        <v>10.690000000000055</v>
      </c>
      <c r="S305" s="8">
        <f t="shared" si="65"/>
        <v>23.317000000000036</v>
      </c>
      <c r="T305" s="8">
        <f t="shared" si="66"/>
        <v>29.601850000000013</v>
      </c>
      <c r="U305" s="8">
        <f t="shared" si="60"/>
        <v>43.886942500000032</v>
      </c>
      <c r="V305" s="45">
        <f t="shared" si="61"/>
        <v>58.886289625000074</v>
      </c>
      <c r="X305" s="25">
        <f>SUM($R305:R305)</f>
        <v>10.690000000000055</v>
      </c>
      <c r="Y305" s="8">
        <f>SUM($R305:S305)</f>
        <v>34.00700000000009</v>
      </c>
      <c r="Z305" s="8">
        <f>SUM($R305:T305)</f>
        <v>63.608850000000103</v>
      </c>
      <c r="AA305" s="8">
        <f>SUM($R305:U305)</f>
        <v>107.49579250000014</v>
      </c>
      <c r="AB305" s="45">
        <f>SUM($R305:V305)</f>
        <v>166.38208212500021</v>
      </c>
      <c r="AD305" s="9"/>
      <c r="AE305" s="9"/>
    </row>
    <row r="306" spans="1:31" x14ac:dyDescent="0.2">
      <c r="A306" s="21" t="s">
        <v>509</v>
      </c>
      <c r="B306" s="40" t="s">
        <v>510</v>
      </c>
      <c r="C306" s="6" t="s">
        <v>790</v>
      </c>
      <c r="D306" s="25">
        <v>1285.75</v>
      </c>
      <c r="E306" s="8">
        <v>1285.78</v>
      </c>
      <c r="F306" s="8">
        <v>1285.8</v>
      </c>
      <c r="G306" s="8">
        <v>1286.48</v>
      </c>
      <c r="H306" s="8">
        <v>1286.57</v>
      </c>
      <c r="I306" s="26">
        <f t="shared" si="58"/>
        <v>1286.57</v>
      </c>
      <c r="K306" s="25">
        <f t="shared" si="57"/>
        <v>1285.75</v>
      </c>
      <c r="L306" s="8">
        <f t="shared" si="67"/>
        <v>1350.0375000000001</v>
      </c>
      <c r="M306" s="8">
        <f t="shared" si="67"/>
        <v>1417.5393750000003</v>
      </c>
      <c r="N306" s="8">
        <f t="shared" si="67"/>
        <v>1488.4163437500004</v>
      </c>
      <c r="O306" s="8">
        <f t="shared" si="67"/>
        <v>1562.8371609375004</v>
      </c>
      <c r="P306" s="45">
        <f t="shared" si="67"/>
        <v>1640.9790189843754</v>
      </c>
      <c r="R306" s="25">
        <f t="shared" si="59"/>
        <v>64.257500000000164</v>
      </c>
      <c r="S306" s="8">
        <f t="shared" si="65"/>
        <v>131.73937500000034</v>
      </c>
      <c r="T306" s="8">
        <f t="shared" si="66"/>
        <v>201.93634375000033</v>
      </c>
      <c r="U306" s="8">
        <f t="shared" si="60"/>
        <v>276.35716093750034</v>
      </c>
      <c r="V306" s="45">
        <f t="shared" si="61"/>
        <v>354.49901898437543</v>
      </c>
      <c r="X306" s="25">
        <f>SUM($R306:R306)</f>
        <v>64.257500000000164</v>
      </c>
      <c r="Y306" s="8">
        <f>SUM($R306:S306)</f>
        <v>195.9968750000005</v>
      </c>
      <c r="Z306" s="8">
        <f>SUM($R306:T306)</f>
        <v>397.93321875000083</v>
      </c>
      <c r="AA306" s="8">
        <f>SUM($R306:U306)</f>
        <v>674.29037968750117</v>
      </c>
      <c r="AB306" s="45">
        <f>SUM($R306:V306)</f>
        <v>1028.7893986718766</v>
      </c>
      <c r="AD306" s="9"/>
      <c r="AE306" s="9"/>
    </row>
    <row r="307" spans="1:31" x14ac:dyDescent="0.2">
      <c r="A307" s="21" t="s">
        <v>511</v>
      </c>
      <c r="B307" s="40" t="s">
        <v>512</v>
      </c>
      <c r="C307" s="6" t="s">
        <v>785</v>
      </c>
      <c r="D307" s="25">
        <v>280.85000000000002</v>
      </c>
      <c r="E307" s="8">
        <v>280.73</v>
      </c>
      <c r="F307" s="8">
        <v>283.33</v>
      </c>
      <c r="G307" s="8">
        <v>289.42</v>
      </c>
      <c r="H307" s="8">
        <v>287.73</v>
      </c>
      <c r="I307" s="26">
        <f t="shared" si="58"/>
        <v>287.73</v>
      </c>
      <c r="K307" s="25">
        <f t="shared" si="57"/>
        <v>280.85000000000002</v>
      </c>
      <c r="L307" s="8">
        <f t="shared" si="67"/>
        <v>294.89250000000004</v>
      </c>
      <c r="M307" s="8">
        <f t="shared" si="67"/>
        <v>309.63712500000008</v>
      </c>
      <c r="N307" s="8">
        <f t="shared" si="67"/>
        <v>325.1189812500001</v>
      </c>
      <c r="O307" s="8">
        <f t="shared" si="67"/>
        <v>341.37493031250011</v>
      </c>
      <c r="P307" s="45">
        <f t="shared" si="67"/>
        <v>358.44367682812515</v>
      </c>
      <c r="R307" s="25">
        <f t="shared" si="59"/>
        <v>14.162500000000023</v>
      </c>
      <c r="S307" s="8">
        <f t="shared" si="65"/>
        <v>26.307125000000099</v>
      </c>
      <c r="T307" s="8">
        <f t="shared" si="66"/>
        <v>35.698981250000088</v>
      </c>
      <c r="U307" s="8">
        <f t="shared" si="60"/>
        <v>51.954930312500096</v>
      </c>
      <c r="V307" s="45">
        <f t="shared" si="61"/>
        <v>69.023676828125133</v>
      </c>
      <c r="X307" s="25">
        <f>SUM($R307:R307)</f>
        <v>14.162500000000023</v>
      </c>
      <c r="Y307" s="8">
        <f>SUM($R307:S307)</f>
        <v>40.469625000000121</v>
      </c>
      <c r="Z307" s="8">
        <f>SUM($R307:T307)</f>
        <v>76.168606250000209</v>
      </c>
      <c r="AA307" s="8">
        <f>SUM($R307:U307)</f>
        <v>128.12353656250031</v>
      </c>
      <c r="AB307" s="45">
        <f>SUM($R307:V307)</f>
        <v>197.14721339062544</v>
      </c>
      <c r="AD307" s="9"/>
      <c r="AE307" s="9"/>
    </row>
    <row r="308" spans="1:31" x14ac:dyDescent="0.2">
      <c r="A308" s="21" t="s">
        <v>774</v>
      </c>
      <c r="B308" s="40" t="s">
        <v>775</v>
      </c>
      <c r="C308" s="6" t="s">
        <v>791</v>
      </c>
      <c r="D308" s="25">
        <v>83.81</v>
      </c>
      <c r="E308" s="8">
        <v>83.81</v>
      </c>
      <c r="F308" s="8">
        <v>86.93</v>
      </c>
      <c r="G308" s="8">
        <v>88.66</v>
      </c>
      <c r="H308" s="8">
        <v>90.42</v>
      </c>
      <c r="I308" s="26">
        <f t="shared" si="58"/>
        <v>90.42</v>
      </c>
      <c r="K308" s="25">
        <f t="shared" si="57"/>
        <v>83.81</v>
      </c>
      <c r="L308" s="8">
        <f t="shared" ref="L308:P317" si="68">K308*105%</f>
        <v>88.000500000000002</v>
      </c>
      <c r="M308" s="8">
        <f t="shared" si="68"/>
        <v>92.400525000000002</v>
      </c>
      <c r="N308" s="8">
        <f t="shared" si="68"/>
        <v>97.020551250000011</v>
      </c>
      <c r="O308" s="8">
        <f t="shared" si="68"/>
        <v>101.87157881250002</v>
      </c>
      <c r="P308" s="45">
        <f t="shared" si="68"/>
        <v>106.96515775312503</v>
      </c>
      <c r="R308" s="25">
        <f t="shared" si="59"/>
        <v>4.1905000000000001</v>
      </c>
      <c r="S308" s="8">
        <f t="shared" si="65"/>
        <v>5.470524999999995</v>
      </c>
      <c r="T308" s="8">
        <f t="shared" si="66"/>
        <v>8.3605512500000145</v>
      </c>
      <c r="U308" s="8">
        <f t="shared" si="60"/>
        <v>13.211578812500022</v>
      </c>
      <c r="V308" s="45">
        <f t="shared" si="61"/>
        <v>18.30515775312503</v>
      </c>
      <c r="X308" s="25">
        <f>SUM($R308:R308)</f>
        <v>4.1905000000000001</v>
      </c>
      <c r="Y308" s="8">
        <f>SUM($R308:S308)</f>
        <v>9.6610249999999951</v>
      </c>
      <c r="Z308" s="8">
        <f>SUM($R308:T308)</f>
        <v>18.02157625000001</v>
      </c>
      <c r="AA308" s="8">
        <f>SUM($R308:U308)</f>
        <v>31.233155062500032</v>
      </c>
      <c r="AB308" s="45">
        <f>SUM($R308:V308)</f>
        <v>49.538312815625062</v>
      </c>
      <c r="AD308" s="9"/>
      <c r="AE308" s="9"/>
    </row>
    <row r="309" spans="1:31" x14ac:dyDescent="0.2">
      <c r="A309" s="17" t="s">
        <v>812</v>
      </c>
      <c r="B309" s="42" t="s">
        <v>813</v>
      </c>
      <c r="C309" s="6" t="s">
        <v>788</v>
      </c>
      <c r="D309" s="25">
        <v>1228.54</v>
      </c>
      <c r="E309" s="8">
        <v>1232.75</v>
      </c>
      <c r="F309" s="8">
        <v>1234.4000000000001</v>
      </c>
      <c r="G309" s="8">
        <v>1220.8</v>
      </c>
      <c r="H309" s="8">
        <v>1223.52</v>
      </c>
      <c r="I309" s="26">
        <f t="shared" si="58"/>
        <v>1223.52</v>
      </c>
      <c r="K309" s="25">
        <f t="shared" ref="K309:K362" si="69">D309</f>
        <v>1228.54</v>
      </c>
      <c r="L309" s="8">
        <f t="shared" si="68"/>
        <v>1289.9670000000001</v>
      </c>
      <c r="M309" s="8">
        <f t="shared" si="68"/>
        <v>1354.4653500000002</v>
      </c>
      <c r="N309" s="8">
        <f t="shared" si="68"/>
        <v>1422.1886175000002</v>
      </c>
      <c r="O309" s="8">
        <f t="shared" si="68"/>
        <v>1493.2980483750002</v>
      </c>
      <c r="P309" s="45">
        <f t="shared" si="68"/>
        <v>1567.9629507937502</v>
      </c>
      <c r="R309" s="25">
        <f t="shared" si="59"/>
        <v>57.217000000000098</v>
      </c>
      <c r="S309" s="8">
        <f t="shared" si="65"/>
        <v>120.06535000000008</v>
      </c>
      <c r="T309" s="8">
        <f t="shared" si="66"/>
        <v>201.38861750000024</v>
      </c>
      <c r="U309" s="8">
        <f t="shared" si="60"/>
        <v>272.49804837500028</v>
      </c>
      <c r="V309" s="45">
        <f t="shared" si="61"/>
        <v>347.16295079375027</v>
      </c>
      <c r="X309" s="25">
        <f>SUM($R309:R309)</f>
        <v>57.217000000000098</v>
      </c>
      <c r="Y309" s="8">
        <f>SUM($R309:S309)</f>
        <v>177.28235000000018</v>
      </c>
      <c r="Z309" s="8">
        <f>SUM($R309:T309)</f>
        <v>378.67096750000042</v>
      </c>
      <c r="AA309" s="8">
        <f>SUM($R309:U309)</f>
        <v>651.1690158750007</v>
      </c>
      <c r="AB309" s="45">
        <f>SUM($R309:V309)</f>
        <v>998.33196666875097</v>
      </c>
      <c r="AD309" s="9"/>
      <c r="AE309" s="9"/>
    </row>
    <row r="310" spans="1:31" x14ac:dyDescent="0.2">
      <c r="A310" s="21" t="s">
        <v>513</v>
      </c>
      <c r="B310" s="40" t="s">
        <v>514</v>
      </c>
      <c r="C310" s="6" t="s">
        <v>791</v>
      </c>
      <c r="D310" s="25">
        <v>1157.81</v>
      </c>
      <c r="E310" s="8">
        <v>1157.73</v>
      </c>
      <c r="F310" s="8">
        <v>1157.77</v>
      </c>
      <c r="G310" s="8">
        <v>1180.71</v>
      </c>
      <c r="H310" s="8">
        <v>1178.81</v>
      </c>
      <c r="I310" s="26">
        <f t="shared" si="58"/>
        <v>1178.81</v>
      </c>
      <c r="K310" s="25">
        <f t="shared" si="69"/>
        <v>1157.81</v>
      </c>
      <c r="L310" s="8">
        <f t="shared" si="68"/>
        <v>1215.7004999999999</v>
      </c>
      <c r="M310" s="8">
        <f t="shared" si="68"/>
        <v>1276.4855250000001</v>
      </c>
      <c r="N310" s="8">
        <f t="shared" si="68"/>
        <v>1340.3098012500002</v>
      </c>
      <c r="O310" s="8">
        <f t="shared" si="68"/>
        <v>1407.3252913125002</v>
      </c>
      <c r="P310" s="45">
        <f t="shared" si="68"/>
        <v>1477.6915558781252</v>
      </c>
      <c r="R310" s="25">
        <f t="shared" si="59"/>
        <v>57.970499999999902</v>
      </c>
      <c r="S310" s="8">
        <f t="shared" si="65"/>
        <v>118.71552500000007</v>
      </c>
      <c r="T310" s="8">
        <f t="shared" si="66"/>
        <v>159.59980125000016</v>
      </c>
      <c r="U310" s="8">
        <f t="shared" si="60"/>
        <v>226.61529131250018</v>
      </c>
      <c r="V310" s="45">
        <f t="shared" si="61"/>
        <v>296.98155587812516</v>
      </c>
      <c r="X310" s="25">
        <f>SUM($R310:R310)</f>
        <v>57.970499999999902</v>
      </c>
      <c r="Y310" s="8">
        <f>SUM($R310:S310)</f>
        <v>176.68602499999997</v>
      </c>
      <c r="Z310" s="8">
        <f>SUM($R310:T310)</f>
        <v>336.28582625000013</v>
      </c>
      <c r="AA310" s="8">
        <f>SUM($R310:U310)</f>
        <v>562.9011175625003</v>
      </c>
      <c r="AB310" s="45">
        <f>SUM($R310:V310)</f>
        <v>859.88267344062547</v>
      </c>
      <c r="AD310" s="9"/>
      <c r="AE310" s="9"/>
    </row>
    <row r="311" spans="1:31" x14ac:dyDescent="0.2">
      <c r="A311" s="21" t="s">
        <v>515</v>
      </c>
      <c r="B311" s="40" t="s">
        <v>516</v>
      </c>
      <c r="C311" s="6" t="s">
        <v>790</v>
      </c>
      <c r="D311" s="25">
        <v>1190.03</v>
      </c>
      <c r="E311" s="8">
        <v>1189.6199999999999</v>
      </c>
      <c r="F311" s="8">
        <v>1189.93</v>
      </c>
      <c r="G311" s="8">
        <v>1189.6099999999999</v>
      </c>
      <c r="H311" s="8">
        <v>1189.48</v>
      </c>
      <c r="I311" s="26">
        <f t="shared" si="58"/>
        <v>1189.48</v>
      </c>
      <c r="K311" s="25">
        <f t="shared" si="69"/>
        <v>1190.03</v>
      </c>
      <c r="L311" s="8">
        <f t="shared" si="68"/>
        <v>1249.5315000000001</v>
      </c>
      <c r="M311" s="8">
        <f t="shared" si="68"/>
        <v>1312.0080750000002</v>
      </c>
      <c r="N311" s="8">
        <f t="shared" si="68"/>
        <v>1377.6084787500004</v>
      </c>
      <c r="O311" s="8">
        <f t="shared" si="68"/>
        <v>1446.4889026875005</v>
      </c>
      <c r="P311" s="45">
        <f t="shared" si="68"/>
        <v>1518.8133478218756</v>
      </c>
      <c r="R311" s="25">
        <f t="shared" si="59"/>
        <v>59.91150000000016</v>
      </c>
      <c r="S311" s="8">
        <f t="shared" si="65"/>
        <v>122.07807500000013</v>
      </c>
      <c r="T311" s="8">
        <f t="shared" si="66"/>
        <v>187.99847875000046</v>
      </c>
      <c r="U311" s="8">
        <f t="shared" si="60"/>
        <v>256.87890268750061</v>
      </c>
      <c r="V311" s="45">
        <f t="shared" si="61"/>
        <v>329.2033478218757</v>
      </c>
      <c r="X311" s="25">
        <f>SUM($R311:R311)</f>
        <v>59.91150000000016</v>
      </c>
      <c r="Y311" s="8">
        <f>SUM($R311:S311)</f>
        <v>181.98957500000029</v>
      </c>
      <c r="Z311" s="8">
        <f>SUM($R311:T311)</f>
        <v>369.98805375000074</v>
      </c>
      <c r="AA311" s="8">
        <f>SUM($R311:U311)</f>
        <v>626.86695643750136</v>
      </c>
      <c r="AB311" s="45">
        <f>SUM($R311:V311)</f>
        <v>956.07030425937705</v>
      </c>
      <c r="AD311" s="9"/>
      <c r="AE311" s="9"/>
    </row>
    <row r="312" spans="1:31" x14ac:dyDescent="0.2">
      <c r="A312" s="21" t="s">
        <v>517</v>
      </c>
      <c r="B312" s="40" t="s">
        <v>518</v>
      </c>
      <c r="C312" s="6" t="s">
        <v>786</v>
      </c>
      <c r="D312" s="25">
        <v>1027.3</v>
      </c>
      <c r="E312" s="8">
        <v>1027.3</v>
      </c>
      <c r="F312" s="8">
        <v>1027.3</v>
      </c>
      <c r="G312" s="8">
        <v>1027.3</v>
      </c>
      <c r="H312" s="8">
        <v>1027.3</v>
      </c>
      <c r="I312" s="26">
        <f t="shared" si="58"/>
        <v>1027.3</v>
      </c>
      <c r="K312" s="25">
        <f t="shared" si="69"/>
        <v>1027.3</v>
      </c>
      <c r="L312" s="8">
        <f t="shared" si="68"/>
        <v>1078.665</v>
      </c>
      <c r="M312" s="8">
        <f t="shared" si="68"/>
        <v>1132.59825</v>
      </c>
      <c r="N312" s="8">
        <f t="shared" si="68"/>
        <v>1189.2281625000001</v>
      </c>
      <c r="O312" s="8">
        <f t="shared" si="68"/>
        <v>1248.6895706250002</v>
      </c>
      <c r="P312" s="45">
        <f t="shared" si="68"/>
        <v>1311.1240491562503</v>
      </c>
      <c r="R312" s="25">
        <f t="shared" si="59"/>
        <v>51.365000000000009</v>
      </c>
      <c r="S312" s="8">
        <f t="shared" si="65"/>
        <v>105.29825000000005</v>
      </c>
      <c r="T312" s="8">
        <f t="shared" si="66"/>
        <v>161.9281625000001</v>
      </c>
      <c r="U312" s="8">
        <f t="shared" si="60"/>
        <v>221.38957062500026</v>
      </c>
      <c r="V312" s="45">
        <f t="shared" si="61"/>
        <v>283.82404915625034</v>
      </c>
      <c r="X312" s="25">
        <f>SUM($R312:R312)</f>
        <v>51.365000000000009</v>
      </c>
      <c r="Y312" s="8">
        <f>SUM($R312:S312)</f>
        <v>156.66325000000006</v>
      </c>
      <c r="Z312" s="8">
        <f>SUM($R312:T312)</f>
        <v>318.59141250000016</v>
      </c>
      <c r="AA312" s="8">
        <f>SUM($R312:U312)</f>
        <v>539.98098312500042</v>
      </c>
      <c r="AB312" s="45">
        <f>SUM($R312:V312)</f>
        <v>823.80503228125076</v>
      </c>
      <c r="AD312" s="9"/>
      <c r="AE312" s="9"/>
    </row>
    <row r="313" spans="1:31" x14ac:dyDescent="0.2">
      <c r="A313" s="21" t="s">
        <v>519</v>
      </c>
      <c r="B313" s="40" t="s">
        <v>520</v>
      </c>
      <c r="C313" s="6" t="s">
        <v>785</v>
      </c>
      <c r="D313" s="25">
        <v>194.92</v>
      </c>
      <c r="E313" s="8">
        <v>198.03</v>
      </c>
      <c r="F313" s="8">
        <v>197.97</v>
      </c>
      <c r="G313" s="8">
        <v>199.89</v>
      </c>
      <c r="H313" s="8">
        <v>203.12</v>
      </c>
      <c r="I313" s="26">
        <f t="shared" si="58"/>
        <v>203.12</v>
      </c>
      <c r="K313" s="25">
        <f t="shared" si="69"/>
        <v>194.92</v>
      </c>
      <c r="L313" s="8">
        <f t="shared" si="68"/>
        <v>204.666</v>
      </c>
      <c r="M313" s="8">
        <f t="shared" si="68"/>
        <v>214.89930000000001</v>
      </c>
      <c r="N313" s="8">
        <f t="shared" si="68"/>
        <v>225.64426500000002</v>
      </c>
      <c r="O313" s="8">
        <f t="shared" si="68"/>
        <v>236.92647825000003</v>
      </c>
      <c r="P313" s="45">
        <f t="shared" si="68"/>
        <v>248.77280216250006</v>
      </c>
      <c r="R313" s="25">
        <f t="shared" si="59"/>
        <v>6.6359999999999957</v>
      </c>
      <c r="S313" s="8">
        <f t="shared" si="65"/>
        <v>16.929300000000012</v>
      </c>
      <c r="T313" s="8">
        <f t="shared" si="66"/>
        <v>25.754265000000032</v>
      </c>
      <c r="U313" s="8">
        <f t="shared" si="60"/>
        <v>37.036478250000044</v>
      </c>
      <c r="V313" s="45">
        <f t="shared" si="61"/>
        <v>48.88280216250007</v>
      </c>
      <c r="X313" s="25">
        <f>SUM($R313:R313)</f>
        <v>6.6359999999999957</v>
      </c>
      <c r="Y313" s="8">
        <f>SUM($R313:S313)</f>
        <v>23.565300000000008</v>
      </c>
      <c r="Z313" s="8">
        <f>SUM($R313:T313)</f>
        <v>49.31956500000004</v>
      </c>
      <c r="AA313" s="8">
        <f>SUM($R313:U313)</f>
        <v>86.356043250000084</v>
      </c>
      <c r="AB313" s="45">
        <f>SUM($R313:V313)</f>
        <v>135.23884541250015</v>
      </c>
      <c r="AD313" s="9"/>
      <c r="AE313" s="9"/>
    </row>
    <row r="314" spans="1:31" x14ac:dyDescent="0.2">
      <c r="A314" s="21" t="s">
        <v>521</v>
      </c>
      <c r="B314" s="40" t="s">
        <v>522</v>
      </c>
      <c r="C314" s="6" t="s">
        <v>785</v>
      </c>
      <c r="D314" s="25">
        <v>177.27</v>
      </c>
      <c r="E314" s="8">
        <v>180.88</v>
      </c>
      <c r="F314" s="8">
        <v>181.9</v>
      </c>
      <c r="G314" s="8">
        <v>194.01</v>
      </c>
      <c r="H314" s="8">
        <v>198.5</v>
      </c>
      <c r="I314" s="26">
        <f t="shared" si="58"/>
        <v>198.5</v>
      </c>
      <c r="K314" s="25">
        <f t="shared" si="69"/>
        <v>177.27</v>
      </c>
      <c r="L314" s="8">
        <f t="shared" si="68"/>
        <v>186.13350000000003</v>
      </c>
      <c r="M314" s="8">
        <f t="shared" si="68"/>
        <v>195.44017500000004</v>
      </c>
      <c r="N314" s="8">
        <f t="shared" si="68"/>
        <v>205.21218375000004</v>
      </c>
      <c r="O314" s="8">
        <f t="shared" si="68"/>
        <v>215.47279293750006</v>
      </c>
      <c r="P314" s="45">
        <f t="shared" si="68"/>
        <v>226.24643258437507</v>
      </c>
      <c r="R314" s="25">
        <f t="shared" si="59"/>
        <v>5.2535000000000309</v>
      </c>
      <c r="S314" s="8">
        <f t="shared" si="65"/>
        <v>13.540175000000033</v>
      </c>
      <c r="T314" s="8">
        <f t="shared" si="66"/>
        <v>11.202183750000046</v>
      </c>
      <c r="U314" s="8">
        <f t="shared" si="60"/>
        <v>21.462792937500069</v>
      </c>
      <c r="V314" s="45">
        <f t="shared" si="61"/>
        <v>32.236432584375081</v>
      </c>
      <c r="X314" s="25">
        <f>SUM($R314:R314)</f>
        <v>5.2535000000000309</v>
      </c>
      <c r="Y314" s="8">
        <f>SUM($R314:S314)</f>
        <v>18.793675000000064</v>
      </c>
      <c r="Z314" s="8">
        <f>SUM($R314:T314)</f>
        <v>29.99585875000011</v>
      </c>
      <c r="AA314" s="8">
        <f>SUM($R314:U314)</f>
        <v>51.458651687500179</v>
      </c>
      <c r="AB314" s="45">
        <f>SUM($R314:V314)</f>
        <v>83.69508427187526</v>
      </c>
      <c r="AD314" s="9"/>
      <c r="AE314" s="9"/>
    </row>
    <row r="315" spans="1:31" x14ac:dyDescent="0.2">
      <c r="A315" s="21" t="s">
        <v>523</v>
      </c>
      <c r="B315" s="40" t="s">
        <v>524</v>
      </c>
      <c r="C315" s="6" t="s">
        <v>785</v>
      </c>
      <c r="D315" s="25">
        <v>167.35</v>
      </c>
      <c r="E315" s="8">
        <v>168.08</v>
      </c>
      <c r="F315" s="8">
        <v>168.08</v>
      </c>
      <c r="G315" s="8">
        <v>170.8</v>
      </c>
      <c r="H315" s="8">
        <v>170.65</v>
      </c>
      <c r="I315" s="26">
        <f t="shared" si="58"/>
        <v>170.65</v>
      </c>
      <c r="K315" s="25">
        <f t="shared" si="69"/>
        <v>167.35</v>
      </c>
      <c r="L315" s="8">
        <f t="shared" si="68"/>
        <v>175.7175</v>
      </c>
      <c r="M315" s="8">
        <f t="shared" si="68"/>
        <v>184.50337500000001</v>
      </c>
      <c r="N315" s="8">
        <f t="shared" si="68"/>
        <v>193.72854375</v>
      </c>
      <c r="O315" s="8">
        <f t="shared" si="68"/>
        <v>203.41497093750002</v>
      </c>
      <c r="P315" s="45">
        <f t="shared" si="68"/>
        <v>213.58571948437503</v>
      </c>
      <c r="R315" s="25">
        <f t="shared" si="59"/>
        <v>7.6374999999999886</v>
      </c>
      <c r="S315" s="8">
        <f t="shared" si="65"/>
        <v>16.423374999999993</v>
      </c>
      <c r="T315" s="8">
        <f t="shared" si="66"/>
        <v>22.928543749999989</v>
      </c>
      <c r="U315" s="8">
        <f t="shared" si="60"/>
        <v>32.614970937500004</v>
      </c>
      <c r="V315" s="45">
        <f t="shared" si="61"/>
        <v>42.785719484375022</v>
      </c>
      <c r="X315" s="25">
        <f>SUM($R315:R315)</f>
        <v>7.6374999999999886</v>
      </c>
      <c r="Y315" s="8">
        <f>SUM($R315:S315)</f>
        <v>24.060874999999982</v>
      </c>
      <c r="Z315" s="8">
        <f>SUM($R315:T315)</f>
        <v>46.98941874999997</v>
      </c>
      <c r="AA315" s="8">
        <f>SUM($R315:U315)</f>
        <v>79.604389687499975</v>
      </c>
      <c r="AB315" s="45">
        <f>SUM($R315:V315)</f>
        <v>122.390109171875</v>
      </c>
      <c r="AD315" s="9"/>
      <c r="AE315" s="9"/>
    </row>
    <row r="316" spans="1:31" x14ac:dyDescent="0.2">
      <c r="A316" s="21" t="s">
        <v>525</v>
      </c>
      <c r="B316" s="40" t="s">
        <v>526</v>
      </c>
      <c r="C316" s="6" t="s">
        <v>791</v>
      </c>
      <c r="D316" s="25">
        <v>1299.7</v>
      </c>
      <c r="E316" s="8">
        <v>1300.94</v>
      </c>
      <c r="F316" s="8">
        <v>1303.4000000000001</v>
      </c>
      <c r="G316" s="8">
        <v>1307.22</v>
      </c>
      <c r="H316" s="8">
        <v>1308.18</v>
      </c>
      <c r="I316" s="26">
        <f t="shared" si="58"/>
        <v>1308.18</v>
      </c>
      <c r="K316" s="25">
        <f t="shared" si="69"/>
        <v>1299.7</v>
      </c>
      <c r="L316" s="8">
        <f t="shared" si="68"/>
        <v>1364.6850000000002</v>
      </c>
      <c r="M316" s="8">
        <f t="shared" si="68"/>
        <v>1432.9192500000001</v>
      </c>
      <c r="N316" s="8">
        <f t="shared" si="68"/>
        <v>1504.5652125000001</v>
      </c>
      <c r="O316" s="8">
        <f t="shared" si="68"/>
        <v>1579.7934731250002</v>
      </c>
      <c r="P316" s="45">
        <f t="shared" si="68"/>
        <v>1658.7831467812503</v>
      </c>
      <c r="R316" s="25">
        <f t="shared" si="59"/>
        <v>63.745000000000118</v>
      </c>
      <c r="S316" s="8">
        <f t="shared" si="65"/>
        <v>129.51925000000006</v>
      </c>
      <c r="T316" s="8">
        <f t="shared" si="66"/>
        <v>197.34521250000012</v>
      </c>
      <c r="U316" s="8">
        <f t="shared" si="60"/>
        <v>272.57347312500019</v>
      </c>
      <c r="V316" s="45">
        <f t="shared" si="61"/>
        <v>351.56314678125023</v>
      </c>
      <c r="X316" s="25">
        <f>SUM($R316:R316)</f>
        <v>63.745000000000118</v>
      </c>
      <c r="Y316" s="8">
        <f>SUM($R316:S316)</f>
        <v>193.26425000000017</v>
      </c>
      <c r="Z316" s="8">
        <f>SUM($R316:T316)</f>
        <v>390.60946250000029</v>
      </c>
      <c r="AA316" s="8">
        <f>SUM($R316:U316)</f>
        <v>663.18293562500048</v>
      </c>
      <c r="AB316" s="45">
        <f>SUM($R316:V316)</f>
        <v>1014.7460824062507</v>
      </c>
      <c r="AD316" s="9"/>
      <c r="AE316" s="9"/>
    </row>
    <row r="317" spans="1:31" x14ac:dyDescent="0.2">
      <c r="A317" s="21" t="s">
        <v>527</v>
      </c>
      <c r="B317" s="40" t="s">
        <v>528</v>
      </c>
      <c r="C317" s="6" t="s">
        <v>785</v>
      </c>
      <c r="D317" s="25">
        <v>173.33</v>
      </c>
      <c r="E317" s="8">
        <v>174.87</v>
      </c>
      <c r="F317" s="8">
        <v>179.49</v>
      </c>
      <c r="G317" s="8">
        <v>186.3</v>
      </c>
      <c r="H317" s="8">
        <v>189.45</v>
      </c>
      <c r="I317" s="26">
        <f t="shared" si="58"/>
        <v>189.45</v>
      </c>
      <c r="K317" s="25">
        <f t="shared" si="69"/>
        <v>173.33</v>
      </c>
      <c r="L317" s="8">
        <f t="shared" si="68"/>
        <v>181.99650000000003</v>
      </c>
      <c r="M317" s="8">
        <f t="shared" si="68"/>
        <v>191.09632500000004</v>
      </c>
      <c r="N317" s="8">
        <f t="shared" si="68"/>
        <v>200.65114125000005</v>
      </c>
      <c r="O317" s="8">
        <f t="shared" si="68"/>
        <v>210.68369831250007</v>
      </c>
      <c r="P317" s="45">
        <f t="shared" si="68"/>
        <v>221.21788322812509</v>
      </c>
      <c r="R317" s="25">
        <f t="shared" si="59"/>
        <v>7.1265000000000214</v>
      </c>
      <c r="S317" s="8">
        <f t="shared" si="65"/>
        <v>11.606325000000027</v>
      </c>
      <c r="T317" s="8">
        <f t="shared" si="66"/>
        <v>14.35114125000004</v>
      </c>
      <c r="U317" s="8">
        <f t="shared" si="60"/>
        <v>24.383698312500059</v>
      </c>
      <c r="V317" s="45">
        <f t="shared" si="61"/>
        <v>34.917883228125078</v>
      </c>
      <c r="X317" s="25">
        <f>SUM($R317:R317)</f>
        <v>7.1265000000000214</v>
      </c>
      <c r="Y317" s="8">
        <f>SUM($R317:S317)</f>
        <v>18.732825000000048</v>
      </c>
      <c r="Z317" s="8">
        <f>SUM($R317:T317)</f>
        <v>33.083966250000088</v>
      </c>
      <c r="AA317" s="8">
        <f>SUM($R317:U317)</f>
        <v>57.467664562500147</v>
      </c>
      <c r="AB317" s="45">
        <f>SUM($R317:V317)</f>
        <v>92.385547790625225</v>
      </c>
      <c r="AD317" s="9"/>
      <c r="AE317" s="9"/>
    </row>
    <row r="318" spans="1:31" x14ac:dyDescent="0.2">
      <c r="A318" s="21" t="s">
        <v>529</v>
      </c>
      <c r="B318" s="40" t="s">
        <v>530</v>
      </c>
      <c r="C318" s="6" t="s">
        <v>785</v>
      </c>
      <c r="D318" s="25">
        <v>184.38</v>
      </c>
      <c r="E318" s="8">
        <v>185.07</v>
      </c>
      <c r="F318" s="8">
        <v>185.79</v>
      </c>
      <c r="G318" s="8">
        <v>186.2</v>
      </c>
      <c r="H318" s="8">
        <v>186.74</v>
      </c>
      <c r="I318" s="26">
        <f t="shared" si="58"/>
        <v>186.74</v>
      </c>
      <c r="K318" s="25">
        <f t="shared" si="69"/>
        <v>184.38</v>
      </c>
      <c r="L318" s="8">
        <f t="shared" ref="L318:P327" si="70">K318*105%</f>
        <v>193.59899999999999</v>
      </c>
      <c r="M318" s="8">
        <f t="shared" si="70"/>
        <v>203.27895000000001</v>
      </c>
      <c r="N318" s="8">
        <f t="shared" si="70"/>
        <v>213.44289750000002</v>
      </c>
      <c r="O318" s="8">
        <f t="shared" si="70"/>
        <v>224.11504237500003</v>
      </c>
      <c r="P318" s="45">
        <f t="shared" si="70"/>
        <v>235.32079449375004</v>
      </c>
      <c r="R318" s="25">
        <f t="shared" si="59"/>
        <v>8.5289999999999964</v>
      </c>
      <c r="S318" s="8">
        <f t="shared" si="65"/>
        <v>17.488950000000017</v>
      </c>
      <c r="T318" s="8">
        <f t="shared" si="66"/>
        <v>27.242897500000026</v>
      </c>
      <c r="U318" s="8">
        <f t="shared" si="60"/>
        <v>37.915042375000041</v>
      </c>
      <c r="V318" s="45">
        <f t="shared" si="61"/>
        <v>49.120794493750054</v>
      </c>
      <c r="X318" s="25">
        <f>SUM($R318:R318)</f>
        <v>8.5289999999999964</v>
      </c>
      <c r="Y318" s="8">
        <f>SUM($R318:S318)</f>
        <v>26.017950000000013</v>
      </c>
      <c r="Z318" s="8">
        <f>SUM($R318:T318)</f>
        <v>53.26084750000004</v>
      </c>
      <c r="AA318" s="8">
        <f>SUM($R318:U318)</f>
        <v>91.175889875000081</v>
      </c>
      <c r="AB318" s="45">
        <f>SUM($R318:V318)</f>
        <v>140.29668436875014</v>
      </c>
      <c r="AD318" s="9"/>
      <c r="AE318" s="9"/>
    </row>
    <row r="319" spans="1:31" x14ac:dyDescent="0.2">
      <c r="A319" s="21" t="s">
        <v>531</v>
      </c>
      <c r="B319" s="40" t="s">
        <v>532</v>
      </c>
      <c r="C319" s="6" t="s">
        <v>785</v>
      </c>
      <c r="D319" s="25">
        <v>163.80000000000001</v>
      </c>
      <c r="E319" s="8">
        <v>163.46</v>
      </c>
      <c r="F319" s="8">
        <v>164.34</v>
      </c>
      <c r="G319" s="8">
        <v>170.26</v>
      </c>
      <c r="H319" s="8">
        <v>171.07</v>
      </c>
      <c r="I319" s="26">
        <f t="shared" si="58"/>
        <v>171.07</v>
      </c>
      <c r="K319" s="25">
        <f t="shared" si="69"/>
        <v>163.80000000000001</v>
      </c>
      <c r="L319" s="8">
        <f t="shared" si="70"/>
        <v>171.99</v>
      </c>
      <c r="M319" s="8">
        <f t="shared" si="70"/>
        <v>180.58950000000002</v>
      </c>
      <c r="N319" s="8">
        <f t="shared" si="70"/>
        <v>189.61897500000003</v>
      </c>
      <c r="O319" s="8">
        <f t="shared" si="70"/>
        <v>199.09992375000004</v>
      </c>
      <c r="P319" s="45">
        <f t="shared" si="70"/>
        <v>209.05491993750005</v>
      </c>
      <c r="R319" s="25">
        <f t="shared" si="59"/>
        <v>8.5300000000000011</v>
      </c>
      <c r="S319" s="8">
        <f t="shared" si="65"/>
        <v>16.249500000000012</v>
      </c>
      <c r="T319" s="8">
        <f t="shared" si="66"/>
        <v>19.358975000000044</v>
      </c>
      <c r="U319" s="8">
        <f t="shared" si="60"/>
        <v>28.839923750000054</v>
      </c>
      <c r="V319" s="45">
        <f t="shared" si="61"/>
        <v>38.794919937500055</v>
      </c>
      <c r="X319" s="25">
        <f>SUM($R319:R319)</f>
        <v>8.5300000000000011</v>
      </c>
      <c r="Y319" s="8">
        <f>SUM($R319:S319)</f>
        <v>24.779500000000013</v>
      </c>
      <c r="Z319" s="8">
        <f>SUM($R319:T319)</f>
        <v>44.138475000000057</v>
      </c>
      <c r="AA319" s="8">
        <f>SUM($R319:U319)</f>
        <v>72.97839875000011</v>
      </c>
      <c r="AB319" s="45">
        <f>SUM($R319:V319)</f>
        <v>111.77331868750016</v>
      </c>
      <c r="AD319" s="9"/>
      <c r="AE319" s="9"/>
    </row>
    <row r="320" spans="1:31" x14ac:dyDescent="0.2">
      <c r="A320" s="21" t="s">
        <v>533</v>
      </c>
      <c r="B320" s="40" t="s">
        <v>534</v>
      </c>
      <c r="C320" s="6" t="s">
        <v>785</v>
      </c>
      <c r="D320" s="25">
        <v>199.36</v>
      </c>
      <c r="E320" s="8">
        <v>201.41</v>
      </c>
      <c r="F320" s="8">
        <v>204.15</v>
      </c>
      <c r="G320" s="8">
        <v>205.39</v>
      </c>
      <c r="H320" s="8">
        <v>206.25</v>
      </c>
      <c r="I320" s="26">
        <f t="shared" si="58"/>
        <v>206.25</v>
      </c>
      <c r="K320" s="25">
        <f t="shared" si="69"/>
        <v>199.36</v>
      </c>
      <c r="L320" s="8">
        <f t="shared" si="70"/>
        <v>209.32800000000003</v>
      </c>
      <c r="M320" s="8">
        <f t="shared" si="70"/>
        <v>219.79440000000005</v>
      </c>
      <c r="N320" s="8">
        <f t="shared" si="70"/>
        <v>230.78412000000006</v>
      </c>
      <c r="O320" s="8">
        <f t="shared" si="70"/>
        <v>242.32332600000007</v>
      </c>
      <c r="P320" s="45">
        <f t="shared" si="70"/>
        <v>254.43949230000007</v>
      </c>
      <c r="R320" s="25">
        <f t="shared" si="59"/>
        <v>7.9180000000000348</v>
      </c>
      <c r="S320" s="8">
        <f t="shared" si="65"/>
        <v>15.644400000000047</v>
      </c>
      <c r="T320" s="8">
        <f t="shared" si="66"/>
        <v>25.394120000000072</v>
      </c>
      <c r="U320" s="8">
        <f t="shared" si="60"/>
        <v>36.933326000000079</v>
      </c>
      <c r="V320" s="45">
        <f t="shared" si="61"/>
        <v>49.049492300000082</v>
      </c>
      <c r="X320" s="25">
        <f>SUM($R320:R320)</f>
        <v>7.9180000000000348</v>
      </c>
      <c r="Y320" s="8">
        <f>SUM($R320:S320)</f>
        <v>23.562400000000082</v>
      </c>
      <c r="Z320" s="8">
        <f>SUM($R320:T320)</f>
        <v>48.956520000000154</v>
      </c>
      <c r="AA320" s="8">
        <f>SUM($R320:U320)</f>
        <v>85.889846000000233</v>
      </c>
      <c r="AB320" s="45">
        <f>SUM($R320:V320)</f>
        <v>134.93933830000032</v>
      </c>
      <c r="AD320" s="9"/>
      <c r="AE320" s="9"/>
    </row>
    <row r="321" spans="1:31" x14ac:dyDescent="0.2">
      <c r="A321" s="21" t="s">
        <v>535</v>
      </c>
      <c r="B321" s="40" t="s">
        <v>536</v>
      </c>
      <c r="C321" s="6" t="s">
        <v>785</v>
      </c>
      <c r="D321" s="25">
        <v>191.72</v>
      </c>
      <c r="E321" s="8">
        <v>192.05</v>
      </c>
      <c r="F321" s="8">
        <v>192.79</v>
      </c>
      <c r="G321" s="8">
        <v>194.99</v>
      </c>
      <c r="H321" s="8">
        <v>196.4</v>
      </c>
      <c r="I321" s="26">
        <f t="shared" si="58"/>
        <v>196.4</v>
      </c>
      <c r="K321" s="25">
        <f t="shared" si="69"/>
        <v>191.72</v>
      </c>
      <c r="L321" s="8">
        <f t="shared" si="70"/>
        <v>201.30600000000001</v>
      </c>
      <c r="M321" s="8">
        <f t="shared" si="70"/>
        <v>211.37130000000002</v>
      </c>
      <c r="N321" s="8">
        <f t="shared" si="70"/>
        <v>221.93986500000003</v>
      </c>
      <c r="O321" s="8">
        <f t="shared" si="70"/>
        <v>233.03685825000002</v>
      </c>
      <c r="P321" s="45">
        <f t="shared" si="70"/>
        <v>244.68870116250002</v>
      </c>
      <c r="R321" s="25">
        <f t="shared" si="59"/>
        <v>9.2560000000000002</v>
      </c>
      <c r="S321" s="8">
        <f t="shared" si="65"/>
        <v>18.581300000000027</v>
      </c>
      <c r="T321" s="8">
        <f t="shared" si="66"/>
        <v>26.949865000000017</v>
      </c>
      <c r="U321" s="8">
        <f t="shared" si="60"/>
        <v>38.046858250000014</v>
      </c>
      <c r="V321" s="45">
        <f t="shared" si="61"/>
        <v>49.698701162500015</v>
      </c>
      <c r="X321" s="25">
        <f>SUM($R321:R321)</f>
        <v>9.2560000000000002</v>
      </c>
      <c r="Y321" s="8">
        <f>SUM($R321:S321)</f>
        <v>27.837300000000027</v>
      </c>
      <c r="Z321" s="8">
        <f>SUM($R321:T321)</f>
        <v>54.787165000000044</v>
      </c>
      <c r="AA321" s="8">
        <f>SUM($R321:U321)</f>
        <v>92.834023250000058</v>
      </c>
      <c r="AB321" s="45">
        <f>SUM($R321:V321)</f>
        <v>142.53272441250007</v>
      </c>
      <c r="AD321" s="9"/>
      <c r="AE321" s="9"/>
    </row>
    <row r="322" spans="1:31" x14ac:dyDescent="0.2">
      <c r="A322" s="21" t="s">
        <v>537</v>
      </c>
      <c r="B322" s="40" t="s">
        <v>538</v>
      </c>
      <c r="C322" s="6" t="s">
        <v>785</v>
      </c>
      <c r="D322" s="25">
        <v>226.96</v>
      </c>
      <c r="E322" s="8">
        <v>227.73</v>
      </c>
      <c r="F322" s="8">
        <v>231.36</v>
      </c>
      <c r="G322" s="8">
        <v>238.67</v>
      </c>
      <c r="H322" s="8">
        <v>239.86</v>
      </c>
      <c r="I322" s="26">
        <f t="shared" si="58"/>
        <v>239.86</v>
      </c>
      <c r="K322" s="25">
        <f t="shared" si="69"/>
        <v>226.96</v>
      </c>
      <c r="L322" s="8">
        <f t="shared" si="70"/>
        <v>238.30800000000002</v>
      </c>
      <c r="M322" s="8">
        <f t="shared" si="70"/>
        <v>250.22340000000003</v>
      </c>
      <c r="N322" s="8">
        <f t="shared" si="70"/>
        <v>262.73457000000002</v>
      </c>
      <c r="O322" s="8">
        <f t="shared" si="70"/>
        <v>275.87129850000002</v>
      </c>
      <c r="P322" s="45">
        <f t="shared" si="70"/>
        <v>289.66486342500002</v>
      </c>
      <c r="R322" s="25">
        <f t="shared" si="59"/>
        <v>10.578000000000031</v>
      </c>
      <c r="S322" s="8">
        <f t="shared" si="65"/>
        <v>18.863400000000013</v>
      </c>
      <c r="T322" s="8">
        <f t="shared" si="66"/>
        <v>24.064570000000032</v>
      </c>
      <c r="U322" s="8">
        <f t="shared" si="60"/>
        <v>37.201298500000036</v>
      </c>
      <c r="V322" s="45">
        <f t="shared" si="61"/>
        <v>50.994863425000034</v>
      </c>
      <c r="X322" s="25">
        <f>SUM($R322:R322)</f>
        <v>10.578000000000031</v>
      </c>
      <c r="Y322" s="8">
        <f>SUM($R322:S322)</f>
        <v>29.441400000000044</v>
      </c>
      <c r="Z322" s="8">
        <f>SUM($R322:T322)</f>
        <v>53.505970000000076</v>
      </c>
      <c r="AA322" s="8">
        <f>SUM($R322:U322)</f>
        <v>90.707268500000112</v>
      </c>
      <c r="AB322" s="45">
        <f>SUM($R322:V322)</f>
        <v>141.70213192500015</v>
      </c>
      <c r="AD322" s="9"/>
      <c r="AE322" s="9"/>
    </row>
    <row r="323" spans="1:31" x14ac:dyDescent="0.2">
      <c r="A323" s="21" t="s">
        <v>539</v>
      </c>
      <c r="B323" s="40" t="s">
        <v>540</v>
      </c>
      <c r="C323" s="6" t="s">
        <v>785</v>
      </c>
      <c r="D323" s="25">
        <v>191.39</v>
      </c>
      <c r="E323" s="8">
        <v>191.97</v>
      </c>
      <c r="F323" s="8">
        <v>191.43</v>
      </c>
      <c r="G323" s="8">
        <v>191.23</v>
      </c>
      <c r="H323" s="8">
        <v>189.84</v>
      </c>
      <c r="I323" s="26">
        <f t="shared" si="58"/>
        <v>189.84</v>
      </c>
      <c r="K323" s="25">
        <f t="shared" si="69"/>
        <v>191.39</v>
      </c>
      <c r="L323" s="8">
        <f t="shared" si="70"/>
        <v>200.95949999999999</v>
      </c>
      <c r="M323" s="8">
        <f t="shared" si="70"/>
        <v>211.007475</v>
      </c>
      <c r="N323" s="8">
        <f t="shared" si="70"/>
        <v>221.55784875000001</v>
      </c>
      <c r="O323" s="8">
        <f t="shared" si="70"/>
        <v>232.6357411875</v>
      </c>
      <c r="P323" s="45">
        <f t="shared" si="70"/>
        <v>244.267528246875</v>
      </c>
      <c r="R323" s="25">
        <f t="shared" si="59"/>
        <v>8.9894999999999925</v>
      </c>
      <c r="S323" s="8">
        <f t="shared" si="65"/>
        <v>19.577474999999993</v>
      </c>
      <c r="T323" s="8">
        <f t="shared" si="66"/>
        <v>30.327848750000015</v>
      </c>
      <c r="U323" s="8">
        <f t="shared" si="60"/>
        <v>41.405741187500013</v>
      </c>
      <c r="V323" s="45">
        <f t="shared" si="61"/>
        <v>53.037528246875013</v>
      </c>
      <c r="X323" s="25">
        <f>SUM($R323:R323)</f>
        <v>8.9894999999999925</v>
      </c>
      <c r="Y323" s="8">
        <f>SUM($R323:S323)</f>
        <v>28.566974999999985</v>
      </c>
      <c r="Z323" s="8">
        <f>SUM($R323:T323)</f>
        <v>58.89482375</v>
      </c>
      <c r="AA323" s="8">
        <f>SUM($R323:U323)</f>
        <v>100.30056493750001</v>
      </c>
      <c r="AB323" s="45">
        <f>SUM($R323:V323)</f>
        <v>153.33809318437503</v>
      </c>
      <c r="AD323" s="9"/>
      <c r="AE323" s="9"/>
    </row>
    <row r="324" spans="1:31" x14ac:dyDescent="0.2">
      <c r="A324" s="21" t="s">
        <v>541</v>
      </c>
      <c r="B324" s="40" t="s">
        <v>542</v>
      </c>
      <c r="C324" s="6" t="s">
        <v>785</v>
      </c>
      <c r="D324" s="25">
        <v>209.72</v>
      </c>
      <c r="E324" s="8">
        <v>209.76</v>
      </c>
      <c r="F324" s="8">
        <v>214.73</v>
      </c>
      <c r="G324" s="8">
        <v>215.28</v>
      </c>
      <c r="H324" s="8">
        <v>215.93</v>
      </c>
      <c r="I324" s="26">
        <f t="shared" si="58"/>
        <v>215.93</v>
      </c>
      <c r="K324" s="25">
        <f t="shared" si="69"/>
        <v>209.72</v>
      </c>
      <c r="L324" s="8">
        <f t="shared" si="70"/>
        <v>220.20600000000002</v>
      </c>
      <c r="M324" s="8">
        <f t="shared" si="70"/>
        <v>231.21630000000002</v>
      </c>
      <c r="N324" s="8">
        <f t="shared" si="70"/>
        <v>242.77711500000004</v>
      </c>
      <c r="O324" s="8">
        <f t="shared" si="70"/>
        <v>254.91597075000004</v>
      </c>
      <c r="P324" s="45">
        <f t="shared" si="70"/>
        <v>267.66176928750008</v>
      </c>
      <c r="R324" s="25">
        <f t="shared" si="59"/>
        <v>10.446000000000026</v>
      </c>
      <c r="S324" s="8">
        <f t="shared" si="65"/>
        <v>16.486300000000028</v>
      </c>
      <c r="T324" s="8">
        <f t="shared" si="66"/>
        <v>27.497115000000036</v>
      </c>
      <c r="U324" s="8">
        <f t="shared" si="60"/>
        <v>39.635970750000041</v>
      </c>
      <c r="V324" s="45">
        <f t="shared" si="61"/>
        <v>52.381769287500077</v>
      </c>
      <c r="X324" s="25">
        <f>SUM($R324:R324)</f>
        <v>10.446000000000026</v>
      </c>
      <c r="Y324" s="8">
        <f>SUM($R324:S324)</f>
        <v>26.932300000000055</v>
      </c>
      <c r="Z324" s="8">
        <f>SUM($R324:T324)</f>
        <v>54.429415000000091</v>
      </c>
      <c r="AA324" s="8">
        <f>SUM($R324:U324)</f>
        <v>94.065385750000132</v>
      </c>
      <c r="AB324" s="45">
        <f>SUM($R324:V324)</f>
        <v>146.44715503750021</v>
      </c>
      <c r="AD324" s="9"/>
      <c r="AE324" s="9"/>
    </row>
    <row r="325" spans="1:31" x14ac:dyDescent="0.2">
      <c r="A325" s="21" t="s">
        <v>543</v>
      </c>
      <c r="B325" s="40" t="s">
        <v>544</v>
      </c>
      <c r="C325" s="6" t="s">
        <v>785</v>
      </c>
      <c r="D325" s="25">
        <v>211.05</v>
      </c>
      <c r="E325" s="8">
        <v>214.03</v>
      </c>
      <c r="F325" s="8">
        <v>216.64</v>
      </c>
      <c r="G325" s="8">
        <v>219.92</v>
      </c>
      <c r="H325" s="8">
        <v>222.63</v>
      </c>
      <c r="I325" s="26">
        <f t="shared" si="58"/>
        <v>222.63</v>
      </c>
      <c r="K325" s="25">
        <f t="shared" si="69"/>
        <v>211.05</v>
      </c>
      <c r="L325" s="8">
        <f t="shared" si="70"/>
        <v>221.60250000000002</v>
      </c>
      <c r="M325" s="8">
        <f t="shared" si="70"/>
        <v>232.68262500000003</v>
      </c>
      <c r="N325" s="8">
        <f t="shared" si="70"/>
        <v>244.31675625000005</v>
      </c>
      <c r="O325" s="8">
        <f t="shared" si="70"/>
        <v>256.5325940625001</v>
      </c>
      <c r="P325" s="45">
        <f t="shared" si="70"/>
        <v>269.35922376562513</v>
      </c>
      <c r="R325" s="25">
        <f t="shared" si="59"/>
        <v>7.5725000000000193</v>
      </c>
      <c r="S325" s="8">
        <f t="shared" si="65"/>
        <v>16.042625000000044</v>
      </c>
      <c r="T325" s="8">
        <f t="shared" si="66"/>
        <v>24.396756250000067</v>
      </c>
      <c r="U325" s="8">
        <f t="shared" si="60"/>
        <v>36.612594062500108</v>
      </c>
      <c r="V325" s="45">
        <f t="shared" si="61"/>
        <v>49.439223765625144</v>
      </c>
      <c r="X325" s="25">
        <f>SUM($R325:R325)</f>
        <v>7.5725000000000193</v>
      </c>
      <c r="Y325" s="8">
        <f>SUM($R325:S325)</f>
        <v>23.615125000000063</v>
      </c>
      <c r="Z325" s="8">
        <f>SUM($R325:T325)</f>
        <v>48.01188125000013</v>
      </c>
      <c r="AA325" s="8">
        <f>SUM($R325:U325)</f>
        <v>84.624475312500238</v>
      </c>
      <c r="AB325" s="45">
        <f>SUM($R325:V325)</f>
        <v>134.06369907812538</v>
      </c>
      <c r="AD325" s="9"/>
      <c r="AE325" s="9"/>
    </row>
    <row r="326" spans="1:31" x14ac:dyDescent="0.2">
      <c r="A326" s="21" t="s">
        <v>545</v>
      </c>
      <c r="B326" s="40" t="s">
        <v>546</v>
      </c>
      <c r="C326" s="6" t="s">
        <v>785</v>
      </c>
      <c r="D326" s="25">
        <v>143.94999999999999</v>
      </c>
      <c r="E326" s="8">
        <v>144.28</v>
      </c>
      <c r="F326" s="8">
        <v>144.86000000000001</v>
      </c>
      <c r="G326" s="8">
        <v>144.91999999999999</v>
      </c>
      <c r="H326" s="8">
        <v>143.72999999999999</v>
      </c>
      <c r="I326" s="26">
        <f t="shared" si="58"/>
        <v>143.72999999999999</v>
      </c>
      <c r="K326" s="25">
        <f t="shared" si="69"/>
        <v>143.94999999999999</v>
      </c>
      <c r="L326" s="8">
        <f t="shared" si="70"/>
        <v>151.14750000000001</v>
      </c>
      <c r="M326" s="8">
        <f t="shared" si="70"/>
        <v>158.70487500000002</v>
      </c>
      <c r="N326" s="8">
        <f t="shared" si="70"/>
        <v>166.64011875000003</v>
      </c>
      <c r="O326" s="8">
        <f t="shared" si="70"/>
        <v>174.97212468750004</v>
      </c>
      <c r="P326" s="45">
        <f t="shared" si="70"/>
        <v>183.72073092187506</v>
      </c>
      <c r="R326" s="25">
        <f t="shared" si="59"/>
        <v>6.8675000000000068</v>
      </c>
      <c r="S326" s="8">
        <f t="shared" si="65"/>
        <v>13.844875000000002</v>
      </c>
      <c r="T326" s="8">
        <f t="shared" si="66"/>
        <v>21.72011875000004</v>
      </c>
      <c r="U326" s="8">
        <f t="shared" si="60"/>
        <v>30.052124687500054</v>
      </c>
      <c r="V326" s="45">
        <f t="shared" si="61"/>
        <v>38.800730921875072</v>
      </c>
      <c r="X326" s="25">
        <f>SUM($R326:R326)</f>
        <v>6.8675000000000068</v>
      </c>
      <c r="Y326" s="8">
        <f>SUM($R326:S326)</f>
        <v>20.712375000000009</v>
      </c>
      <c r="Z326" s="8">
        <f>SUM($R326:T326)</f>
        <v>42.432493750000049</v>
      </c>
      <c r="AA326" s="8">
        <f>SUM($R326:U326)</f>
        <v>72.484618437500103</v>
      </c>
      <c r="AB326" s="45">
        <f>SUM($R326:V326)</f>
        <v>111.28534935937518</v>
      </c>
      <c r="AD326" s="9"/>
      <c r="AE326" s="9"/>
    </row>
    <row r="327" spans="1:31" x14ac:dyDescent="0.2">
      <c r="A327" s="21" t="s">
        <v>547</v>
      </c>
      <c r="B327" s="40" t="s">
        <v>548</v>
      </c>
      <c r="C327" s="6" t="s">
        <v>790</v>
      </c>
      <c r="D327" s="25">
        <v>1291.53</v>
      </c>
      <c r="E327" s="8">
        <v>1291.53</v>
      </c>
      <c r="F327" s="8">
        <v>1291.53</v>
      </c>
      <c r="G327" s="8">
        <v>1291.53</v>
      </c>
      <c r="H327" s="8">
        <v>1291.53</v>
      </c>
      <c r="I327" s="26">
        <f t="shared" si="58"/>
        <v>1291.53</v>
      </c>
      <c r="K327" s="25">
        <f t="shared" si="69"/>
        <v>1291.53</v>
      </c>
      <c r="L327" s="8">
        <f t="shared" si="70"/>
        <v>1356.1065000000001</v>
      </c>
      <c r="M327" s="8">
        <f t="shared" si="70"/>
        <v>1423.9118250000001</v>
      </c>
      <c r="N327" s="8">
        <f t="shared" si="70"/>
        <v>1495.1074162500001</v>
      </c>
      <c r="O327" s="8">
        <f t="shared" si="70"/>
        <v>1569.8627870625003</v>
      </c>
      <c r="P327" s="45">
        <f t="shared" si="70"/>
        <v>1648.3559264156254</v>
      </c>
      <c r="R327" s="25">
        <f t="shared" si="59"/>
        <v>64.576500000000124</v>
      </c>
      <c r="S327" s="8">
        <f t="shared" si="65"/>
        <v>132.38182500000016</v>
      </c>
      <c r="T327" s="8">
        <f t="shared" si="66"/>
        <v>203.57741625000017</v>
      </c>
      <c r="U327" s="8">
        <f t="shared" si="60"/>
        <v>278.3327870625003</v>
      </c>
      <c r="V327" s="45">
        <f t="shared" si="61"/>
        <v>356.82592641562542</v>
      </c>
      <c r="X327" s="25">
        <f>SUM($R327:R327)</f>
        <v>64.576500000000124</v>
      </c>
      <c r="Y327" s="8">
        <f>SUM($R327:S327)</f>
        <v>196.95832500000029</v>
      </c>
      <c r="Z327" s="8">
        <f>SUM($R327:T327)</f>
        <v>400.53574125000046</v>
      </c>
      <c r="AA327" s="8">
        <f>SUM($R327:U327)</f>
        <v>678.86852831250076</v>
      </c>
      <c r="AB327" s="45">
        <f>SUM($R327:V327)</f>
        <v>1035.6944547281262</v>
      </c>
      <c r="AD327" s="9"/>
      <c r="AE327" s="9"/>
    </row>
    <row r="328" spans="1:31" x14ac:dyDescent="0.2">
      <c r="A328" s="21" t="s">
        <v>549</v>
      </c>
      <c r="B328" s="40" t="s">
        <v>550</v>
      </c>
      <c r="C328" s="6" t="s">
        <v>794</v>
      </c>
      <c r="D328" s="25">
        <v>60.17</v>
      </c>
      <c r="E328" s="8">
        <v>60.17</v>
      </c>
      <c r="F328" s="8">
        <v>62.54</v>
      </c>
      <c r="G328" s="8">
        <v>63.78</v>
      </c>
      <c r="H328" s="8">
        <v>65.040000000000006</v>
      </c>
      <c r="I328" s="26">
        <f t="shared" si="58"/>
        <v>65.040000000000006</v>
      </c>
      <c r="K328" s="25">
        <f t="shared" si="69"/>
        <v>60.17</v>
      </c>
      <c r="L328" s="8">
        <f t="shared" ref="L328:P337" si="71">K328*105%</f>
        <v>63.178500000000007</v>
      </c>
      <c r="M328" s="8">
        <f t="shared" si="71"/>
        <v>66.33742500000001</v>
      </c>
      <c r="N328" s="8">
        <f t="shared" si="71"/>
        <v>69.654296250000016</v>
      </c>
      <c r="O328" s="8">
        <f t="shared" si="71"/>
        <v>73.137011062500022</v>
      </c>
      <c r="P328" s="45">
        <f t="shared" si="71"/>
        <v>76.793861615625033</v>
      </c>
      <c r="R328" s="25">
        <f t="shared" si="59"/>
        <v>3.0085000000000051</v>
      </c>
      <c r="S328" s="8">
        <f t="shared" si="65"/>
        <v>3.7974250000000112</v>
      </c>
      <c r="T328" s="8">
        <f t="shared" si="66"/>
        <v>5.8742962500000147</v>
      </c>
      <c r="U328" s="8">
        <f t="shared" si="60"/>
        <v>9.3570110625000211</v>
      </c>
      <c r="V328" s="45">
        <f t="shared" si="61"/>
        <v>13.013861615625032</v>
      </c>
      <c r="X328" s="25">
        <f>SUM($R328:R328)</f>
        <v>3.0085000000000051</v>
      </c>
      <c r="Y328" s="8">
        <f>SUM($R328:S328)</f>
        <v>6.8059250000000162</v>
      </c>
      <c r="Z328" s="8">
        <f>SUM($R328:T328)</f>
        <v>12.680221250000031</v>
      </c>
      <c r="AA328" s="8">
        <f>SUM($R328:U328)</f>
        <v>22.037232312500052</v>
      </c>
      <c r="AB328" s="45">
        <f>SUM($R328:V328)</f>
        <v>35.051093928125084</v>
      </c>
      <c r="AD328" s="9"/>
      <c r="AE328" s="9"/>
    </row>
    <row r="329" spans="1:31" x14ac:dyDescent="0.2">
      <c r="A329" s="21" t="s">
        <v>857</v>
      </c>
      <c r="B329" s="40" t="s">
        <v>551</v>
      </c>
      <c r="C329" s="6" t="s">
        <v>795</v>
      </c>
      <c r="D329" s="25">
        <v>132.33000000000001</v>
      </c>
      <c r="E329" s="8">
        <v>132.33000000000001</v>
      </c>
      <c r="F329" s="8">
        <v>137.55000000000001</v>
      </c>
      <c r="G329" s="8">
        <v>142.55000000000001</v>
      </c>
      <c r="H329" s="8">
        <v>145.33000000000001</v>
      </c>
      <c r="I329" s="26">
        <f t="shared" ref="I329:I392" si="72">H329</f>
        <v>145.33000000000001</v>
      </c>
      <c r="K329" s="25">
        <f t="shared" si="69"/>
        <v>132.33000000000001</v>
      </c>
      <c r="L329" s="8">
        <f t="shared" si="71"/>
        <v>138.94650000000001</v>
      </c>
      <c r="M329" s="8">
        <f t="shared" si="71"/>
        <v>145.89382500000002</v>
      </c>
      <c r="N329" s="8">
        <f t="shared" si="71"/>
        <v>153.18851625000002</v>
      </c>
      <c r="O329" s="8">
        <f t="shared" si="71"/>
        <v>160.84794206250004</v>
      </c>
      <c r="P329" s="45">
        <f t="shared" si="71"/>
        <v>168.89033916562505</v>
      </c>
      <c r="R329" s="25">
        <f t="shared" ref="R329:R392" si="73">L329-E329</f>
        <v>6.616500000000002</v>
      </c>
      <c r="S329" s="8">
        <f t="shared" si="65"/>
        <v>8.3438250000000096</v>
      </c>
      <c r="T329" s="8">
        <f t="shared" si="66"/>
        <v>10.638516250000009</v>
      </c>
      <c r="U329" s="8">
        <f t="shared" ref="U329:U392" si="74">O329-$G329</f>
        <v>18.297942062500027</v>
      </c>
      <c r="V329" s="45">
        <f t="shared" ref="V329:V392" si="75">P329-$G329</f>
        <v>26.340339165625039</v>
      </c>
      <c r="X329" s="25">
        <f>SUM($R329:R329)</f>
        <v>6.616500000000002</v>
      </c>
      <c r="Y329" s="8">
        <f>SUM($R329:S329)</f>
        <v>14.960325000000012</v>
      </c>
      <c r="Z329" s="8">
        <f>SUM($R329:T329)</f>
        <v>25.598841250000021</v>
      </c>
      <c r="AA329" s="8">
        <f>SUM($R329:U329)</f>
        <v>43.896783312500048</v>
      </c>
      <c r="AB329" s="45">
        <f>SUM($R329:V329)</f>
        <v>70.237122478125087</v>
      </c>
      <c r="AD329" s="9"/>
      <c r="AE329" s="9"/>
    </row>
    <row r="330" spans="1:31" x14ac:dyDescent="0.2">
      <c r="A330" s="21" t="s">
        <v>552</v>
      </c>
      <c r="B330" s="40" t="s">
        <v>553</v>
      </c>
      <c r="C330" s="6" t="s">
        <v>791</v>
      </c>
      <c r="D330" s="25">
        <v>1239.21</v>
      </c>
      <c r="E330" s="8">
        <v>1239.21</v>
      </c>
      <c r="F330" s="8">
        <v>1239.21</v>
      </c>
      <c r="G330" s="8">
        <v>1262.79</v>
      </c>
      <c r="H330" s="8">
        <v>1287.9000000000001</v>
      </c>
      <c r="I330" s="26">
        <f t="shared" si="72"/>
        <v>1287.9000000000001</v>
      </c>
      <c r="K330" s="25">
        <f t="shared" si="69"/>
        <v>1239.21</v>
      </c>
      <c r="L330" s="8">
        <f t="shared" si="71"/>
        <v>1301.1705000000002</v>
      </c>
      <c r="M330" s="8">
        <f t="shared" si="71"/>
        <v>1366.2290250000003</v>
      </c>
      <c r="N330" s="8">
        <f t="shared" si="71"/>
        <v>1434.5404762500004</v>
      </c>
      <c r="O330" s="8">
        <f t="shared" si="71"/>
        <v>1506.2675000625006</v>
      </c>
      <c r="P330" s="45">
        <f t="shared" si="71"/>
        <v>1581.5808750656258</v>
      </c>
      <c r="R330" s="25">
        <f t="shared" si="73"/>
        <v>61.960500000000138</v>
      </c>
      <c r="S330" s="8">
        <f t="shared" si="65"/>
        <v>127.01902500000028</v>
      </c>
      <c r="T330" s="8">
        <f t="shared" si="66"/>
        <v>171.75047625000047</v>
      </c>
      <c r="U330" s="8">
        <f t="shared" si="74"/>
        <v>243.47750006250067</v>
      </c>
      <c r="V330" s="45">
        <f t="shared" si="75"/>
        <v>318.79087506562587</v>
      </c>
      <c r="X330" s="25">
        <f>SUM($R330:R330)</f>
        <v>61.960500000000138</v>
      </c>
      <c r="Y330" s="8">
        <f>SUM($R330:S330)</f>
        <v>188.97952500000042</v>
      </c>
      <c r="Z330" s="8">
        <f>SUM($R330:T330)</f>
        <v>360.7300012500009</v>
      </c>
      <c r="AA330" s="8">
        <f>SUM($R330:U330)</f>
        <v>604.20750131250156</v>
      </c>
      <c r="AB330" s="45">
        <f>SUM($R330:V330)</f>
        <v>922.99837637812743</v>
      </c>
      <c r="AD330" s="9"/>
      <c r="AE330" s="9"/>
    </row>
    <row r="331" spans="1:31" x14ac:dyDescent="0.2">
      <c r="A331" s="21" t="s">
        <v>554</v>
      </c>
      <c r="B331" s="40" t="s">
        <v>555</v>
      </c>
      <c r="C331" s="6" t="s">
        <v>791</v>
      </c>
      <c r="D331" s="25">
        <v>1121.1500000000001</v>
      </c>
      <c r="E331" s="8">
        <v>1121.1400000000001</v>
      </c>
      <c r="F331" s="8">
        <v>1121.23</v>
      </c>
      <c r="G331" s="8">
        <v>1143.51</v>
      </c>
      <c r="H331" s="8">
        <v>1143.05</v>
      </c>
      <c r="I331" s="26">
        <f t="shared" si="72"/>
        <v>1143.05</v>
      </c>
      <c r="K331" s="25">
        <f t="shared" si="69"/>
        <v>1121.1500000000001</v>
      </c>
      <c r="L331" s="8">
        <f t="shared" si="71"/>
        <v>1177.2075000000002</v>
      </c>
      <c r="M331" s="8">
        <f t="shared" si="71"/>
        <v>1236.0678750000002</v>
      </c>
      <c r="N331" s="8">
        <f t="shared" si="71"/>
        <v>1297.8712687500004</v>
      </c>
      <c r="O331" s="8">
        <f t="shared" si="71"/>
        <v>1362.7648321875004</v>
      </c>
      <c r="P331" s="45">
        <f t="shared" si="71"/>
        <v>1430.9030737968753</v>
      </c>
      <c r="R331" s="25">
        <f t="shared" si="73"/>
        <v>56.067500000000109</v>
      </c>
      <c r="S331" s="8">
        <f t="shared" si="65"/>
        <v>114.83787500000017</v>
      </c>
      <c r="T331" s="8">
        <f t="shared" si="66"/>
        <v>154.36126875000036</v>
      </c>
      <c r="U331" s="8">
        <f t="shared" si="74"/>
        <v>219.25483218750037</v>
      </c>
      <c r="V331" s="45">
        <f t="shared" si="75"/>
        <v>287.39307379687534</v>
      </c>
      <c r="X331" s="25">
        <f>SUM($R331:R331)</f>
        <v>56.067500000000109</v>
      </c>
      <c r="Y331" s="8">
        <f>SUM($R331:S331)</f>
        <v>170.90537500000028</v>
      </c>
      <c r="Z331" s="8">
        <f>SUM($R331:T331)</f>
        <v>325.26664375000064</v>
      </c>
      <c r="AA331" s="8">
        <f>SUM($R331:U331)</f>
        <v>544.52147593750101</v>
      </c>
      <c r="AB331" s="45">
        <f>SUM($R331:V331)</f>
        <v>831.91454973437635</v>
      </c>
      <c r="AD331" s="9"/>
      <c r="AE331" s="9"/>
    </row>
    <row r="332" spans="1:31" x14ac:dyDescent="0.2">
      <c r="A332" s="21" t="s">
        <v>556</v>
      </c>
      <c r="B332" s="40" t="s">
        <v>557</v>
      </c>
      <c r="C332" s="6" t="s">
        <v>792</v>
      </c>
      <c r="D332" s="25">
        <v>912.14</v>
      </c>
      <c r="E332" s="8">
        <v>912.14</v>
      </c>
      <c r="F332" s="8">
        <v>912.14</v>
      </c>
      <c r="G332" s="8">
        <v>912.14</v>
      </c>
      <c r="H332" s="8">
        <v>912.14</v>
      </c>
      <c r="I332" s="26">
        <f t="shared" si="72"/>
        <v>912.14</v>
      </c>
      <c r="K332" s="25">
        <f t="shared" si="69"/>
        <v>912.14</v>
      </c>
      <c r="L332" s="8">
        <f t="shared" si="71"/>
        <v>957.74700000000007</v>
      </c>
      <c r="M332" s="8">
        <f t="shared" si="71"/>
        <v>1005.6343500000002</v>
      </c>
      <c r="N332" s="8">
        <f t="shared" si="71"/>
        <v>1055.9160675000003</v>
      </c>
      <c r="O332" s="8">
        <f t="shared" si="71"/>
        <v>1108.7118708750004</v>
      </c>
      <c r="P332" s="45">
        <f t="shared" si="71"/>
        <v>1164.1474644187504</v>
      </c>
      <c r="R332" s="25">
        <f t="shared" si="73"/>
        <v>45.607000000000085</v>
      </c>
      <c r="S332" s="8">
        <f t="shared" si="65"/>
        <v>93.494350000000168</v>
      </c>
      <c r="T332" s="8">
        <f t="shared" si="66"/>
        <v>143.77606750000029</v>
      </c>
      <c r="U332" s="8">
        <f t="shared" si="74"/>
        <v>196.5718708750004</v>
      </c>
      <c r="V332" s="45">
        <f t="shared" si="75"/>
        <v>252.00746441875037</v>
      </c>
      <c r="X332" s="25">
        <f>SUM($R332:R332)</f>
        <v>45.607000000000085</v>
      </c>
      <c r="Y332" s="8">
        <f>SUM($R332:S332)</f>
        <v>139.10135000000025</v>
      </c>
      <c r="Z332" s="8">
        <f>SUM($R332:T332)</f>
        <v>282.87741750000055</v>
      </c>
      <c r="AA332" s="8">
        <f>SUM($R332:U332)</f>
        <v>479.44928837500095</v>
      </c>
      <c r="AB332" s="45">
        <f>SUM($R332:V332)</f>
        <v>731.45675279375132</v>
      </c>
      <c r="AD332" s="9"/>
      <c r="AE332" s="9"/>
    </row>
    <row r="333" spans="1:31" x14ac:dyDescent="0.2">
      <c r="A333" s="21" t="s">
        <v>558</v>
      </c>
      <c r="B333" s="40" t="s">
        <v>559</v>
      </c>
      <c r="C333" s="6" t="s">
        <v>785</v>
      </c>
      <c r="D333" s="25">
        <v>167.3</v>
      </c>
      <c r="E333" s="8">
        <v>167.3</v>
      </c>
      <c r="F333" s="8">
        <v>172.22</v>
      </c>
      <c r="G333" s="8">
        <v>175.56</v>
      </c>
      <c r="H333" s="8">
        <v>178.97</v>
      </c>
      <c r="I333" s="26">
        <f t="shared" si="72"/>
        <v>178.97</v>
      </c>
      <c r="K333" s="25">
        <f t="shared" si="69"/>
        <v>167.3</v>
      </c>
      <c r="L333" s="8">
        <f t="shared" si="71"/>
        <v>175.66500000000002</v>
      </c>
      <c r="M333" s="8">
        <f t="shared" si="71"/>
        <v>184.44825000000003</v>
      </c>
      <c r="N333" s="8">
        <f t="shared" si="71"/>
        <v>193.67066250000005</v>
      </c>
      <c r="O333" s="8">
        <f t="shared" si="71"/>
        <v>203.35419562500007</v>
      </c>
      <c r="P333" s="45">
        <f t="shared" si="71"/>
        <v>213.52190540625008</v>
      </c>
      <c r="R333" s="25">
        <f t="shared" si="73"/>
        <v>8.3650000000000091</v>
      </c>
      <c r="S333" s="8">
        <f t="shared" si="65"/>
        <v>12.228250000000031</v>
      </c>
      <c r="T333" s="8">
        <f t="shared" si="66"/>
        <v>18.110662500000046</v>
      </c>
      <c r="U333" s="8">
        <f t="shared" si="74"/>
        <v>27.794195625000071</v>
      </c>
      <c r="V333" s="45">
        <f t="shared" si="75"/>
        <v>37.961905406250082</v>
      </c>
      <c r="X333" s="25">
        <f>SUM($R333:R333)</f>
        <v>8.3650000000000091</v>
      </c>
      <c r="Y333" s="8">
        <f>SUM($R333:S333)</f>
        <v>20.59325000000004</v>
      </c>
      <c r="Z333" s="8">
        <f>SUM($R333:T333)</f>
        <v>38.703912500000087</v>
      </c>
      <c r="AA333" s="8">
        <f>SUM($R333:U333)</f>
        <v>66.498108125000158</v>
      </c>
      <c r="AB333" s="45">
        <f>SUM($R333:V333)</f>
        <v>104.46001353125024</v>
      </c>
      <c r="AD333" s="9"/>
      <c r="AE333" s="9"/>
    </row>
    <row r="334" spans="1:31" x14ac:dyDescent="0.2">
      <c r="A334" s="21" t="s">
        <v>560</v>
      </c>
      <c r="B334" s="40" t="s">
        <v>561</v>
      </c>
      <c r="C334" s="6" t="s">
        <v>785</v>
      </c>
      <c r="D334" s="25">
        <v>206.78</v>
      </c>
      <c r="E334" s="8">
        <v>204.91</v>
      </c>
      <c r="F334" s="8">
        <v>205.48</v>
      </c>
      <c r="G334" s="8">
        <v>206.8</v>
      </c>
      <c r="H334" s="8">
        <v>206.97</v>
      </c>
      <c r="I334" s="26">
        <f t="shared" si="72"/>
        <v>206.97</v>
      </c>
      <c r="K334" s="25">
        <f t="shared" si="69"/>
        <v>206.78</v>
      </c>
      <c r="L334" s="8">
        <f t="shared" si="71"/>
        <v>217.119</v>
      </c>
      <c r="M334" s="8">
        <f t="shared" si="71"/>
        <v>227.97495000000001</v>
      </c>
      <c r="N334" s="8">
        <f t="shared" si="71"/>
        <v>239.37369750000002</v>
      </c>
      <c r="O334" s="8">
        <f t="shared" si="71"/>
        <v>251.34238237500003</v>
      </c>
      <c r="P334" s="45">
        <f t="shared" si="71"/>
        <v>263.90950149375004</v>
      </c>
      <c r="R334" s="25">
        <f t="shared" si="73"/>
        <v>12.209000000000003</v>
      </c>
      <c r="S334" s="8">
        <f t="shared" si="65"/>
        <v>22.494950000000017</v>
      </c>
      <c r="T334" s="8">
        <f t="shared" si="66"/>
        <v>32.573697500000009</v>
      </c>
      <c r="U334" s="8">
        <f t="shared" si="74"/>
        <v>44.542382375000017</v>
      </c>
      <c r="V334" s="45">
        <f t="shared" si="75"/>
        <v>57.109501493750031</v>
      </c>
      <c r="X334" s="25">
        <f>SUM($R334:R334)</f>
        <v>12.209000000000003</v>
      </c>
      <c r="Y334" s="8">
        <f>SUM($R334:S334)</f>
        <v>34.70395000000002</v>
      </c>
      <c r="Z334" s="8">
        <f>SUM($R334:T334)</f>
        <v>67.277647500000029</v>
      </c>
      <c r="AA334" s="8">
        <f>SUM($R334:U334)</f>
        <v>111.82002987500005</v>
      </c>
      <c r="AB334" s="45">
        <f>SUM($R334:V334)</f>
        <v>168.92953136875008</v>
      </c>
      <c r="AD334" s="9"/>
      <c r="AE334" s="9"/>
    </row>
    <row r="335" spans="1:31" x14ac:dyDescent="0.2">
      <c r="A335" s="21" t="s">
        <v>562</v>
      </c>
      <c r="B335" s="40" t="s">
        <v>563</v>
      </c>
      <c r="C335" s="6" t="s">
        <v>785</v>
      </c>
      <c r="D335" s="25">
        <v>213.51</v>
      </c>
      <c r="E335" s="8">
        <v>217.98</v>
      </c>
      <c r="F335" s="8">
        <v>218.86</v>
      </c>
      <c r="G335" s="8">
        <v>218.3</v>
      </c>
      <c r="H335" s="8">
        <v>220.93</v>
      </c>
      <c r="I335" s="26">
        <f t="shared" si="72"/>
        <v>220.93</v>
      </c>
      <c r="K335" s="25">
        <f t="shared" si="69"/>
        <v>213.51</v>
      </c>
      <c r="L335" s="8">
        <f t="shared" si="71"/>
        <v>224.18549999999999</v>
      </c>
      <c r="M335" s="8">
        <f t="shared" si="71"/>
        <v>235.39477500000001</v>
      </c>
      <c r="N335" s="8">
        <f t="shared" si="71"/>
        <v>247.16451375000003</v>
      </c>
      <c r="O335" s="8">
        <f t="shared" si="71"/>
        <v>259.52273943750004</v>
      </c>
      <c r="P335" s="45">
        <f t="shared" si="71"/>
        <v>272.49887640937504</v>
      </c>
      <c r="R335" s="25">
        <f t="shared" si="73"/>
        <v>6.2055000000000007</v>
      </c>
      <c r="S335" s="8">
        <f t="shared" si="65"/>
        <v>16.534774999999996</v>
      </c>
      <c r="T335" s="8">
        <f t="shared" si="66"/>
        <v>28.864513750000015</v>
      </c>
      <c r="U335" s="8">
        <f t="shared" si="74"/>
        <v>41.222739437500024</v>
      </c>
      <c r="V335" s="45">
        <f t="shared" si="75"/>
        <v>54.198876409375032</v>
      </c>
      <c r="X335" s="25">
        <f>SUM($R335:R335)</f>
        <v>6.2055000000000007</v>
      </c>
      <c r="Y335" s="8">
        <f>SUM($R335:S335)</f>
        <v>22.740274999999997</v>
      </c>
      <c r="Z335" s="8">
        <f>SUM($R335:T335)</f>
        <v>51.604788750000012</v>
      </c>
      <c r="AA335" s="8">
        <f>SUM($R335:U335)</f>
        <v>92.827528187500036</v>
      </c>
      <c r="AB335" s="45">
        <f>SUM($R335:V335)</f>
        <v>147.02640459687507</v>
      </c>
      <c r="AD335" s="9"/>
      <c r="AE335" s="9"/>
    </row>
    <row r="336" spans="1:31" x14ac:dyDescent="0.2">
      <c r="A336" s="21" t="s">
        <v>564</v>
      </c>
      <c r="B336" s="40" t="s">
        <v>565</v>
      </c>
      <c r="C336" s="6" t="s">
        <v>790</v>
      </c>
      <c r="D336" s="25">
        <v>1154.8499999999999</v>
      </c>
      <c r="E336" s="8">
        <v>1154.8499999999999</v>
      </c>
      <c r="F336" s="8">
        <v>1177.8699999999999</v>
      </c>
      <c r="G336" s="8">
        <v>1172.17</v>
      </c>
      <c r="H336" s="8">
        <v>1195.5999999999999</v>
      </c>
      <c r="I336" s="26">
        <f t="shared" si="72"/>
        <v>1195.5999999999999</v>
      </c>
      <c r="K336" s="25">
        <f t="shared" si="69"/>
        <v>1154.8499999999999</v>
      </c>
      <c r="L336" s="8">
        <f t="shared" si="71"/>
        <v>1212.5925</v>
      </c>
      <c r="M336" s="8">
        <f t="shared" si="71"/>
        <v>1273.222125</v>
      </c>
      <c r="N336" s="8">
        <f t="shared" si="71"/>
        <v>1336.8832312500001</v>
      </c>
      <c r="O336" s="8">
        <f t="shared" si="71"/>
        <v>1403.7273928125003</v>
      </c>
      <c r="P336" s="45">
        <f t="shared" si="71"/>
        <v>1473.9137624531254</v>
      </c>
      <c r="R336" s="25">
        <f t="shared" si="73"/>
        <v>57.742500000000064</v>
      </c>
      <c r="S336" s="8">
        <f t="shared" si="65"/>
        <v>95.352125000000115</v>
      </c>
      <c r="T336" s="8">
        <f t="shared" si="66"/>
        <v>164.71323125000004</v>
      </c>
      <c r="U336" s="8">
        <f t="shared" si="74"/>
        <v>231.55739281250021</v>
      </c>
      <c r="V336" s="45">
        <f t="shared" si="75"/>
        <v>301.74376245312533</v>
      </c>
      <c r="X336" s="25">
        <f>SUM($R336:R336)</f>
        <v>57.742500000000064</v>
      </c>
      <c r="Y336" s="8">
        <f>SUM($R336:S336)</f>
        <v>153.09462500000018</v>
      </c>
      <c r="Z336" s="8">
        <f>SUM($R336:T336)</f>
        <v>317.80785625000021</v>
      </c>
      <c r="AA336" s="8">
        <f>SUM($R336:U336)</f>
        <v>549.36524906250042</v>
      </c>
      <c r="AB336" s="45">
        <f>SUM($R336:V336)</f>
        <v>851.10901151562575</v>
      </c>
      <c r="AD336" s="9"/>
      <c r="AE336" s="9"/>
    </row>
    <row r="337" spans="1:31" x14ac:dyDescent="0.2">
      <c r="A337" s="21" t="s">
        <v>566</v>
      </c>
      <c r="B337" s="40" t="s">
        <v>567</v>
      </c>
      <c r="C337" s="6" t="s">
        <v>785</v>
      </c>
      <c r="D337" s="25">
        <v>166.28</v>
      </c>
      <c r="E337" s="8">
        <v>166.64</v>
      </c>
      <c r="F337" s="8">
        <v>165.96</v>
      </c>
      <c r="G337" s="8">
        <v>166.37</v>
      </c>
      <c r="H337" s="8">
        <v>163.6</v>
      </c>
      <c r="I337" s="26">
        <f t="shared" si="72"/>
        <v>163.6</v>
      </c>
      <c r="K337" s="25">
        <f t="shared" si="69"/>
        <v>166.28</v>
      </c>
      <c r="L337" s="8">
        <f t="shared" si="71"/>
        <v>174.59400000000002</v>
      </c>
      <c r="M337" s="8">
        <f t="shared" si="71"/>
        <v>183.32370000000003</v>
      </c>
      <c r="N337" s="8">
        <f t="shared" si="71"/>
        <v>192.48988500000004</v>
      </c>
      <c r="O337" s="8">
        <f t="shared" si="71"/>
        <v>202.11437925000004</v>
      </c>
      <c r="P337" s="45">
        <f t="shared" si="71"/>
        <v>212.22009821250006</v>
      </c>
      <c r="R337" s="25">
        <f t="shared" si="73"/>
        <v>7.9540000000000362</v>
      </c>
      <c r="S337" s="8">
        <f t="shared" si="65"/>
        <v>17.363700000000023</v>
      </c>
      <c r="T337" s="8">
        <f t="shared" si="66"/>
        <v>26.119885000000039</v>
      </c>
      <c r="U337" s="8">
        <f t="shared" si="74"/>
        <v>35.744379250000037</v>
      </c>
      <c r="V337" s="45">
        <f t="shared" si="75"/>
        <v>45.850098212500058</v>
      </c>
      <c r="X337" s="25">
        <f>SUM($R337:R337)</f>
        <v>7.9540000000000362</v>
      </c>
      <c r="Y337" s="8">
        <f>SUM($R337:S337)</f>
        <v>25.317700000000059</v>
      </c>
      <c r="Z337" s="8">
        <f>SUM($R337:T337)</f>
        <v>51.437585000000098</v>
      </c>
      <c r="AA337" s="8">
        <f>SUM($R337:U337)</f>
        <v>87.181964250000135</v>
      </c>
      <c r="AB337" s="45">
        <f>SUM($R337:V337)</f>
        <v>133.03206246250019</v>
      </c>
      <c r="AD337" s="9"/>
      <c r="AE337" s="9"/>
    </row>
    <row r="338" spans="1:31" x14ac:dyDescent="0.2">
      <c r="A338" s="21" t="s">
        <v>568</v>
      </c>
      <c r="B338" s="40" t="s">
        <v>569</v>
      </c>
      <c r="C338" s="6" t="s">
        <v>786</v>
      </c>
      <c r="D338" s="25">
        <v>1028.81</v>
      </c>
      <c r="E338" s="8">
        <v>1028.81</v>
      </c>
      <c r="F338" s="8">
        <v>1028.81</v>
      </c>
      <c r="G338" s="8">
        <v>1027.25</v>
      </c>
      <c r="H338" s="8">
        <v>1027.25</v>
      </c>
      <c r="I338" s="26">
        <f t="shared" si="72"/>
        <v>1027.25</v>
      </c>
      <c r="K338" s="25">
        <f t="shared" si="69"/>
        <v>1028.81</v>
      </c>
      <c r="L338" s="8">
        <f t="shared" ref="L338:P347" si="76">K338*105%</f>
        <v>1080.2505000000001</v>
      </c>
      <c r="M338" s="8">
        <f t="shared" si="76"/>
        <v>1134.2630250000002</v>
      </c>
      <c r="N338" s="8">
        <f t="shared" si="76"/>
        <v>1190.9761762500002</v>
      </c>
      <c r="O338" s="8">
        <f t="shared" si="76"/>
        <v>1250.5249850625003</v>
      </c>
      <c r="P338" s="45">
        <f t="shared" si="76"/>
        <v>1313.0512343156254</v>
      </c>
      <c r="R338" s="25">
        <f t="shared" si="73"/>
        <v>51.440500000000156</v>
      </c>
      <c r="S338" s="8">
        <f t="shared" si="65"/>
        <v>105.45302500000025</v>
      </c>
      <c r="T338" s="8">
        <f t="shared" si="66"/>
        <v>163.72617625000021</v>
      </c>
      <c r="U338" s="8">
        <f t="shared" si="74"/>
        <v>223.27498506250026</v>
      </c>
      <c r="V338" s="45">
        <f t="shared" si="75"/>
        <v>285.80123431562538</v>
      </c>
      <c r="X338" s="25">
        <f>SUM($R338:R338)</f>
        <v>51.440500000000156</v>
      </c>
      <c r="Y338" s="8">
        <f>SUM($R338:S338)</f>
        <v>156.89352500000041</v>
      </c>
      <c r="Z338" s="8">
        <f>SUM($R338:T338)</f>
        <v>320.61970125000062</v>
      </c>
      <c r="AA338" s="8">
        <f>SUM($R338:U338)</f>
        <v>543.89468631250088</v>
      </c>
      <c r="AB338" s="45">
        <f>SUM($R338:V338)</f>
        <v>829.69592062812626</v>
      </c>
      <c r="AD338" s="9"/>
      <c r="AE338" s="9"/>
    </row>
    <row r="339" spans="1:31" x14ac:dyDescent="0.2">
      <c r="A339" s="21" t="s">
        <v>776</v>
      </c>
      <c r="B339" s="40" t="s">
        <v>777</v>
      </c>
      <c r="C339" s="6" t="s">
        <v>788</v>
      </c>
      <c r="D339" s="25">
        <v>67.64</v>
      </c>
      <c r="E339" s="8">
        <v>67.64</v>
      </c>
      <c r="F339" s="8">
        <v>67.64</v>
      </c>
      <c r="G339" s="8">
        <v>67.64</v>
      </c>
      <c r="H339" s="8">
        <v>67.64</v>
      </c>
      <c r="I339" s="26">
        <f t="shared" si="72"/>
        <v>67.64</v>
      </c>
      <c r="K339" s="25">
        <f t="shared" si="69"/>
        <v>67.64</v>
      </c>
      <c r="L339" s="8">
        <f t="shared" si="76"/>
        <v>71.022000000000006</v>
      </c>
      <c r="M339" s="8">
        <f t="shared" si="76"/>
        <v>74.573100000000011</v>
      </c>
      <c r="N339" s="8">
        <f t="shared" si="76"/>
        <v>78.301755000000014</v>
      </c>
      <c r="O339" s="8">
        <f t="shared" si="76"/>
        <v>82.216842750000012</v>
      </c>
      <c r="P339" s="45">
        <f t="shared" si="76"/>
        <v>86.327684887500013</v>
      </c>
      <c r="R339" s="25">
        <f t="shared" si="73"/>
        <v>3.382000000000005</v>
      </c>
      <c r="S339" s="8">
        <f t="shared" si="65"/>
        <v>6.9331000000000103</v>
      </c>
      <c r="T339" s="8">
        <f t="shared" si="66"/>
        <v>10.661755000000014</v>
      </c>
      <c r="U339" s="8">
        <f t="shared" si="74"/>
        <v>14.576842750000012</v>
      </c>
      <c r="V339" s="45">
        <f t="shared" si="75"/>
        <v>18.687684887500012</v>
      </c>
      <c r="X339" s="25">
        <f>SUM($R339:R339)</f>
        <v>3.382000000000005</v>
      </c>
      <c r="Y339" s="8">
        <f>SUM($R339:S339)</f>
        <v>10.315100000000015</v>
      </c>
      <c r="Z339" s="8">
        <f>SUM($R339:T339)</f>
        <v>20.976855000000029</v>
      </c>
      <c r="AA339" s="8">
        <f>SUM($R339:U339)</f>
        <v>35.55369775000004</v>
      </c>
      <c r="AB339" s="45">
        <f>SUM($R339:V339)</f>
        <v>54.241382637500053</v>
      </c>
      <c r="AD339" s="9"/>
      <c r="AE339" s="9"/>
    </row>
    <row r="340" spans="1:31" x14ac:dyDescent="0.2">
      <c r="A340" s="21" t="s">
        <v>570</v>
      </c>
      <c r="B340" s="40" t="s">
        <v>571</v>
      </c>
      <c r="C340" s="6" t="s">
        <v>785</v>
      </c>
      <c r="D340" s="25">
        <v>180.67</v>
      </c>
      <c r="E340" s="8">
        <v>180.29</v>
      </c>
      <c r="F340" s="8">
        <v>181.05</v>
      </c>
      <c r="G340" s="8">
        <v>183.06</v>
      </c>
      <c r="H340" s="8">
        <v>183.03</v>
      </c>
      <c r="I340" s="26">
        <f t="shared" si="72"/>
        <v>183.03</v>
      </c>
      <c r="K340" s="25">
        <f t="shared" si="69"/>
        <v>180.67</v>
      </c>
      <c r="L340" s="8">
        <f t="shared" si="76"/>
        <v>189.70349999999999</v>
      </c>
      <c r="M340" s="8">
        <f t="shared" si="76"/>
        <v>199.18867499999999</v>
      </c>
      <c r="N340" s="8">
        <f t="shared" si="76"/>
        <v>209.14810875000001</v>
      </c>
      <c r="O340" s="8">
        <f t="shared" si="76"/>
        <v>219.60551418750001</v>
      </c>
      <c r="P340" s="45">
        <f t="shared" si="76"/>
        <v>230.58578989687501</v>
      </c>
      <c r="R340" s="25">
        <f t="shared" si="73"/>
        <v>9.4134999999999991</v>
      </c>
      <c r="S340" s="8">
        <f t="shared" si="65"/>
        <v>18.138674999999978</v>
      </c>
      <c r="T340" s="8">
        <f t="shared" si="66"/>
        <v>26.088108750000004</v>
      </c>
      <c r="U340" s="8">
        <f t="shared" si="74"/>
        <v>36.545514187500004</v>
      </c>
      <c r="V340" s="45">
        <f t="shared" si="75"/>
        <v>47.525789896875011</v>
      </c>
      <c r="X340" s="25">
        <f>SUM($R340:R340)</f>
        <v>9.4134999999999991</v>
      </c>
      <c r="Y340" s="8">
        <f>SUM($R340:S340)</f>
        <v>27.552174999999977</v>
      </c>
      <c r="Z340" s="8">
        <f>SUM($R340:T340)</f>
        <v>53.640283749999981</v>
      </c>
      <c r="AA340" s="8">
        <f>SUM($R340:U340)</f>
        <v>90.185797937499984</v>
      </c>
      <c r="AB340" s="45">
        <f>SUM($R340:V340)</f>
        <v>137.711587834375</v>
      </c>
      <c r="AD340" s="9"/>
      <c r="AE340" s="9"/>
    </row>
    <row r="341" spans="1:31" x14ac:dyDescent="0.2">
      <c r="A341" s="21" t="s">
        <v>846</v>
      </c>
      <c r="B341" s="40" t="s">
        <v>572</v>
      </c>
      <c r="C341" s="6" t="s">
        <v>787</v>
      </c>
      <c r="D341" s="25">
        <v>177.61</v>
      </c>
      <c r="E341" s="8">
        <v>177.61</v>
      </c>
      <c r="F341" s="8">
        <v>177.61</v>
      </c>
      <c r="G341" s="8">
        <v>177.61</v>
      </c>
      <c r="H341" s="8">
        <v>177.61</v>
      </c>
      <c r="I341" s="26">
        <f t="shared" si="72"/>
        <v>177.61</v>
      </c>
      <c r="K341" s="25">
        <f t="shared" si="69"/>
        <v>177.61</v>
      </c>
      <c r="L341" s="8">
        <f t="shared" si="76"/>
        <v>186.49050000000003</v>
      </c>
      <c r="M341" s="8">
        <f t="shared" si="76"/>
        <v>195.81502500000005</v>
      </c>
      <c r="N341" s="8">
        <f t="shared" si="76"/>
        <v>205.60577625000005</v>
      </c>
      <c r="O341" s="8">
        <f t="shared" si="76"/>
        <v>215.88606506250005</v>
      </c>
      <c r="P341" s="45">
        <f t="shared" si="76"/>
        <v>226.68036831562506</v>
      </c>
      <c r="R341" s="25">
        <f t="shared" si="73"/>
        <v>8.8805000000000121</v>
      </c>
      <c r="S341" s="8">
        <f t="shared" si="65"/>
        <v>18.205025000000035</v>
      </c>
      <c r="T341" s="8">
        <f t="shared" si="66"/>
        <v>27.995776250000034</v>
      </c>
      <c r="U341" s="8">
        <f t="shared" si="74"/>
        <v>38.276065062500038</v>
      </c>
      <c r="V341" s="45">
        <f t="shared" si="75"/>
        <v>49.070368315625046</v>
      </c>
      <c r="X341" s="25">
        <f>SUM($R341:R341)</f>
        <v>8.8805000000000121</v>
      </c>
      <c r="Y341" s="8">
        <f>SUM($R341:S341)</f>
        <v>27.085525000000047</v>
      </c>
      <c r="Z341" s="8">
        <f>SUM($R341:T341)</f>
        <v>55.081301250000081</v>
      </c>
      <c r="AA341" s="8">
        <f>SUM($R341:U341)</f>
        <v>93.357366312500119</v>
      </c>
      <c r="AB341" s="45">
        <f>SUM($R341:V341)</f>
        <v>142.42773462812517</v>
      </c>
      <c r="AD341" s="9"/>
      <c r="AE341" s="9"/>
    </row>
    <row r="342" spans="1:31" x14ac:dyDescent="0.2">
      <c r="A342" s="21" t="s">
        <v>573</v>
      </c>
      <c r="B342" s="40" t="s">
        <v>574</v>
      </c>
      <c r="C342" s="6" t="s">
        <v>785</v>
      </c>
      <c r="D342" s="25">
        <v>188.52</v>
      </c>
      <c r="E342" s="8">
        <v>188.52</v>
      </c>
      <c r="F342" s="8">
        <v>188.52</v>
      </c>
      <c r="G342" s="8">
        <v>188.52</v>
      </c>
      <c r="H342" s="8">
        <v>188.52</v>
      </c>
      <c r="I342" s="26">
        <f t="shared" si="72"/>
        <v>188.52</v>
      </c>
      <c r="K342" s="25">
        <f t="shared" si="69"/>
        <v>188.52</v>
      </c>
      <c r="L342" s="8">
        <f t="shared" si="76"/>
        <v>197.94600000000003</v>
      </c>
      <c r="M342" s="8">
        <f t="shared" si="76"/>
        <v>207.84330000000003</v>
      </c>
      <c r="N342" s="8">
        <f t="shared" si="76"/>
        <v>218.23546500000003</v>
      </c>
      <c r="O342" s="8">
        <f t="shared" si="76"/>
        <v>229.14723825000004</v>
      </c>
      <c r="P342" s="45">
        <f t="shared" si="76"/>
        <v>240.60460016250005</v>
      </c>
      <c r="R342" s="25">
        <f t="shared" si="73"/>
        <v>9.4260000000000161</v>
      </c>
      <c r="S342" s="8">
        <f t="shared" si="65"/>
        <v>19.323300000000017</v>
      </c>
      <c r="T342" s="8">
        <f t="shared" si="66"/>
        <v>29.715465000000023</v>
      </c>
      <c r="U342" s="8">
        <f t="shared" si="74"/>
        <v>40.627238250000033</v>
      </c>
      <c r="V342" s="45">
        <f t="shared" si="75"/>
        <v>52.084600162500038</v>
      </c>
      <c r="X342" s="25">
        <f>SUM($R342:R342)</f>
        <v>9.4260000000000161</v>
      </c>
      <c r="Y342" s="8">
        <f>SUM($R342:S342)</f>
        <v>28.749300000000034</v>
      </c>
      <c r="Z342" s="8">
        <f>SUM($R342:T342)</f>
        <v>58.464765000000057</v>
      </c>
      <c r="AA342" s="8">
        <f>SUM($R342:U342)</f>
        <v>99.09200325000009</v>
      </c>
      <c r="AB342" s="45">
        <f>SUM($R342:V342)</f>
        <v>151.17660341250013</v>
      </c>
      <c r="AD342" s="9"/>
      <c r="AE342" s="9"/>
    </row>
    <row r="343" spans="1:31" x14ac:dyDescent="0.2">
      <c r="A343" s="21" t="s">
        <v>575</v>
      </c>
      <c r="B343" s="40" t="s">
        <v>576</v>
      </c>
      <c r="C343" s="6" t="s">
        <v>790</v>
      </c>
      <c r="D343" s="25">
        <v>1363.58</v>
      </c>
      <c r="E343" s="8">
        <v>1362.98</v>
      </c>
      <c r="F343" s="8">
        <v>1362.98</v>
      </c>
      <c r="G343" s="8">
        <v>1397.05</v>
      </c>
      <c r="H343" s="8">
        <v>1397.05</v>
      </c>
      <c r="I343" s="26">
        <f t="shared" si="72"/>
        <v>1397.05</v>
      </c>
      <c r="K343" s="25">
        <f t="shared" si="69"/>
        <v>1363.58</v>
      </c>
      <c r="L343" s="8">
        <f t="shared" si="76"/>
        <v>1431.759</v>
      </c>
      <c r="M343" s="8">
        <f t="shared" si="76"/>
        <v>1503.3469500000001</v>
      </c>
      <c r="N343" s="8">
        <f t="shared" si="76"/>
        <v>1578.5142975000001</v>
      </c>
      <c r="O343" s="8">
        <f t="shared" si="76"/>
        <v>1657.4400123750002</v>
      </c>
      <c r="P343" s="45">
        <f t="shared" si="76"/>
        <v>1740.3120129937502</v>
      </c>
      <c r="R343" s="25">
        <f t="shared" si="73"/>
        <v>68.778999999999996</v>
      </c>
      <c r="S343" s="8">
        <f t="shared" si="65"/>
        <v>140.36695000000009</v>
      </c>
      <c r="T343" s="8">
        <f t="shared" si="66"/>
        <v>181.46429750000016</v>
      </c>
      <c r="U343" s="8">
        <f t="shared" si="74"/>
        <v>260.3900123750002</v>
      </c>
      <c r="V343" s="45">
        <f t="shared" si="75"/>
        <v>343.2620129937502</v>
      </c>
      <c r="X343" s="25">
        <f>SUM($R343:R343)</f>
        <v>68.778999999999996</v>
      </c>
      <c r="Y343" s="8">
        <f>SUM($R343:S343)</f>
        <v>209.14595000000008</v>
      </c>
      <c r="Z343" s="8">
        <f>SUM($R343:T343)</f>
        <v>390.61024750000024</v>
      </c>
      <c r="AA343" s="8">
        <f>SUM($R343:U343)</f>
        <v>651.00025987500044</v>
      </c>
      <c r="AB343" s="45">
        <f>SUM($R343:V343)</f>
        <v>994.26227286875064</v>
      </c>
      <c r="AD343" s="9"/>
      <c r="AE343" s="9"/>
    </row>
    <row r="344" spans="1:31" x14ac:dyDescent="0.2">
      <c r="A344" s="21" t="s">
        <v>577</v>
      </c>
      <c r="B344" s="40" t="s">
        <v>578</v>
      </c>
      <c r="C344" s="6" t="s">
        <v>791</v>
      </c>
      <c r="D344" s="25">
        <v>1231.49</v>
      </c>
      <c r="E344" s="8">
        <v>1231.5899999999999</v>
      </c>
      <c r="F344" s="8">
        <v>1274.57</v>
      </c>
      <c r="G344" s="8">
        <v>1299.4000000000001</v>
      </c>
      <c r="H344" s="8">
        <v>1324.31</v>
      </c>
      <c r="I344" s="26">
        <f t="shared" si="72"/>
        <v>1324.31</v>
      </c>
      <c r="K344" s="25">
        <f t="shared" si="69"/>
        <v>1231.49</v>
      </c>
      <c r="L344" s="8">
        <f t="shared" si="76"/>
        <v>1293.0645</v>
      </c>
      <c r="M344" s="8">
        <f t="shared" si="76"/>
        <v>1357.717725</v>
      </c>
      <c r="N344" s="8">
        <f t="shared" si="76"/>
        <v>1425.6036112500001</v>
      </c>
      <c r="O344" s="8">
        <f t="shared" si="76"/>
        <v>1496.8837918125002</v>
      </c>
      <c r="P344" s="45">
        <f t="shared" si="76"/>
        <v>1571.7279814031253</v>
      </c>
      <c r="R344" s="25">
        <f t="shared" si="73"/>
        <v>61.474500000000035</v>
      </c>
      <c r="S344" s="8">
        <f t="shared" si="65"/>
        <v>83.147725000000037</v>
      </c>
      <c r="T344" s="8">
        <f t="shared" si="66"/>
        <v>126.20361124999999</v>
      </c>
      <c r="U344" s="8">
        <f t="shared" si="74"/>
        <v>197.48379181250016</v>
      </c>
      <c r="V344" s="45">
        <f t="shared" si="75"/>
        <v>272.32798140312525</v>
      </c>
      <c r="X344" s="25">
        <f>SUM($R344:R344)</f>
        <v>61.474500000000035</v>
      </c>
      <c r="Y344" s="8">
        <f>SUM($R344:S344)</f>
        <v>144.62222500000007</v>
      </c>
      <c r="Z344" s="8">
        <f>SUM($R344:T344)</f>
        <v>270.82583625000007</v>
      </c>
      <c r="AA344" s="8">
        <f>SUM($R344:U344)</f>
        <v>468.30962806250022</v>
      </c>
      <c r="AB344" s="45">
        <f>SUM($R344:V344)</f>
        <v>740.63760946562547</v>
      </c>
      <c r="AD344" s="9"/>
      <c r="AE344" s="9"/>
    </row>
    <row r="345" spans="1:31" x14ac:dyDescent="0.2">
      <c r="A345" s="21" t="s">
        <v>579</v>
      </c>
      <c r="B345" s="40" t="s">
        <v>580</v>
      </c>
      <c r="C345" s="6" t="s">
        <v>791</v>
      </c>
      <c r="D345" s="25">
        <v>1143.55</v>
      </c>
      <c r="E345" s="8">
        <v>1143.55</v>
      </c>
      <c r="F345" s="8">
        <v>1183.46</v>
      </c>
      <c r="G345" s="8">
        <v>1183.46</v>
      </c>
      <c r="H345" s="8">
        <v>1183.46</v>
      </c>
      <c r="I345" s="26">
        <f t="shared" si="72"/>
        <v>1183.46</v>
      </c>
      <c r="K345" s="25">
        <f t="shared" si="69"/>
        <v>1143.55</v>
      </c>
      <c r="L345" s="8">
        <f t="shared" si="76"/>
        <v>1200.7275</v>
      </c>
      <c r="M345" s="8">
        <f t="shared" si="76"/>
        <v>1260.7638750000001</v>
      </c>
      <c r="N345" s="8">
        <f t="shared" si="76"/>
        <v>1323.8020687500002</v>
      </c>
      <c r="O345" s="8">
        <f t="shared" si="76"/>
        <v>1389.9921721875003</v>
      </c>
      <c r="P345" s="45">
        <f t="shared" si="76"/>
        <v>1459.4917807968754</v>
      </c>
      <c r="R345" s="25">
        <f t="shared" si="73"/>
        <v>57.177500000000009</v>
      </c>
      <c r="S345" s="8">
        <f t="shared" si="65"/>
        <v>77.303875000000062</v>
      </c>
      <c r="T345" s="8">
        <f t="shared" si="66"/>
        <v>140.34206875000018</v>
      </c>
      <c r="U345" s="8">
        <f t="shared" si="74"/>
        <v>206.53217218750024</v>
      </c>
      <c r="V345" s="45">
        <f t="shared" si="75"/>
        <v>276.03178079687541</v>
      </c>
      <c r="X345" s="25">
        <f>SUM($R345:R345)</f>
        <v>57.177500000000009</v>
      </c>
      <c r="Y345" s="8">
        <f>SUM($R345:S345)</f>
        <v>134.48137500000007</v>
      </c>
      <c r="Z345" s="8">
        <f>SUM($R345:T345)</f>
        <v>274.82344375000025</v>
      </c>
      <c r="AA345" s="8">
        <f>SUM($R345:U345)</f>
        <v>481.35561593750049</v>
      </c>
      <c r="AB345" s="45">
        <f>SUM($R345:V345)</f>
        <v>757.3873967343759</v>
      </c>
      <c r="AD345" s="9"/>
      <c r="AE345" s="9"/>
    </row>
    <row r="346" spans="1:31" x14ac:dyDescent="0.2">
      <c r="A346" s="21" t="s">
        <v>581</v>
      </c>
      <c r="B346" s="40" t="s">
        <v>582</v>
      </c>
      <c r="C346" s="6" t="s">
        <v>785</v>
      </c>
      <c r="D346" s="25">
        <v>180.63</v>
      </c>
      <c r="E346" s="8">
        <v>180.18</v>
      </c>
      <c r="F346" s="8">
        <v>179.84</v>
      </c>
      <c r="G346" s="8">
        <v>180.08</v>
      </c>
      <c r="H346" s="8">
        <v>180.55</v>
      </c>
      <c r="I346" s="26">
        <f t="shared" si="72"/>
        <v>180.55</v>
      </c>
      <c r="K346" s="25">
        <f t="shared" si="69"/>
        <v>180.63</v>
      </c>
      <c r="L346" s="8">
        <f t="shared" si="76"/>
        <v>189.66149999999999</v>
      </c>
      <c r="M346" s="8">
        <f t="shared" si="76"/>
        <v>199.144575</v>
      </c>
      <c r="N346" s="8">
        <f t="shared" si="76"/>
        <v>209.10180375000002</v>
      </c>
      <c r="O346" s="8">
        <f t="shared" si="76"/>
        <v>219.55689393750004</v>
      </c>
      <c r="P346" s="45">
        <f t="shared" si="76"/>
        <v>230.53473863437506</v>
      </c>
      <c r="R346" s="25">
        <f t="shared" si="73"/>
        <v>9.4814999999999827</v>
      </c>
      <c r="S346" s="8">
        <f t="shared" si="65"/>
        <v>19.304575</v>
      </c>
      <c r="T346" s="8">
        <f t="shared" si="66"/>
        <v>29.021803750000004</v>
      </c>
      <c r="U346" s="8">
        <f t="shared" si="74"/>
        <v>39.476893937500023</v>
      </c>
      <c r="V346" s="45">
        <f t="shared" si="75"/>
        <v>50.454738634375047</v>
      </c>
      <c r="X346" s="25">
        <f>SUM($R346:R346)</f>
        <v>9.4814999999999827</v>
      </c>
      <c r="Y346" s="8">
        <f>SUM($R346:S346)</f>
        <v>28.786074999999983</v>
      </c>
      <c r="Z346" s="8">
        <f>SUM($R346:T346)</f>
        <v>57.807878749999986</v>
      </c>
      <c r="AA346" s="8">
        <f>SUM($R346:U346)</f>
        <v>97.284772687500009</v>
      </c>
      <c r="AB346" s="45">
        <f>SUM($R346:V346)</f>
        <v>147.73951132187506</v>
      </c>
      <c r="AD346" s="9"/>
      <c r="AE346" s="9"/>
    </row>
    <row r="347" spans="1:31" x14ac:dyDescent="0.2">
      <c r="A347" s="21" t="s">
        <v>583</v>
      </c>
      <c r="B347" s="40" t="s">
        <v>584</v>
      </c>
      <c r="C347" s="6" t="s">
        <v>785</v>
      </c>
      <c r="D347" s="25">
        <v>241.67</v>
      </c>
      <c r="E347" s="8">
        <v>245.18</v>
      </c>
      <c r="F347" s="8">
        <v>246.97</v>
      </c>
      <c r="G347" s="8">
        <v>251.34</v>
      </c>
      <c r="H347" s="8">
        <v>253.3</v>
      </c>
      <c r="I347" s="26">
        <f t="shared" si="72"/>
        <v>253.3</v>
      </c>
      <c r="K347" s="25">
        <f t="shared" si="69"/>
        <v>241.67</v>
      </c>
      <c r="L347" s="8">
        <f t="shared" si="76"/>
        <v>253.7535</v>
      </c>
      <c r="M347" s="8">
        <f t="shared" si="76"/>
        <v>266.44117499999999</v>
      </c>
      <c r="N347" s="8">
        <f t="shared" si="76"/>
        <v>279.76323374999998</v>
      </c>
      <c r="O347" s="8">
        <f t="shared" si="76"/>
        <v>293.75139543749998</v>
      </c>
      <c r="P347" s="45">
        <f t="shared" si="76"/>
        <v>308.438965209375</v>
      </c>
      <c r="R347" s="25">
        <f t="shared" si="73"/>
        <v>8.5734999999999957</v>
      </c>
      <c r="S347" s="8">
        <f t="shared" si="65"/>
        <v>19.471174999999988</v>
      </c>
      <c r="T347" s="8">
        <f t="shared" si="66"/>
        <v>28.42323374999998</v>
      </c>
      <c r="U347" s="8">
        <f t="shared" si="74"/>
        <v>42.411395437499976</v>
      </c>
      <c r="V347" s="45">
        <f t="shared" si="75"/>
        <v>57.098965209374995</v>
      </c>
      <c r="X347" s="25">
        <f>SUM($R347:R347)</f>
        <v>8.5734999999999957</v>
      </c>
      <c r="Y347" s="8">
        <f>SUM($R347:S347)</f>
        <v>28.044674999999984</v>
      </c>
      <c r="Z347" s="8">
        <f>SUM($R347:T347)</f>
        <v>56.467908749999964</v>
      </c>
      <c r="AA347" s="8">
        <f>SUM($R347:U347)</f>
        <v>98.87930418749994</v>
      </c>
      <c r="AB347" s="45">
        <f>SUM($R347:V347)</f>
        <v>155.97826939687494</v>
      </c>
      <c r="AD347" s="9"/>
      <c r="AE347" s="9"/>
    </row>
    <row r="348" spans="1:31" x14ac:dyDescent="0.2">
      <c r="A348" s="21" t="s">
        <v>585</v>
      </c>
      <c r="B348" s="40" t="s">
        <v>586</v>
      </c>
      <c r="C348" s="6" t="s">
        <v>786</v>
      </c>
      <c r="D348" s="25">
        <v>1126.53</v>
      </c>
      <c r="E348" s="8">
        <v>1126.53</v>
      </c>
      <c r="F348" s="8">
        <v>1126.53</v>
      </c>
      <c r="G348" s="8">
        <v>1126.53</v>
      </c>
      <c r="H348" s="8">
        <v>1126.53</v>
      </c>
      <c r="I348" s="26">
        <f t="shared" si="72"/>
        <v>1126.53</v>
      </c>
      <c r="K348" s="25">
        <f t="shared" si="69"/>
        <v>1126.53</v>
      </c>
      <c r="L348" s="8">
        <f t="shared" ref="L348:P357" si="77">K348*105%</f>
        <v>1182.8565000000001</v>
      </c>
      <c r="M348" s="8">
        <f t="shared" si="77"/>
        <v>1241.9993250000002</v>
      </c>
      <c r="N348" s="8">
        <f t="shared" si="77"/>
        <v>1304.0992912500003</v>
      </c>
      <c r="O348" s="8">
        <f t="shared" si="77"/>
        <v>1369.3042558125003</v>
      </c>
      <c r="P348" s="45">
        <f t="shared" si="77"/>
        <v>1437.7694686031255</v>
      </c>
      <c r="R348" s="25">
        <f t="shared" si="73"/>
        <v>56.326500000000124</v>
      </c>
      <c r="S348" s="8">
        <f t="shared" si="65"/>
        <v>115.46932500000025</v>
      </c>
      <c r="T348" s="8">
        <f t="shared" si="66"/>
        <v>177.56929125000033</v>
      </c>
      <c r="U348" s="8">
        <f t="shared" si="74"/>
        <v>242.77425581250031</v>
      </c>
      <c r="V348" s="45">
        <f t="shared" si="75"/>
        <v>311.23946860312549</v>
      </c>
      <c r="X348" s="25">
        <f>SUM($R348:R348)</f>
        <v>56.326500000000124</v>
      </c>
      <c r="Y348" s="8">
        <f>SUM($R348:S348)</f>
        <v>171.79582500000038</v>
      </c>
      <c r="Z348" s="8">
        <f>SUM($R348:T348)</f>
        <v>349.36511625000071</v>
      </c>
      <c r="AA348" s="8">
        <f>SUM($R348:U348)</f>
        <v>592.13937206250102</v>
      </c>
      <c r="AB348" s="45">
        <f>SUM($R348:V348)</f>
        <v>903.37884066562651</v>
      </c>
      <c r="AD348" s="9"/>
      <c r="AE348" s="9"/>
    </row>
    <row r="349" spans="1:31" x14ac:dyDescent="0.2">
      <c r="A349" s="21" t="s">
        <v>587</v>
      </c>
      <c r="B349" s="40" t="s">
        <v>588</v>
      </c>
      <c r="C349" s="6" t="s">
        <v>785</v>
      </c>
      <c r="D349" s="25">
        <v>191.66</v>
      </c>
      <c r="E349" s="8">
        <v>194.05</v>
      </c>
      <c r="F349" s="8">
        <v>197.87</v>
      </c>
      <c r="G349" s="8">
        <v>204.76</v>
      </c>
      <c r="H349" s="8">
        <v>205.76</v>
      </c>
      <c r="I349" s="26">
        <f t="shared" si="72"/>
        <v>205.76</v>
      </c>
      <c r="K349" s="25">
        <f t="shared" si="69"/>
        <v>191.66</v>
      </c>
      <c r="L349" s="8">
        <f t="shared" si="77"/>
        <v>201.24299999999999</v>
      </c>
      <c r="M349" s="8">
        <f t="shared" si="77"/>
        <v>211.30515</v>
      </c>
      <c r="N349" s="8">
        <f t="shared" si="77"/>
        <v>221.8704075</v>
      </c>
      <c r="O349" s="8">
        <f t="shared" si="77"/>
        <v>232.963927875</v>
      </c>
      <c r="P349" s="45">
        <f t="shared" si="77"/>
        <v>244.61212426874999</v>
      </c>
      <c r="R349" s="25">
        <f t="shared" si="73"/>
        <v>7.1929999999999836</v>
      </c>
      <c r="S349" s="8">
        <f t="shared" si="65"/>
        <v>13.435149999999993</v>
      </c>
      <c r="T349" s="8">
        <f t="shared" si="66"/>
        <v>17.110407500000008</v>
      </c>
      <c r="U349" s="8">
        <f t="shared" si="74"/>
        <v>28.203927875000005</v>
      </c>
      <c r="V349" s="45">
        <f t="shared" si="75"/>
        <v>39.852124268750003</v>
      </c>
      <c r="X349" s="25">
        <f>SUM($R349:R349)</f>
        <v>7.1929999999999836</v>
      </c>
      <c r="Y349" s="8">
        <f>SUM($R349:S349)</f>
        <v>20.628149999999977</v>
      </c>
      <c r="Z349" s="8">
        <f>SUM($R349:T349)</f>
        <v>37.738557499999985</v>
      </c>
      <c r="AA349" s="8">
        <f>SUM($R349:U349)</f>
        <v>65.94248537499999</v>
      </c>
      <c r="AB349" s="45">
        <f>SUM($R349:V349)</f>
        <v>105.79460964374999</v>
      </c>
      <c r="AD349" s="9"/>
      <c r="AE349" s="9"/>
    </row>
    <row r="350" spans="1:31" x14ac:dyDescent="0.2">
      <c r="A350" s="21" t="s">
        <v>847</v>
      </c>
      <c r="B350" s="40" t="s">
        <v>589</v>
      </c>
      <c r="C350" s="6" t="s">
        <v>787</v>
      </c>
      <c r="D350" s="25">
        <v>160.74</v>
      </c>
      <c r="E350" s="8">
        <v>160.74</v>
      </c>
      <c r="F350" s="8">
        <v>166.77</v>
      </c>
      <c r="G350" s="8">
        <v>166.77</v>
      </c>
      <c r="H350" s="8">
        <v>166.77</v>
      </c>
      <c r="I350" s="26">
        <f t="shared" si="72"/>
        <v>166.77</v>
      </c>
      <c r="K350" s="25">
        <f t="shared" si="69"/>
        <v>160.74</v>
      </c>
      <c r="L350" s="8">
        <f t="shared" si="77"/>
        <v>168.77700000000002</v>
      </c>
      <c r="M350" s="8">
        <f t="shared" si="77"/>
        <v>177.21585000000002</v>
      </c>
      <c r="N350" s="8">
        <f t="shared" si="77"/>
        <v>186.07664250000002</v>
      </c>
      <c r="O350" s="8">
        <f t="shared" si="77"/>
        <v>195.38047462500003</v>
      </c>
      <c r="P350" s="45">
        <f t="shared" si="77"/>
        <v>205.14949835625004</v>
      </c>
      <c r="R350" s="25">
        <f t="shared" si="73"/>
        <v>8.0370000000000061</v>
      </c>
      <c r="S350" s="8">
        <f t="shared" si="65"/>
        <v>10.445850000000007</v>
      </c>
      <c r="T350" s="8">
        <f t="shared" si="66"/>
        <v>19.306642500000009</v>
      </c>
      <c r="U350" s="8">
        <f t="shared" si="74"/>
        <v>28.610474625000023</v>
      </c>
      <c r="V350" s="45">
        <f t="shared" si="75"/>
        <v>38.379498356250025</v>
      </c>
      <c r="X350" s="25">
        <f>SUM($R350:R350)</f>
        <v>8.0370000000000061</v>
      </c>
      <c r="Y350" s="8">
        <f>SUM($R350:S350)</f>
        <v>18.482850000000013</v>
      </c>
      <c r="Z350" s="8">
        <f>SUM($R350:T350)</f>
        <v>37.789492500000023</v>
      </c>
      <c r="AA350" s="8">
        <f>SUM($R350:U350)</f>
        <v>66.399967125000046</v>
      </c>
      <c r="AB350" s="45">
        <f>SUM($R350:V350)</f>
        <v>104.77946548125007</v>
      </c>
      <c r="AD350" s="9"/>
      <c r="AE350" s="9"/>
    </row>
    <row r="351" spans="1:31" x14ac:dyDescent="0.2">
      <c r="A351" s="21" t="s">
        <v>590</v>
      </c>
      <c r="B351" s="40" t="s">
        <v>591</v>
      </c>
      <c r="C351" s="6" t="s">
        <v>790</v>
      </c>
      <c r="D351" s="25">
        <v>1186.6199999999999</v>
      </c>
      <c r="E351" s="8">
        <v>1186.6199999999999</v>
      </c>
      <c r="F351" s="8">
        <v>1186.6300000000001</v>
      </c>
      <c r="G351" s="8">
        <v>1186.5999999999999</v>
      </c>
      <c r="H351" s="8">
        <v>1186.6099999999999</v>
      </c>
      <c r="I351" s="26">
        <f t="shared" si="72"/>
        <v>1186.6099999999999</v>
      </c>
      <c r="K351" s="25">
        <f t="shared" si="69"/>
        <v>1186.6199999999999</v>
      </c>
      <c r="L351" s="8">
        <f t="shared" si="77"/>
        <v>1245.951</v>
      </c>
      <c r="M351" s="8">
        <f t="shared" si="77"/>
        <v>1308.24855</v>
      </c>
      <c r="N351" s="8">
        <f t="shared" si="77"/>
        <v>1373.6609775000002</v>
      </c>
      <c r="O351" s="8">
        <f t="shared" si="77"/>
        <v>1442.3440263750003</v>
      </c>
      <c r="P351" s="45">
        <f t="shared" si="77"/>
        <v>1514.4612276937505</v>
      </c>
      <c r="R351" s="25">
        <f t="shared" si="73"/>
        <v>59.331000000000131</v>
      </c>
      <c r="S351" s="8">
        <f t="shared" si="65"/>
        <v>121.61854999999991</v>
      </c>
      <c r="T351" s="8">
        <f t="shared" si="66"/>
        <v>187.06097750000026</v>
      </c>
      <c r="U351" s="8">
        <f t="shared" si="74"/>
        <v>255.74402637500043</v>
      </c>
      <c r="V351" s="45">
        <f t="shared" si="75"/>
        <v>327.86122769375061</v>
      </c>
      <c r="X351" s="25">
        <f>SUM($R351:R351)</f>
        <v>59.331000000000131</v>
      </c>
      <c r="Y351" s="8">
        <f>SUM($R351:S351)</f>
        <v>180.94955000000004</v>
      </c>
      <c r="Z351" s="8">
        <f>SUM($R351:T351)</f>
        <v>368.01052750000031</v>
      </c>
      <c r="AA351" s="8">
        <f>SUM($R351:U351)</f>
        <v>623.75455387500074</v>
      </c>
      <c r="AB351" s="45">
        <f>SUM($R351:V351)</f>
        <v>951.61578156875134</v>
      </c>
      <c r="AD351" s="9"/>
      <c r="AE351" s="9"/>
    </row>
    <row r="352" spans="1:31" x14ac:dyDescent="0.2">
      <c r="A352" s="21" t="s">
        <v>592</v>
      </c>
      <c r="B352" s="40" t="s">
        <v>593</v>
      </c>
      <c r="C352" s="6" t="s">
        <v>786</v>
      </c>
      <c r="D352" s="25">
        <v>1116.3599999999999</v>
      </c>
      <c r="E352" s="8">
        <v>1116.3599999999999</v>
      </c>
      <c r="F352" s="8">
        <v>1149.6600000000001</v>
      </c>
      <c r="G352" s="8">
        <v>1172.52</v>
      </c>
      <c r="H352" s="8">
        <v>1195.83</v>
      </c>
      <c r="I352" s="26">
        <f t="shared" si="72"/>
        <v>1195.83</v>
      </c>
      <c r="K352" s="25">
        <f t="shared" si="69"/>
        <v>1116.3599999999999</v>
      </c>
      <c r="L352" s="8">
        <f t="shared" si="77"/>
        <v>1172.1779999999999</v>
      </c>
      <c r="M352" s="8">
        <f t="shared" si="77"/>
        <v>1230.7868999999998</v>
      </c>
      <c r="N352" s="8">
        <f t="shared" si="77"/>
        <v>1292.326245</v>
      </c>
      <c r="O352" s="8">
        <f t="shared" si="77"/>
        <v>1356.9425572499999</v>
      </c>
      <c r="P352" s="45">
        <f t="shared" si="77"/>
        <v>1424.7896851124999</v>
      </c>
      <c r="R352" s="25">
        <f t="shared" si="73"/>
        <v>55.817999999999984</v>
      </c>
      <c r="S352" s="8">
        <f t="shared" si="65"/>
        <v>81.12689999999975</v>
      </c>
      <c r="T352" s="8">
        <f t="shared" si="66"/>
        <v>119.80624499999999</v>
      </c>
      <c r="U352" s="8">
        <f t="shared" si="74"/>
        <v>184.42255724999995</v>
      </c>
      <c r="V352" s="45">
        <f t="shared" si="75"/>
        <v>252.26968511249993</v>
      </c>
      <c r="X352" s="25">
        <f>SUM($R352:R352)</f>
        <v>55.817999999999984</v>
      </c>
      <c r="Y352" s="8">
        <f>SUM($R352:S352)</f>
        <v>136.94489999999973</v>
      </c>
      <c r="Z352" s="8">
        <f>SUM($R352:T352)</f>
        <v>256.75114499999972</v>
      </c>
      <c r="AA352" s="8">
        <f>SUM($R352:U352)</f>
        <v>441.17370224999968</v>
      </c>
      <c r="AB352" s="45">
        <f>SUM($R352:V352)</f>
        <v>693.44338736249961</v>
      </c>
      <c r="AD352" s="9"/>
      <c r="AE352" s="9"/>
    </row>
    <row r="353" spans="1:31" x14ac:dyDescent="0.2">
      <c r="A353" s="21" t="s">
        <v>594</v>
      </c>
      <c r="B353" s="40" t="s">
        <v>595</v>
      </c>
      <c r="C353" s="6" t="s">
        <v>785</v>
      </c>
      <c r="D353" s="25">
        <v>203.01</v>
      </c>
      <c r="E353" s="8">
        <v>203.13</v>
      </c>
      <c r="F353" s="8">
        <v>202.89</v>
      </c>
      <c r="G353" s="8">
        <v>207.13</v>
      </c>
      <c r="H353" s="8">
        <v>211.05</v>
      </c>
      <c r="I353" s="26">
        <f t="shared" si="72"/>
        <v>211.05</v>
      </c>
      <c r="K353" s="25">
        <f t="shared" si="69"/>
        <v>203.01</v>
      </c>
      <c r="L353" s="8">
        <f t="shared" si="77"/>
        <v>213.16050000000001</v>
      </c>
      <c r="M353" s="8">
        <f t="shared" si="77"/>
        <v>223.81852500000002</v>
      </c>
      <c r="N353" s="8">
        <f t="shared" si="77"/>
        <v>235.00945125000004</v>
      </c>
      <c r="O353" s="8">
        <f t="shared" si="77"/>
        <v>246.75992381250006</v>
      </c>
      <c r="P353" s="45">
        <f t="shared" si="77"/>
        <v>259.09792000312507</v>
      </c>
      <c r="R353" s="25">
        <f t="shared" si="73"/>
        <v>10.030500000000018</v>
      </c>
      <c r="S353" s="8">
        <f t="shared" ref="S353:S416" si="78">M353-F353</f>
        <v>20.928525000000036</v>
      </c>
      <c r="T353" s="8">
        <f t="shared" ref="T353:T416" si="79">N353-G353</f>
        <v>27.879451250000045</v>
      </c>
      <c r="U353" s="8">
        <f t="shared" si="74"/>
        <v>39.629923812500067</v>
      </c>
      <c r="V353" s="45">
        <f t="shared" si="75"/>
        <v>51.967920003125073</v>
      </c>
      <c r="X353" s="25">
        <f>SUM($R353:R353)</f>
        <v>10.030500000000018</v>
      </c>
      <c r="Y353" s="8">
        <f>SUM($R353:S353)</f>
        <v>30.959025000000054</v>
      </c>
      <c r="Z353" s="8">
        <f>SUM($R353:T353)</f>
        <v>58.838476250000099</v>
      </c>
      <c r="AA353" s="8">
        <f>SUM($R353:U353)</f>
        <v>98.468400062500166</v>
      </c>
      <c r="AB353" s="45">
        <f>SUM($R353:V353)</f>
        <v>150.43632006562524</v>
      </c>
      <c r="AD353" s="9"/>
      <c r="AE353" s="9"/>
    </row>
    <row r="354" spans="1:31" x14ac:dyDescent="0.2">
      <c r="A354" s="21" t="s">
        <v>848</v>
      </c>
      <c r="B354" s="40" t="s">
        <v>782</v>
      </c>
      <c r="C354" s="6" t="s">
        <v>787</v>
      </c>
      <c r="D354" s="25">
        <v>198.54</v>
      </c>
      <c r="E354" s="8">
        <v>198.54</v>
      </c>
      <c r="F354" s="8">
        <v>203.49</v>
      </c>
      <c r="G354" s="8">
        <v>207.55</v>
      </c>
      <c r="H354" s="8">
        <v>211.68</v>
      </c>
      <c r="I354" s="26">
        <f t="shared" si="72"/>
        <v>211.68</v>
      </c>
      <c r="K354" s="25">
        <f t="shared" si="69"/>
        <v>198.54</v>
      </c>
      <c r="L354" s="8">
        <f t="shared" si="77"/>
        <v>208.46700000000001</v>
      </c>
      <c r="M354" s="8">
        <f t="shared" si="77"/>
        <v>218.89035000000001</v>
      </c>
      <c r="N354" s="8">
        <f t="shared" si="77"/>
        <v>229.83486750000003</v>
      </c>
      <c r="O354" s="8">
        <f t="shared" si="77"/>
        <v>241.32661087500003</v>
      </c>
      <c r="P354" s="45">
        <f t="shared" si="77"/>
        <v>253.39294141875004</v>
      </c>
      <c r="R354" s="25">
        <f t="shared" si="73"/>
        <v>9.9270000000000209</v>
      </c>
      <c r="S354" s="8">
        <f t="shared" si="78"/>
        <v>15.400350000000003</v>
      </c>
      <c r="T354" s="8">
        <f t="shared" si="79"/>
        <v>22.284867500000018</v>
      </c>
      <c r="U354" s="8">
        <f t="shared" si="74"/>
        <v>33.776610875000017</v>
      </c>
      <c r="V354" s="45">
        <f t="shared" si="75"/>
        <v>45.84294141875003</v>
      </c>
      <c r="X354" s="25">
        <f>SUM($R354:R354)</f>
        <v>9.9270000000000209</v>
      </c>
      <c r="Y354" s="8">
        <f>SUM($R354:S354)</f>
        <v>25.327350000000024</v>
      </c>
      <c r="Z354" s="8">
        <f>SUM($R354:T354)</f>
        <v>47.612217500000042</v>
      </c>
      <c r="AA354" s="8">
        <f>SUM($R354:U354)</f>
        <v>81.38882837500006</v>
      </c>
      <c r="AB354" s="45">
        <f>SUM($R354:V354)</f>
        <v>127.23176979375009</v>
      </c>
      <c r="AD354" s="9"/>
      <c r="AE354" s="9"/>
    </row>
    <row r="355" spans="1:31" x14ac:dyDescent="0.2">
      <c r="A355" s="21" t="s">
        <v>849</v>
      </c>
      <c r="B355" s="40" t="s">
        <v>596</v>
      </c>
      <c r="C355" s="6" t="s">
        <v>787</v>
      </c>
      <c r="D355" s="25">
        <v>138.41999999999999</v>
      </c>
      <c r="E355" s="8">
        <v>138.41999999999999</v>
      </c>
      <c r="F355" s="8">
        <v>138.41999999999999</v>
      </c>
      <c r="G355" s="8">
        <v>138.41999999999999</v>
      </c>
      <c r="H355" s="8">
        <v>141.12</v>
      </c>
      <c r="I355" s="26">
        <f t="shared" si="72"/>
        <v>141.12</v>
      </c>
      <c r="K355" s="25">
        <f t="shared" si="69"/>
        <v>138.41999999999999</v>
      </c>
      <c r="L355" s="8">
        <f t="shared" si="77"/>
        <v>145.34099999999998</v>
      </c>
      <c r="M355" s="8">
        <f t="shared" si="77"/>
        <v>152.60804999999999</v>
      </c>
      <c r="N355" s="8">
        <f t="shared" si="77"/>
        <v>160.23845249999999</v>
      </c>
      <c r="O355" s="8">
        <f t="shared" si="77"/>
        <v>168.25037512500001</v>
      </c>
      <c r="P355" s="45">
        <f t="shared" si="77"/>
        <v>176.66289388125</v>
      </c>
      <c r="R355" s="25">
        <f t="shared" si="73"/>
        <v>6.9209999999999923</v>
      </c>
      <c r="S355" s="8">
        <f t="shared" si="78"/>
        <v>14.188050000000004</v>
      </c>
      <c r="T355" s="8">
        <f t="shared" si="79"/>
        <v>21.818452500000006</v>
      </c>
      <c r="U355" s="8">
        <f t="shared" si="74"/>
        <v>29.830375125000018</v>
      </c>
      <c r="V355" s="45">
        <f t="shared" si="75"/>
        <v>38.242893881250012</v>
      </c>
      <c r="X355" s="25">
        <f>SUM($R355:R355)</f>
        <v>6.9209999999999923</v>
      </c>
      <c r="Y355" s="8">
        <f>SUM($R355:S355)</f>
        <v>21.109049999999996</v>
      </c>
      <c r="Z355" s="8">
        <f>SUM($R355:T355)</f>
        <v>42.927502500000003</v>
      </c>
      <c r="AA355" s="8">
        <f>SUM($R355:U355)</f>
        <v>72.75787762500002</v>
      </c>
      <c r="AB355" s="45">
        <f>SUM($R355:V355)</f>
        <v>111.00077150625003</v>
      </c>
      <c r="AD355" s="9"/>
      <c r="AE355" s="9"/>
    </row>
    <row r="356" spans="1:31" x14ac:dyDescent="0.2">
      <c r="A356" s="21" t="s">
        <v>597</v>
      </c>
      <c r="B356" s="40" t="s">
        <v>598</v>
      </c>
      <c r="C356" s="6" t="s">
        <v>789</v>
      </c>
      <c r="D356" s="25">
        <v>1140.8900000000001</v>
      </c>
      <c r="E356" s="8">
        <v>1140.8900000000001</v>
      </c>
      <c r="F356" s="8">
        <v>1140.8900000000001</v>
      </c>
      <c r="G356" s="8">
        <v>1140.8900000000001</v>
      </c>
      <c r="H356" s="8">
        <v>1140.8900000000001</v>
      </c>
      <c r="I356" s="26">
        <f t="shared" si="72"/>
        <v>1140.8900000000001</v>
      </c>
      <c r="K356" s="25">
        <f t="shared" si="69"/>
        <v>1140.8900000000001</v>
      </c>
      <c r="L356" s="8">
        <f t="shared" si="77"/>
        <v>1197.9345000000001</v>
      </c>
      <c r="M356" s="8">
        <f t="shared" si="77"/>
        <v>1257.8312250000001</v>
      </c>
      <c r="N356" s="8">
        <f t="shared" si="77"/>
        <v>1320.7227862500001</v>
      </c>
      <c r="O356" s="8">
        <f t="shared" si="77"/>
        <v>1386.7589255625003</v>
      </c>
      <c r="P356" s="45">
        <f t="shared" si="77"/>
        <v>1456.0968718406255</v>
      </c>
      <c r="R356" s="25">
        <f t="shared" si="73"/>
        <v>57.044499999999971</v>
      </c>
      <c r="S356" s="8">
        <f t="shared" si="78"/>
        <v>116.94122500000003</v>
      </c>
      <c r="T356" s="8">
        <f t="shared" si="79"/>
        <v>179.83278625000003</v>
      </c>
      <c r="U356" s="8">
        <f t="shared" si="74"/>
        <v>245.86892556250018</v>
      </c>
      <c r="V356" s="45">
        <f t="shared" si="75"/>
        <v>315.20687184062535</v>
      </c>
      <c r="X356" s="25">
        <f>SUM($R356:R356)</f>
        <v>57.044499999999971</v>
      </c>
      <c r="Y356" s="8">
        <f>SUM($R356:S356)</f>
        <v>173.985725</v>
      </c>
      <c r="Z356" s="8">
        <f>SUM($R356:T356)</f>
        <v>353.81851125000003</v>
      </c>
      <c r="AA356" s="8">
        <f>SUM($R356:U356)</f>
        <v>599.68743681250021</v>
      </c>
      <c r="AB356" s="45">
        <f>SUM($R356:V356)</f>
        <v>914.89430865312556</v>
      </c>
      <c r="AD356" s="9"/>
      <c r="AE356" s="9"/>
    </row>
    <row r="357" spans="1:31" x14ac:dyDescent="0.2">
      <c r="A357" s="21" t="s">
        <v>599</v>
      </c>
      <c r="B357" s="40" t="s">
        <v>600</v>
      </c>
      <c r="C357" s="6" t="s">
        <v>785</v>
      </c>
      <c r="D357" s="25">
        <v>176.16</v>
      </c>
      <c r="E357" s="8">
        <v>176.03</v>
      </c>
      <c r="F357" s="8">
        <v>176.13</v>
      </c>
      <c r="G357" s="8">
        <v>177.49</v>
      </c>
      <c r="H357" s="8">
        <v>180.6</v>
      </c>
      <c r="I357" s="26">
        <f t="shared" si="72"/>
        <v>180.6</v>
      </c>
      <c r="K357" s="25">
        <f t="shared" si="69"/>
        <v>176.16</v>
      </c>
      <c r="L357" s="8">
        <f t="shared" si="77"/>
        <v>184.96800000000002</v>
      </c>
      <c r="M357" s="8">
        <f t="shared" si="77"/>
        <v>194.21640000000002</v>
      </c>
      <c r="N357" s="8">
        <f t="shared" si="77"/>
        <v>203.92722000000003</v>
      </c>
      <c r="O357" s="8">
        <f t="shared" si="77"/>
        <v>214.12358100000006</v>
      </c>
      <c r="P357" s="45">
        <f t="shared" si="77"/>
        <v>224.82976005000006</v>
      </c>
      <c r="R357" s="25">
        <f t="shared" si="73"/>
        <v>8.9380000000000166</v>
      </c>
      <c r="S357" s="8">
        <f t="shared" si="78"/>
        <v>18.086400000000026</v>
      </c>
      <c r="T357" s="8">
        <f t="shared" si="79"/>
        <v>26.437220000000025</v>
      </c>
      <c r="U357" s="8">
        <f t="shared" si="74"/>
        <v>36.633581000000049</v>
      </c>
      <c r="V357" s="45">
        <f t="shared" si="75"/>
        <v>47.339760050000052</v>
      </c>
      <c r="X357" s="25">
        <f>SUM($R357:R357)</f>
        <v>8.9380000000000166</v>
      </c>
      <c r="Y357" s="8">
        <f>SUM($R357:S357)</f>
        <v>27.024400000000043</v>
      </c>
      <c r="Z357" s="8">
        <f>SUM($R357:T357)</f>
        <v>53.461620000000067</v>
      </c>
      <c r="AA357" s="8">
        <f>SUM($R357:U357)</f>
        <v>90.095201000000117</v>
      </c>
      <c r="AB357" s="45">
        <f>SUM($R357:V357)</f>
        <v>137.43496105000017</v>
      </c>
      <c r="AD357" s="9"/>
      <c r="AE357" s="9"/>
    </row>
    <row r="358" spans="1:31" x14ac:dyDescent="0.2">
      <c r="A358" s="21" t="s">
        <v>601</v>
      </c>
      <c r="B358" s="40" t="s">
        <v>602</v>
      </c>
      <c r="C358" s="6" t="s">
        <v>791</v>
      </c>
      <c r="D358" s="25">
        <v>1173.49</v>
      </c>
      <c r="E358" s="8">
        <v>1173.1099999999999</v>
      </c>
      <c r="F358" s="8">
        <v>1172.72</v>
      </c>
      <c r="G358" s="8">
        <v>1174.45</v>
      </c>
      <c r="H358" s="8">
        <v>1174.71</v>
      </c>
      <c r="I358" s="26">
        <f t="shared" si="72"/>
        <v>1174.71</v>
      </c>
      <c r="K358" s="25">
        <f t="shared" si="69"/>
        <v>1173.49</v>
      </c>
      <c r="L358" s="8">
        <f t="shared" ref="L358:P367" si="80">K358*105%</f>
        <v>1232.1645000000001</v>
      </c>
      <c r="M358" s="8">
        <f t="shared" si="80"/>
        <v>1293.772725</v>
      </c>
      <c r="N358" s="8">
        <f t="shared" si="80"/>
        <v>1358.4613612500002</v>
      </c>
      <c r="O358" s="8">
        <f t="shared" si="80"/>
        <v>1426.3844293125003</v>
      </c>
      <c r="P358" s="45">
        <f t="shared" si="80"/>
        <v>1497.7036507781254</v>
      </c>
      <c r="R358" s="25">
        <f t="shared" si="73"/>
        <v>59.054500000000189</v>
      </c>
      <c r="S358" s="8">
        <f t="shared" si="78"/>
        <v>121.05272500000001</v>
      </c>
      <c r="T358" s="8">
        <f t="shared" si="79"/>
        <v>184.01136125000016</v>
      </c>
      <c r="U358" s="8">
        <f t="shared" si="74"/>
        <v>251.93442931250024</v>
      </c>
      <c r="V358" s="45">
        <f t="shared" si="75"/>
        <v>323.25365077812535</v>
      </c>
      <c r="X358" s="25">
        <f>SUM($R358:R358)</f>
        <v>59.054500000000189</v>
      </c>
      <c r="Y358" s="8">
        <f>SUM($R358:S358)</f>
        <v>180.1072250000002</v>
      </c>
      <c r="Z358" s="8">
        <f>SUM($R358:T358)</f>
        <v>364.11858625000036</v>
      </c>
      <c r="AA358" s="8">
        <f>SUM($R358:U358)</f>
        <v>616.0530155625006</v>
      </c>
      <c r="AB358" s="45">
        <f>SUM($R358:V358)</f>
        <v>939.30666634062595</v>
      </c>
      <c r="AD358" s="9"/>
      <c r="AE358" s="9"/>
    </row>
    <row r="359" spans="1:31" x14ac:dyDescent="0.2">
      <c r="A359" s="21" t="s">
        <v>603</v>
      </c>
      <c r="B359" s="40" t="s">
        <v>604</v>
      </c>
      <c r="C359" s="6" t="s">
        <v>790</v>
      </c>
      <c r="D359" s="25">
        <v>1169.1400000000001</v>
      </c>
      <c r="E359" s="8">
        <v>1169.1400000000001</v>
      </c>
      <c r="F359" s="8">
        <v>1169.1400000000001</v>
      </c>
      <c r="G359" s="8">
        <v>1210.03</v>
      </c>
      <c r="H359" s="8">
        <v>1210.06</v>
      </c>
      <c r="I359" s="26">
        <f t="shared" si="72"/>
        <v>1210.06</v>
      </c>
      <c r="K359" s="25">
        <f t="shared" si="69"/>
        <v>1169.1400000000001</v>
      </c>
      <c r="L359" s="8">
        <f t="shared" si="80"/>
        <v>1227.5970000000002</v>
      </c>
      <c r="M359" s="8">
        <f t="shared" si="80"/>
        <v>1288.9768500000002</v>
      </c>
      <c r="N359" s="8">
        <f t="shared" si="80"/>
        <v>1353.4256925000004</v>
      </c>
      <c r="O359" s="8">
        <f t="shared" si="80"/>
        <v>1421.0969771250004</v>
      </c>
      <c r="P359" s="45">
        <f t="shared" si="80"/>
        <v>1492.1518259812506</v>
      </c>
      <c r="R359" s="25">
        <f t="shared" si="73"/>
        <v>58.457000000000107</v>
      </c>
      <c r="S359" s="8">
        <f t="shared" si="78"/>
        <v>119.83685000000014</v>
      </c>
      <c r="T359" s="8">
        <f t="shared" si="79"/>
        <v>143.39569250000045</v>
      </c>
      <c r="U359" s="8">
        <f t="shared" si="74"/>
        <v>211.06697712500045</v>
      </c>
      <c r="V359" s="45">
        <f t="shared" si="75"/>
        <v>282.12182598125059</v>
      </c>
      <c r="X359" s="25">
        <f>SUM($R359:R359)</f>
        <v>58.457000000000107</v>
      </c>
      <c r="Y359" s="8">
        <f>SUM($R359:S359)</f>
        <v>178.29385000000025</v>
      </c>
      <c r="Z359" s="8">
        <f>SUM($R359:T359)</f>
        <v>321.6895425000007</v>
      </c>
      <c r="AA359" s="8">
        <f>SUM($R359:U359)</f>
        <v>532.75651962500115</v>
      </c>
      <c r="AB359" s="45">
        <f>SUM($R359:V359)</f>
        <v>814.87834560625174</v>
      </c>
      <c r="AD359" s="9"/>
      <c r="AE359" s="9"/>
    </row>
    <row r="360" spans="1:31" x14ac:dyDescent="0.2">
      <c r="A360" s="21" t="s">
        <v>605</v>
      </c>
      <c r="B360" s="40" t="s">
        <v>606</v>
      </c>
      <c r="C360" s="6" t="s">
        <v>785</v>
      </c>
      <c r="D360" s="25">
        <v>149.55000000000001</v>
      </c>
      <c r="E360" s="8">
        <v>149.55000000000001</v>
      </c>
      <c r="F360" s="8">
        <v>149.55000000000001</v>
      </c>
      <c r="G360" s="8">
        <v>152.5</v>
      </c>
      <c r="H360" s="8">
        <v>155.5</v>
      </c>
      <c r="I360" s="26">
        <f t="shared" si="72"/>
        <v>155.5</v>
      </c>
      <c r="K360" s="25">
        <f t="shared" si="69"/>
        <v>149.55000000000001</v>
      </c>
      <c r="L360" s="8">
        <f t="shared" si="80"/>
        <v>157.02750000000003</v>
      </c>
      <c r="M360" s="8">
        <f t="shared" si="80"/>
        <v>164.87887500000005</v>
      </c>
      <c r="N360" s="8">
        <f t="shared" si="80"/>
        <v>173.12281875000005</v>
      </c>
      <c r="O360" s="8">
        <f t="shared" si="80"/>
        <v>181.77895968750005</v>
      </c>
      <c r="P360" s="45">
        <f t="shared" si="80"/>
        <v>190.86790767187506</v>
      </c>
      <c r="R360" s="25">
        <f t="shared" si="73"/>
        <v>7.4775000000000205</v>
      </c>
      <c r="S360" s="8">
        <f t="shared" si="78"/>
        <v>15.328875000000039</v>
      </c>
      <c r="T360" s="8">
        <f t="shared" si="79"/>
        <v>20.62281875000005</v>
      </c>
      <c r="U360" s="8">
        <f t="shared" si="74"/>
        <v>29.278959687500048</v>
      </c>
      <c r="V360" s="45">
        <f t="shared" si="75"/>
        <v>38.367907671875059</v>
      </c>
      <c r="X360" s="25">
        <f>SUM($R360:R360)</f>
        <v>7.4775000000000205</v>
      </c>
      <c r="Y360" s="8">
        <f>SUM($R360:S360)</f>
        <v>22.80637500000006</v>
      </c>
      <c r="Z360" s="8">
        <f>SUM($R360:T360)</f>
        <v>43.42919375000011</v>
      </c>
      <c r="AA360" s="8">
        <f>SUM($R360:U360)</f>
        <v>72.708153437500158</v>
      </c>
      <c r="AB360" s="45">
        <f>SUM($R360:V360)</f>
        <v>111.07606110937522</v>
      </c>
      <c r="AD360" s="9"/>
      <c r="AE360" s="9"/>
    </row>
    <row r="361" spans="1:31" x14ac:dyDescent="0.2">
      <c r="A361" s="21" t="s">
        <v>607</v>
      </c>
      <c r="B361" s="40" t="s">
        <v>608</v>
      </c>
      <c r="C361" s="6" t="s">
        <v>785</v>
      </c>
      <c r="D361" s="25">
        <v>206.4</v>
      </c>
      <c r="E361" s="8">
        <v>208.29</v>
      </c>
      <c r="F361" s="8">
        <v>210.04</v>
      </c>
      <c r="G361" s="8">
        <v>211.49</v>
      </c>
      <c r="H361" s="8">
        <v>212.87</v>
      </c>
      <c r="I361" s="26">
        <f t="shared" si="72"/>
        <v>212.87</v>
      </c>
      <c r="K361" s="25">
        <f t="shared" si="69"/>
        <v>206.4</v>
      </c>
      <c r="L361" s="8">
        <f t="shared" si="80"/>
        <v>216.72000000000003</v>
      </c>
      <c r="M361" s="8">
        <f t="shared" si="80"/>
        <v>227.55600000000004</v>
      </c>
      <c r="N361" s="8">
        <f t="shared" si="80"/>
        <v>238.93380000000005</v>
      </c>
      <c r="O361" s="8">
        <f t="shared" si="80"/>
        <v>250.88049000000007</v>
      </c>
      <c r="P361" s="45">
        <f t="shared" si="80"/>
        <v>263.4245145000001</v>
      </c>
      <c r="R361" s="25">
        <f t="shared" si="73"/>
        <v>8.4300000000000352</v>
      </c>
      <c r="S361" s="8">
        <f t="shared" si="78"/>
        <v>17.516000000000048</v>
      </c>
      <c r="T361" s="8">
        <f t="shared" si="79"/>
        <v>27.443800000000039</v>
      </c>
      <c r="U361" s="8">
        <f t="shared" si="74"/>
        <v>39.390490000000057</v>
      </c>
      <c r="V361" s="45">
        <f t="shared" si="75"/>
        <v>51.934514500000091</v>
      </c>
      <c r="X361" s="25">
        <f>SUM($R361:R361)</f>
        <v>8.4300000000000352</v>
      </c>
      <c r="Y361" s="8">
        <f>SUM($R361:S361)</f>
        <v>25.946000000000083</v>
      </c>
      <c r="Z361" s="8">
        <f>SUM($R361:T361)</f>
        <v>53.389800000000122</v>
      </c>
      <c r="AA361" s="8">
        <f>SUM($R361:U361)</f>
        <v>92.780290000000178</v>
      </c>
      <c r="AB361" s="45">
        <f>SUM($R361:V361)</f>
        <v>144.71480450000027</v>
      </c>
      <c r="AD361" s="9"/>
      <c r="AE361" s="9"/>
    </row>
    <row r="362" spans="1:31" x14ac:dyDescent="0.2">
      <c r="A362" s="21" t="s">
        <v>609</v>
      </c>
      <c r="B362" s="40" t="s">
        <v>610</v>
      </c>
      <c r="C362" s="6" t="s">
        <v>785</v>
      </c>
      <c r="D362" s="25">
        <v>146.80000000000001</v>
      </c>
      <c r="E362" s="8">
        <v>147.63</v>
      </c>
      <c r="F362" s="8">
        <v>148.04</v>
      </c>
      <c r="G362" s="8">
        <v>149.15</v>
      </c>
      <c r="H362" s="8">
        <v>152.37</v>
      </c>
      <c r="I362" s="26">
        <f t="shared" si="72"/>
        <v>152.37</v>
      </c>
      <c r="K362" s="25">
        <f t="shared" si="69"/>
        <v>146.80000000000001</v>
      </c>
      <c r="L362" s="8">
        <f t="shared" si="80"/>
        <v>154.14000000000001</v>
      </c>
      <c r="M362" s="8">
        <f t="shared" si="80"/>
        <v>161.84700000000001</v>
      </c>
      <c r="N362" s="8">
        <f t="shared" si="80"/>
        <v>169.93935000000002</v>
      </c>
      <c r="O362" s="8">
        <f t="shared" si="80"/>
        <v>178.43631750000003</v>
      </c>
      <c r="P362" s="45">
        <f t="shared" si="80"/>
        <v>187.35813337500005</v>
      </c>
      <c r="R362" s="25">
        <f t="shared" si="73"/>
        <v>6.5100000000000193</v>
      </c>
      <c r="S362" s="8">
        <f t="shared" si="78"/>
        <v>13.807000000000016</v>
      </c>
      <c r="T362" s="8">
        <f t="shared" si="79"/>
        <v>20.789350000000013</v>
      </c>
      <c r="U362" s="8">
        <f t="shared" si="74"/>
        <v>29.286317500000024</v>
      </c>
      <c r="V362" s="45">
        <f t="shared" si="75"/>
        <v>38.208133375000045</v>
      </c>
      <c r="X362" s="25">
        <f>SUM($R362:R362)</f>
        <v>6.5100000000000193</v>
      </c>
      <c r="Y362" s="8">
        <f>SUM($R362:S362)</f>
        <v>20.317000000000036</v>
      </c>
      <c r="Z362" s="8">
        <f>SUM($R362:T362)</f>
        <v>41.106350000000049</v>
      </c>
      <c r="AA362" s="8">
        <f>SUM($R362:U362)</f>
        <v>70.392667500000073</v>
      </c>
      <c r="AB362" s="45">
        <f>SUM($R362:V362)</f>
        <v>108.60080087500012</v>
      </c>
      <c r="AD362" s="9"/>
      <c r="AE362" s="9"/>
    </row>
    <row r="363" spans="1:31" x14ac:dyDescent="0.2">
      <c r="A363" s="21" t="s">
        <v>611</v>
      </c>
      <c r="B363" s="40" t="s">
        <v>612</v>
      </c>
      <c r="C363" s="6" t="s">
        <v>785</v>
      </c>
      <c r="D363" s="25">
        <v>194.38</v>
      </c>
      <c r="E363" s="8">
        <v>195.27</v>
      </c>
      <c r="F363" s="8">
        <v>197.22</v>
      </c>
      <c r="G363" s="8">
        <v>199.81</v>
      </c>
      <c r="H363" s="8">
        <v>201.5</v>
      </c>
      <c r="I363" s="26">
        <f t="shared" si="72"/>
        <v>201.5</v>
      </c>
      <c r="K363" s="25">
        <f t="shared" ref="K363:K414" si="81">D363</f>
        <v>194.38</v>
      </c>
      <c r="L363" s="8">
        <f t="shared" si="80"/>
        <v>204.09900000000002</v>
      </c>
      <c r="M363" s="8">
        <f t="shared" si="80"/>
        <v>214.30395000000001</v>
      </c>
      <c r="N363" s="8">
        <f t="shared" si="80"/>
        <v>225.01914750000003</v>
      </c>
      <c r="O363" s="8">
        <f t="shared" si="80"/>
        <v>236.27010487500004</v>
      </c>
      <c r="P363" s="45">
        <f t="shared" si="80"/>
        <v>248.08361011875004</v>
      </c>
      <c r="R363" s="25">
        <f t="shared" si="73"/>
        <v>8.8290000000000077</v>
      </c>
      <c r="S363" s="8">
        <f t="shared" si="78"/>
        <v>17.083950000000016</v>
      </c>
      <c r="T363" s="8">
        <f t="shared" si="79"/>
        <v>25.209147500000029</v>
      </c>
      <c r="U363" s="8">
        <f t="shared" si="74"/>
        <v>36.460104875000042</v>
      </c>
      <c r="V363" s="45">
        <f t="shared" si="75"/>
        <v>48.273610118750042</v>
      </c>
      <c r="X363" s="25">
        <f>SUM($R363:R363)</f>
        <v>8.8290000000000077</v>
      </c>
      <c r="Y363" s="8">
        <f>SUM($R363:S363)</f>
        <v>25.912950000000023</v>
      </c>
      <c r="Z363" s="8">
        <f>SUM($R363:T363)</f>
        <v>51.122097500000052</v>
      </c>
      <c r="AA363" s="8">
        <f>SUM($R363:U363)</f>
        <v>87.582202375000094</v>
      </c>
      <c r="AB363" s="45">
        <f>SUM($R363:V363)</f>
        <v>135.85581249375014</v>
      </c>
      <c r="AD363" s="9"/>
      <c r="AE363" s="9"/>
    </row>
    <row r="364" spans="1:31" x14ac:dyDescent="0.2">
      <c r="A364" s="21" t="s">
        <v>613</v>
      </c>
      <c r="B364" s="40" t="s">
        <v>614</v>
      </c>
      <c r="C364" s="6" t="s">
        <v>791</v>
      </c>
      <c r="D364" s="25">
        <v>1156.3900000000001</v>
      </c>
      <c r="E364" s="8">
        <v>1156.07</v>
      </c>
      <c r="F364" s="8">
        <v>1185.52</v>
      </c>
      <c r="G364" s="8">
        <v>1209.8499999999999</v>
      </c>
      <c r="H364" s="8">
        <v>1212.9000000000001</v>
      </c>
      <c r="I364" s="26">
        <f t="shared" si="72"/>
        <v>1212.9000000000001</v>
      </c>
      <c r="K364" s="25">
        <f t="shared" si="81"/>
        <v>1156.3900000000001</v>
      </c>
      <c r="L364" s="8">
        <f t="shared" si="80"/>
        <v>1214.2095000000002</v>
      </c>
      <c r="M364" s="8">
        <f t="shared" si="80"/>
        <v>1274.9199750000002</v>
      </c>
      <c r="N364" s="8">
        <f t="shared" si="80"/>
        <v>1338.6659737500004</v>
      </c>
      <c r="O364" s="8">
        <f t="shared" si="80"/>
        <v>1405.5992724375005</v>
      </c>
      <c r="P364" s="45">
        <f t="shared" si="80"/>
        <v>1475.8792360593757</v>
      </c>
      <c r="R364" s="25">
        <f t="shared" si="73"/>
        <v>58.139500000000226</v>
      </c>
      <c r="S364" s="8">
        <f t="shared" si="78"/>
        <v>89.399975000000268</v>
      </c>
      <c r="T364" s="8">
        <f t="shared" si="79"/>
        <v>128.81597375000047</v>
      </c>
      <c r="U364" s="8">
        <f t="shared" si="74"/>
        <v>195.74927243750062</v>
      </c>
      <c r="V364" s="45">
        <f t="shared" si="75"/>
        <v>266.02923605937576</v>
      </c>
      <c r="X364" s="25">
        <f>SUM($R364:R364)</f>
        <v>58.139500000000226</v>
      </c>
      <c r="Y364" s="8">
        <f>SUM($R364:S364)</f>
        <v>147.53947500000049</v>
      </c>
      <c r="Z364" s="8">
        <f>SUM($R364:T364)</f>
        <v>276.35544875000096</v>
      </c>
      <c r="AA364" s="8">
        <f>SUM($R364:U364)</f>
        <v>472.10472118750158</v>
      </c>
      <c r="AB364" s="45">
        <f>SUM($R364:V364)</f>
        <v>738.13395724687734</v>
      </c>
      <c r="AD364" s="9"/>
      <c r="AE364" s="9"/>
    </row>
    <row r="365" spans="1:31" x14ac:dyDescent="0.2">
      <c r="A365" s="21" t="s">
        <v>615</v>
      </c>
      <c r="B365" s="40" t="s">
        <v>616</v>
      </c>
      <c r="C365" s="6" t="s">
        <v>785</v>
      </c>
      <c r="D365" s="25">
        <v>177.56</v>
      </c>
      <c r="E365" s="8">
        <v>176.91</v>
      </c>
      <c r="F365" s="8">
        <v>177.4</v>
      </c>
      <c r="G365" s="8">
        <v>177.94</v>
      </c>
      <c r="H365" s="8">
        <v>178.18</v>
      </c>
      <c r="I365" s="26">
        <f t="shared" si="72"/>
        <v>178.18</v>
      </c>
      <c r="K365" s="25">
        <f t="shared" si="81"/>
        <v>177.56</v>
      </c>
      <c r="L365" s="8">
        <f t="shared" si="80"/>
        <v>186.43800000000002</v>
      </c>
      <c r="M365" s="8">
        <f t="shared" si="80"/>
        <v>195.75990000000002</v>
      </c>
      <c r="N365" s="8">
        <f t="shared" si="80"/>
        <v>205.54789500000004</v>
      </c>
      <c r="O365" s="8">
        <f t="shared" si="80"/>
        <v>215.82528975000005</v>
      </c>
      <c r="P365" s="45">
        <f t="shared" si="80"/>
        <v>226.61655423750005</v>
      </c>
      <c r="R365" s="25">
        <f t="shared" si="73"/>
        <v>9.52800000000002</v>
      </c>
      <c r="S365" s="8">
        <f t="shared" si="78"/>
        <v>18.35990000000001</v>
      </c>
      <c r="T365" s="8">
        <f t="shared" si="79"/>
        <v>27.607895000000042</v>
      </c>
      <c r="U365" s="8">
        <f t="shared" si="74"/>
        <v>37.885289750000055</v>
      </c>
      <c r="V365" s="45">
        <f t="shared" si="75"/>
        <v>48.676554237500056</v>
      </c>
      <c r="X365" s="25">
        <f>SUM($R365:R365)</f>
        <v>9.52800000000002</v>
      </c>
      <c r="Y365" s="8">
        <f>SUM($R365:S365)</f>
        <v>27.88790000000003</v>
      </c>
      <c r="Z365" s="8">
        <f>SUM($R365:T365)</f>
        <v>55.495795000000072</v>
      </c>
      <c r="AA365" s="8">
        <f>SUM($R365:U365)</f>
        <v>93.381084750000127</v>
      </c>
      <c r="AB365" s="45">
        <f>SUM($R365:V365)</f>
        <v>142.05763898750018</v>
      </c>
      <c r="AD365" s="9"/>
      <c r="AE365" s="9"/>
    </row>
    <row r="366" spans="1:31" x14ac:dyDescent="0.2">
      <c r="A366" s="21" t="s">
        <v>617</v>
      </c>
      <c r="B366" s="40" t="s">
        <v>618</v>
      </c>
      <c r="C366" s="6" t="s">
        <v>785</v>
      </c>
      <c r="D366" s="25">
        <v>152.11000000000001</v>
      </c>
      <c r="E366" s="8">
        <v>151.63</v>
      </c>
      <c r="F366" s="8">
        <v>151.76</v>
      </c>
      <c r="G366" s="8">
        <v>157.01</v>
      </c>
      <c r="H366" s="8">
        <v>157.91</v>
      </c>
      <c r="I366" s="26">
        <f t="shared" si="72"/>
        <v>157.91</v>
      </c>
      <c r="K366" s="25">
        <f t="shared" si="81"/>
        <v>152.11000000000001</v>
      </c>
      <c r="L366" s="8">
        <f t="shared" si="80"/>
        <v>159.71550000000002</v>
      </c>
      <c r="M366" s="8">
        <f t="shared" si="80"/>
        <v>167.70127500000004</v>
      </c>
      <c r="N366" s="8">
        <f t="shared" si="80"/>
        <v>176.08633875000004</v>
      </c>
      <c r="O366" s="8">
        <f t="shared" si="80"/>
        <v>184.89065568750004</v>
      </c>
      <c r="P366" s="45">
        <f t="shared" si="80"/>
        <v>194.13518847187504</v>
      </c>
      <c r="R366" s="25">
        <f t="shared" si="73"/>
        <v>8.0855000000000246</v>
      </c>
      <c r="S366" s="8">
        <f t="shared" si="78"/>
        <v>15.941275000000047</v>
      </c>
      <c r="T366" s="8">
        <f t="shared" si="79"/>
        <v>19.076338750000048</v>
      </c>
      <c r="U366" s="8">
        <f t="shared" si="74"/>
        <v>27.880655687500052</v>
      </c>
      <c r="V366" s="45">
        <f t="shared" si="75"/>
        <v>37.125188471875049</v>
      </c>
      <c r="X366" s="25">
        <f>SUM($R366:R366)</f>
        <v>8.0855000000000246</v>
      </c>
      <c r="Y366" s="8">
        <f>SUM($R366:S366)</f>
        <v>24.026775000000072</v>
      </c>
      <c r="Z366" s="8">
        <f>SUM($R366:T366)</f>
        <v>43.103113750000119</v>
      </c>
      <c r="AA366" s="8">
        <f>SUM($R366:U366)</f>
        <v>70.983769437500172</v>
      </c>
      <c r="AB366" s="45">
        <f>SUM($R366:V366)</f>
        <v>108.10895790937522</v>
      </c>
      <c r="AD366" s="9"/>
      <c r="AE366" s="9"/>
    </row>
    <row r="367" spans="1:31" x14ac:dyDescent="0.2">
      <c r="A367" s="21" t="s">
        <v>619</v>
      </c>
      <c r="B367" s="40" t="s">
        <v>620</v>
      </c>
      <c r="C367" s="6" t="s">
        <v>785</v>
      </c>
      <c r="D367" s="25">
        <v>140.99</v>
      </c>
      <c r="E367" s="8">
        <v>143.55000000000001</v>
      </c>
      <c r="F367" s="8">
        <v>145.80000000000001</v>
      </c>
      <c r="G367" s="8">
        <v>148.36000000000001</v>
      </c>
      <c r="H367" s="8">
        <v>149.97</v>
      </c>
      <c r="I367" s="26">
        <f t="shared" si="72"/>
        <v>149.97</v>
      </c>
      <c r="K367" s="25">
        <f t="shared" si="81"/>
        <v>140.99</v>
      </c>
      <c r="L367" s="8">
        <f t="shared" si="80"/>
        <v>148.0395</v>
      </c>
      <c r="M367" s="8">
        <f t="shared" si="80"/>
        <v>155.441475</v>
      </c>
      <c r="N367" s="8">
        <f t="shared" si="80"/>
        <v>163.21354875</v>
      </c>
      <c r="O367" s="8">
        <f t="shared" si="80"/>
        <v>171.3742261875</v>
      </c>
      <c r="P367" s="45">
        <f t="shared" si="80"/>
        <v>179.942937496875</v>
      </c>
      <c r="R367" s="25">
        <f t="shared" si="73"/>
        <v>4.4894999999999925</v>
      </c>
      <c r="S367" s="8">
        <f t="shared" si="78"/>
        <v>9.6414749999999856</v>
      </c>
      <c r="T367" s="8">
        <f t="shared" si="79"/>
        <v>14.853548749999987</v>
      </c>
      <c r="U367" s="8">
        <f t="shared" si="74"/>
        <v>23.014226187499986</v>
      </c>
      <c r="V367" s="45">
        <f t="shared" si="75"/>
        <v>31.58293749687499</v>
      </c>
      <c r="X367" s="25">
        <f>SUM($R367:R367)</f>
        <v>4.4894999999999925</v>
      </c>
      <c r="Y367" s="8">
        <f>SUM($R367:S367)</f>
        <v>14.130974999999978</v>
      </c>
      <c r="Z367" s="8">
        <f>SUM($R367:T367)</f>
        <v>28.984523749999966</v>
      </c>
      <c r="AA367" s="8">
        <f>SUM($R367:U367)</f>
        <v>51.998749937499952</v>
      </c>
      <c r="AB367" s="45">
        <f>SUM($R367:V367)</f>
        <v>83.581687434374942</v>
      </c>
      <c r="AD367" s="9"/>
      <c r="AE367" s="9"/>
    </row>
    <row r="368" spans="1:31" x14ac:dyDescent="0.2">
      <c r="A368" s="21" t="s">
        <v>850</v>
      </c>
      <c r="B368" s="40" t="s">
        <v>621</v>
      </c>
      <c r="C368" s="6" t="s">
        <v>787</v>
      </c>
      <c r="D368" s="25">
        <v>154.30000000000001</v>
      </c>
      <c r="E368" s="8">
        <v>154.30000000000001</v>
      </c>
      <c r="F368" s="8">
        <v>154.30000000000001</v>
      </c>
      <c r="G368" s="8">
        <v>157.38</v>
      </c>
      <c r="H368" s="8">
        <v>160.51</v>
      </c>
      <c r="I368" s="26">
        <f t="shared" si="72"/>
        <v>160.51</v>
      </c>
      <c r="K368" s="25">
        <f t="shared" si="81"/>
        <v>154.30000000000001</v>
      </c>
      <c r="L368" s="8">
        <f t="shared" ref="L368:P377" si="82">K368*105%</f>
        <v>162.01500000000001</v>
      </c>
      <c r="M368" s="8">
        <f t="shared" si="82"/>
        <v>170.11575000000002</v>
      </c>
      <c r="N368" s="8">
        <f t="shared" si="82"/>
        <v>178.62153750000002</v>
      </c>
      <c r="O368" s="8">
        <f t="shared" si="82"/>
        <v>187.55261437500002</v>
      </c>
      <c r="P368" s="45">
        <f t="shared" si="82"/>
        <v>196.93024509375002</v>
      </c>
      <c r="R368" s="25">
        <f t="shared" si="73"/>
        <v>7.7150000000000034</v>
      </c>
      <c r="S368" s="8">
        <f t="shared" si="78"/>
        <v>15.815750000000008</v>
      </c>
      <c r="T368" s="8">
        <f t="shared" si="79"/>
        <v>21.241537500000021</v>
      </c>
      <c r="U368" s="8">
        <f t="shared" si="74"/>
        <v>30.172614375000023</v>
      </c>
      <c r="V368" s="45">
        <f t="shared" si="75"/>
        <v>39.550245093750021</v>
      </c>
      <c r="X368" s="25">
        <f>SUM($R368:R368)</f>
        <v>7.7150000000000034</v>
      </c>
      <c r="Y368" s="8">
        <f>SUM($R368:S368)</f>
        <v>23.530750000000012</v>
      </c>
      <c r="Z368" s="8">
        <f>SUM($R368:T368)</f>
        <v>44.772287500000033</v>
      </c>
      <c r="AA368" s="8">
        <f>SUM($R368:U368)</f>
        <v>74.944901875000056</v>
      </c>
      <c r="AB368" s="45">
        <f>SUM($R368:V368)</f>
        <v>114.49514696875008</v>
      </c>
      <c r="AD368" s="9"/>
      <c r="AE368" s="9"/>
    </row>
    <row r="369" spans="1:31" x14ac:dyDescent="0.2">
      <c r="A369" s="21" t="s">
        <v>622</v>
      </c>
      <c r="B369" s="40" t="s">
        <v>623</v>
      </c>
      <c r="C369" s="6" t="s">
        <v>785</v>
      </c>
      <c r="D369" s="25">
        <v>226.2</v>
      </c>
      <c r="E369" s="8">
        <v>225.8</v>
      </c>
      <c r="F369" s="8">
        <v>227.18</v>
      </c>
      <c r="G369" s="8">
        <v>228.34</v>
      </c>
      <c r="H369" s="8">
        <v>229.89</v>
      </c>
      <c r="I369" s="26">
        <f t="shared" si="72"/>
        <v>229.89</v>
      </c>
      <c r="K369" s="25">
        <f t="shared" si="81"/>
        <v>226.2</v>
      </c>
      <c r="L369" s="8">
        <f t="shared" si="82"/>
        <v>237.51</v>
      </c>
      <c r="M369" s="8">
        <f t="shared" si="82"/>
        <v>249.38550000000001</v>
      </c>
      <c r="N369" s="8">
        <f t="shared" si="82"/>
        <v>261.85477500000002</v>
      </c>
      <c r="O369" s="8">
        <f t="shared" si="82"/>
        <v>274.94751375000004</v>
      </c>
      <c r="P369" s="45">
        <f t="shared" si="82"/>
        <v>288.69488943750008</v>
      </c>
      <c r="R369" s="25">
        <f t="shared" si="73"/>
        <v>11.70999999999998</v>
      </c>
      <c r="S369" s="8">
        <f t="shared" si="78"/>
        <v>22.205500000000001</v>
      </c>
      <c r="T369" s="8">
        <f t="shared" si="79"/>
        <v>33.514775000000014</v>
      </c>
      <c r="U369" s="8">
        <f t="shared" si="74"/>
        <v>46.607513750000038</v>
      </c>
      <c r="V369" s="45">
        <f t="shared" si="75"/>
        <v>60.354889437500077</v>
      </c>
      <c r="X369" s="25">
        <f>SUM($R369:R369)</f>
        <v>11.70999999999998</v>
      </c>
      <c r="Y369" s="8">
        <f>SUM($R369:S369)</f>
        <v>33.91549999999998</v>
      </c>
      <c r="Z369" s="8">
        <f>SUM($R369:T369)</f>
        <v>67.430274999999995</v>
      </c>
      <c r="AA369" s="8">
        <f>SUM($R369:U369)</f>
        <v>114.03778875000003</v>
      </c>
      <c r="AB369" s="45">
        <f>SUM($R369:V369)</f>
        <v>174.39267818750011</v>
      </c>
      <c r="AD369" s="9"/>
      <c r="AE369" s="9"/>
    </row>
    <row r="370" spans="1:31" x14ac:dyDescent="0.2">
      <c r="A370" s="21" t="s">
        <v>624</v>
      </c>
      <c r="B370" s="40" t="s">
        <v>866</v>
      </c>
      <c r="C370" s="6" t="s">
        <v>791</v>
      </c>
      <c r="D370" s="25">
        <v>1122.78</v>
      </c>
      <c r="E370" s="8">
        <v>1123.02</v>
      </c>
      <c r="F370" s="8">
        <v>1123.21</v>
      </c>
      <c r="G370" s="8">
        <v>1146.01</v>
      </c>
      <c r="H370" s="8">
        <v>1168.8</v>
      </c>
      <c r="I370" s="26">
        <f t="shared" si="72"/>
        <v>1168.8</v>
      </c>
      <c r="K370" s="25">
        <f t="shared" si="81"/>
        <v>1122.78</v>
      </c>
      <c r="L370" s="8">
        <f t="shared" si="82"/>
        <v>1178.9190000000001</v>
      </c>
      <c r="M370" s="8">
        <f t="shared" si="82"/>
        <v>1237.8649500000001</v>
      </c>
      <c r="N370" s="8">
        <f t="shared" si="82"/>
        <v>1299.7581975000003</v>
      </c>
      <c r="O370" s="8">
        <f t="shared" si="82"/>
        <v>1364.7461073750003</v>
      </c>
      <c r="P370" s="45">
        <f t="shared" si="82"/>
        <v>1432.9834127437505</v>
      </c>
      <c r="R370" s="25">
        <f t="shared" si="73"/>
        <v>55.899000000000115</v>
      </c>
      <c r="S370" s="8">
        <f t="shared" si="78"/>
        <v>114.6549500000001</v>
      </c>
      <c r="T370" s="8">
        <f t="shared" si="79"/>
        <v>153.74819750000029</v>
      </c>
      <c r="U370" s="8">
        <f t="shared" si="74"/>
        <v>218.7361073750003</v>
      </c>
      <c r="V370" s="45">
        <f t="shared" si="75"/>
        <v>286.97341274375049</v>
      </c>
      <c r="X370" s="25">
        <f>SUM($R370:R370)</f>
        <v>55.899000000000115</v>
      </c>
      <c r="Y370" s="8">
        <f>SUM($R370:S370)</f>
        <v>170.55395000000021</v>
      </c>
      <c r="Z370" s="8">
        <f>SUM($R370:T370)</f>
        <v>324.3021475000005</v>
      </c>
      <c r="AA370" s="8">
        <f>SUM($R370:U370)</f>
        <v>543.0382548750008</v>
      </c>
      <c r="AB370" s="45">
        <f>SUM($R370:V370)</f>
        <v>830.01166761875129</v>
      </c>
      <c r="AD370" s="9"/>
      <c r="AE370" s="9"/>
    </row>
    <row r="371" spans="1:31" x14ac:dyDescent="0.2">
      <c r="A371" s="21" t="s">
        <v>625</v>
      </c>
      <c r="B371" s="40" t="s">
        <v>626</v>
      </c>
      <c r="C371" s="6" t="s">
        <v>785</v>
      </c>
      <c r="D371" s="25">
        <v>192.78</v>
      </c>
      <c r="E371" s="8">
        <v>192.32</v>
      </c>
      <c r="F371" s="8">
        <v>191.7</v>
      </c>
      <c r="G371" s="8">
        <v>194.5</v>
      </c>
      <c r="H371" s="8">
        <v>196.39</v>
      </c>
      <c r="I371" s="26">
        <f t="shared" si="72"/>
        <v>196.39</v>
      </c>
      <c r="K371" s="25">
        <f t="shared" si="81"/>
        <v>192.78</v>
      </c>
      <c r="L371" s="8">
        <f t="shared" si="82"/>
        <v>202.41900000000001</v>
      </c>
      <c r="M371" s="8">
        <f t="shared" si="82"/>
        <v>212.53995000000003</v>
      </c>
      <c r="N371" s="8">
        <f t="shared" si="82"/>
        <v>223.16694750000005</v>
      </c>
      <c r="O371" s="8">
        <f t="shared" si="82"/>
        <v>234.32529487500005</v>
      </c>
      <c r="P371" s="45">
        <f t="shared" si="82"/>
        <v>246.04155961875006</v>
      </c>
      <c r="R371" s="25">
        <f t="shared" si="73"/>
        <v>10.099000000000018</v>
      </c>
      <c r="S371" s="8">
        <f t="shared" si="78"/>
        <v>20.839950000000044</v>
      </c>
      <c r="T371" s="8">
        <f t="shared" si="79"/>
        <v>28.666947500000049</v>
      </c>
      <c r="U371" s="8">
        <f t="shared" si="74"/>
        <v>39.825294875000054</v>
      </c>
      <c r="V371" s="45">
        <f t="shared" si="75"/>
        <v>51.541559618750057</v>
      </c>
      <c r="X371" s="25">
        <f>SUM($R371:R371)</f>
        <v>10.099000000000018</v>
      </c>
      <c r="Y371" s="8">
        <f>SUM($R371:S371)</f>
        <v>30.938950000000062</v>
      </c>
      <c r="Z371" s="8">
        <f>SUM($R371:T371)</f>
        <v>59.605897500000111</v>
      </c>
      <c r="AA371" s="8">
        <f>SUM($R371:U371)</f>
        <v>99.431192375000165</v>
      </c>
      <c r="AB371" s="45">
        <f>SUM($R371:V371)</f>
        <v>150.97275199375022</v>
      </c>
      <c r="AD371" s="9"/>
      <c r="AE371" s="9"/>
    </row>
    <row r="372" spans="1:31" x14ac:dyDescent="0.2">
      <c r="A372" s="21" t="s">
        <v>627</v>
      </c>
      <c r="B372" s="40" t="s">
        <v>628</v>
      </c>
      <c r="C372" s="6" t="s">
        <v>791</v>
      </c>
      <c r="D372" s="25">
        <v>1105.56</v>
      </c>
      <c r="E372" s="8">
        <v>1102.77</v>
      </c>
      <c r="F372" s="8">
        <v>1102.77</v>
      </c>
      <c r="G372" s="8">
        <v>1124.6400000000001</v>
      </c>
      <c r="H372" s="8">
        <v>1124.6400000000001</v>
      </c>
      <c r="I372" s="26">
        <f t="shared" si="72"/>
        <v>1124.6400000000001</v>
      </c>
      <c r="K372" s="25">
        <f t="shared" si="81"/>
        <v>1105.56</v>
      </c>
      <c r="L372" s="8">
        <f t="shared" si="82"/>
        <v>1160.838</v>
      </c>
      <c r="M372" s="8">
        <f t="shared" si="82"/>
        <v>1218.8798999999999</v>
      </c>
      <c r="N372" s="8">
        <f t="shared" si="82"/>
        <v>1279.823895</v>
      </c>
      <c r="O372" s="8">
        <f t="shared" si="82"/>
        <v>1343.81508975</v>
      </c>
      <c r="P372" s="45">
        <f t="shared" si="82"/>
        <v>1411.0058442375</v>
      </c>
      <c r="R372" s="25">
        <f t="shared" si="73"/>
        <v>58.067999999999984</v>
      </c>
      <c r="S372" s="8">
        <f t="shared" si="78"/>
        <v>116.10989999999993</v>
      </c>
      <c r="T372" s="8">
        <f t="shared" si="79"/>
        <v>155.18389499999989</v>
      </c>
      <c r="U372" s="8">
        <f t="shared" si="74"/>
        <v>219.17508974999987</v>
      </c>
      <c r="V372" s="45">
        <f t="shared" si="75"/>
        <v>286.36584423749991</v>
      </c>
      <c r="X372" s="25">
        <f>SUM($R372:R372)</f>
        <v>58.067999999999984</v>
      </c>
      <c r="Y372" s="8">
        <f>SUM($R372:S372)</f>
        <v>174.17789999999991</v>
      </c>
      <c r="Z372" s="8">
        <f>SUM($R372:T372)</f>
        <v>329.3617949999998</v>
      </c>
      <c r="AA372" s="8">
        <f>SUM($R372:U372)</f>
        <v>548.53688474999967</v>
      </c>
      <c r="AB372" s="45">
        <f>SUM($R372:V372)</f>
        <v>834.90272898749959</v>
      </c>
      <c r="AD372" s="9"/>
      <c r="AE372" s="9"/>
    </row>
    <row r="373" spans="1:31" x14ac:dyDescent="0.2">
      <c r="A373" s="21" t="s">
        <v>629</v>
      </c>
      <c r="B373" s="40" t="s">
        <v>630</v>
      </c>
      <c r="C373" s="6" t="s">
        <v>785</v>
      </c>
      <c r="D373" s="25">
        <v>208.91</v>
      </c>
      <c r="E373" s="8">
        <v>211.66</v>
      </c>
      <c r="F373" s="8">
        <v>216.34</v>
      </c>
      <c r="G373" s="8">
        <v>222.05</v>
      </c>
      <c r="H373" s="8">
        <v>226.66</v>
      </c>
      <c r="I373" s="26">
        <f t="shared" si="72"/>
        <v>226.66</v>
      </c>
      <c r="K373" s="25">
        <f t="shared" si="81"/>
        <v>208.91</v>
      </c>
      <c r="L373" s="8">
        <f t="shared" si="82"/>
        <v>219.35550000000001</v>
      </c>
      <c r="M373" s="8">
        <f t="shared" si="82"/>
        <v>230.32327500000002</v>
      </c>
      <c r="N373" s="8">
        <f t="shared" si="82"/>
        <v>241.83943875000003</v>
      </c>
      <c r="O373" s="8">
        <f t="shared" si="82"/>
        <v>253.93141068750003</v>
      </c>
      <c r="P373" s="45">
        <f t="shared" si="82"/>
        <v>266.62798122187502</v>
      </c>
      <c r="R373" s="25">
        <f t="shared" si="73"/>
        <v>7.6955000000000098</v>
      </c>
      <c r="S373" s="8">
        <f t="shared" si="78"/>
        <v>13.98327500000002</v>
      </c>
      <c r="T373" s="8">
        <f t="shared" si="79"/>
        <v>19.789438750000016</v>
      </c>
      <c r="U373" s="8">
        <f t="shared" si="74"/>
        <v>31.881410687500022</v>
      </c>
      <c r="V373" s="45">
        <f t="shared" si="75"/>
        <v>44.577981221875007</v>
      </c>
      <c r="X373" s="25">
        <f>SUM($R373:R373)</f>
        <v>7.6955000000000098</v>
      </c>
      <c r="Y373" s="8">
        <f>SUM($R373:S373)</f>
        <v>21.67877500000003</v>
      </c>
      <c r="Z373" s="8">
        <f>SUM($R373:T373)</f>
        <v>41.468213750000047</v>
      </c>
      <c r="AA373" s="8">
        <f>SUM($R373:U373)</f>
        <v>73.349624437500069</v>
      </c>
      <c r="AB373" s="45">
        <f>SUM($R373:V373)</f>
        <v>117.92760565937508</v>
      </c>
      <c r="AD373" s="9"/>
      <c r="AE373" s="9"/>
    </row>
    <row r="374" spans="1:31" x14ac:dyDescent="0.2">
      <c r="A374" s="21" t="s">
        <v>631</v>
      </c>
      <c r="B374" s="40" t="s">
        <v>632</v>
      </c>
      <c r="C374" s="6" t="s">
        <v>791</v>
      </c>
      <c r="D374" s="25">
        <v>1265.01</v>
      </c>
      <c r="E374" s="8">
        <v>1264.99</v>
      </c>
      <c r="F374" s="8">
        <v>1265.1099999999999</v>
      </c>
      <c r="G374" s="8">
        <v>1264.9000000000001</v>
      </c>
      <c r="H374" s="8">
        <v>1265.83</v>
      </c>
      <c r="I374" s="26">
        <f t="shared" si="72"/>
        <v>1265.83</v>
      </c>
      <c r="K374" s="25">
        <f t="shared" si="81"/>
        <v>1265.01</v>
      </c>
      <c r="L374" s="8">
        <f t="shared" si="82"/>
        <v>1328.2605000000001</v>
      </c>
      <c r="M374" s="8">
        <f t="shared" si="82"/>
        <v>1394.6735250000002</v>
      </c>
      <c r="N374" s="8">
        <f t="shared" si="82"/>
        <v>1464.4072012500003</v>
      </c>
      <c r="O374" s="8">
        <f t="shared" si="82"/>
        <v>1537.6275613125003</v>
      </c>
      <c r="P374" s="45">
        <f t="shared" si="82"/>
        <v>1614.5089393781254</v>
      </c>
      <c r="R374" s="25">
        <f t="shared" si="73"/>
        <v>63.270500000000084</v>
      </c>
      <c r="S374" s="8">
        <f t="shared" si="78"/>
        <v>129.56352500000025</v>
      </c>
      <c r="T374" s="8">
        <f t="shared" si="79"/>
        <v>199.50720125000021</v>
      </c>
      <c r="U374" s="8">
        <f t="shared" si="74"/>
        <v>272.72756131250026</v>
      </c>
      <c r="V374" s="45">
        <f t="shared" si="75"/>
        <v>349.60893937812534</v>
      </c>
      <c r="X374" s="25">
        <f>SUM($R374:R374)</f>
        <v>63.270500000000084</v>
      </c>
      <c r="Y374" s="8">
        <f>SUM($R374:S374)</f>
        <v>192.83402500000034</v>
      </c>
      <c r="Z374" s="8">
        <f>SUM($R374:T374)</f>
        <v>392.34122625000055</v>
      </c>
      <c r="AA374" s="8">
        <f>SUM($R374:U374)</f>
        <v>665.0687875625008</v>
      </c>
      <c r="AB374" s="45">
        <f>SUM($R374:V374)</f>
        <v>1014.6777269406261</v>
      </c>
      <c r="AD374" s="9"/>
      <c r="AE374" s="9"/>
    </row>
    <row r="375" spans="1:31" x14ac:dyDescent="0.2">
      <c r="A375" s="21" t="s">
        <v>633</v>
      </c>
      <c r="B375" s="40" t="s">
        <v>634</v>
      </c>
      <c r="C375" s="6" t="s">
        <v>785</v>
      </c>
      <c r="D375" s="25">
        <v>178.46</v>
      </c>
      <c r="E375" s="8">
        <v>179.3</v>
      </c>
      <c r="F375" s="8">
        <v>182.05</v>
      </c>
      <c r="G375" s="8">
        <v>184.73</v>
      </c>
      <c r="H375" s="8">
        <v>190.94</v>
      </c>
      <c r="I375" s="26">
        <f t="shared" si="72"/>
        <v>190.94</v>
      </c>
      <c r="K375" s="25">
        <f t="shared" si="81"/>
        <v>178.46</v>
      </c>
      <c r="L375" s="8">
        <f t="shared" si="82"/>
        <v>187.38300000000001</v>
      </c>
      <c r="M375" s="8">
        <f t="shared" si="82"/>
        <v>196.75215000000003</v>
      </c>
      <c r="N375" s="8">
        <f t="shared" si="82"/>
        <v>206.58975750000005</v>
      </c>
      <c r="O375" s="8">
        <f t="shared" si="82"/>
        <v>216.91924537500006</v>
      </c>
      <c r="P375" s="45">
        <f t="shared" si="82"/>
        <v>227.76520764375007</v>
      </c>
      <c r="R375" s="25">
        <f t="shared" si="73"/>
        <v>8.0829999999999984</v>
      </c>
      <c r="S375" s="8">
        <f t="shared" si="78"/>
        <v>14.702150000000017</v>
      </c>
      <c r="T375" s="8">
        <f t="shared" si="79"/>
        <v>21.859757500000057</v>
      </c>
      <c r="U375" s="8">
        <f t="shared" si="74"/>
        <v>32.18924537500007</v>
      </c>
      <c r="V375" s="45">
        <f t="shared" si="75"/>
        <v>43.035207643750084</v>
      </c>
      <c r="X375" s="25">
        <f>SUM($R375:R375)</f>
        <v>8.0829999999999984</v>
      </c>
      <c r="Y375" s="8">
        <f>SUM($R375:S375)</f>
        <v>22.785150000000016</v>
      </c>
      <c r="Z375" s="8">
        <f>SUM($R375:T375)</f>
        <v>44.644907500000073</v>
      </c>
      <c r="AA375" s="8">
        <f>SUM($R375:U375)</f>
        <v>76.834152875000143</v>
      </c>
      <c r="AB375" s="45">
        <f>SUM($R375:V375)</f>
        <v>119.86936051875023</v>
      </c>
      <c r="AD375" s="9"/>
      <c r="AE375" s="9"/>
    </row>
    <row r="376" spans="1:31" x14ac:dyDescent="0.2">
      <c r="A376" s="21" t="s">
        <v>635</v>
      </c>
      <c r="B376" s="40" t="s">
        <v>636</v>
      </c>
      <c r="C376" s="6" t="s">
        <v>792</v>
      </c>
      <c r="D376" s="25">
        <v>885.52</v>
      </c>
      <c r="E376" s="8">
        <v>885.52</v>
      </c>
      <c r="F376" s="8">
        <v>885.52</v>
      </c>
      <c r="G376" s="8">
        <v>885.52</v>
      </c>
      <c r="H376" s="8">
        <v>885.52</v>
      </c>
      <c r="I376" s="26">
        <f t="shared" si="72"/>
        <v>885.52</v>
      </c>
      <c r="K376" s="25">
        <f t="shared" si="81"/>
        <v>885.52</v>
      </c>
      <c r="L376" s="8">
        <f t="shared" si="82"/>
        <v>929.79600000000005</v>
      </c>
      <c r="M376" s="8">
        <f t="shared" si="82"/>
        <v>976.28580000000011</v>
      </c>
      <c r="N376" s="8">
        <f t="shared" si="82"/>
        <v>1025.1000900000001</v>
      </c>
      <c r="O376" s="8">
        <f t="shared" si="82"/>
        <v>1076.3550945000002</v>
      </c>
      <c r="P376" s="45">
        <f t="shared" si="82"/>
        <v>1130.1728492250002</v>
      </c>
      <c r="R376" s="25">
        <f t="shared" si="73"/>
        <v>44.276000000000067</v>
      </c>
      <c r="S376" s="8">
        <f t="shared" si="78"/>
        <v>90.765800000000127</v>
      </c>
      <c r="T376" s="8">
        <f t="shared" si="79"/>
        <v>139.58009000000015</v>
      </c>
      <c r="U376" s="8">
        <f t="shared" si="74"/>
        <v>190.8350945000002</v>
      </c>
      <c r="V376" s="45">
        <f t="shared" si="75"/>
        <v>244.65284922500018</v>
      </c>
      <c r="X376" s="25">
        <f>SUM($R376:R376)</f>
        <v>44.276000000000067</v>
      </c>
      <c r="Y376" s="8">
        <f>SUM($R376:S376)</f>
        <v>135.04180000000019</v>
      </c>
      <c r="Z376" s="8">
        <f>SUM($R376:T376)</f>
        <v>274.62189000000035</v>
      </c>
      <c r="AA376" s="8">
        <f>SUM($R376:U376)</f>
        <v>465.45698450000054</v>
      </c>
      <c r="AB376" s="45">
        <f>SUM($R376:V376)</f>
        <v>710.10983372500073</v>
      </c>
      <c r="AD376" s="9"/>
      <c r="AE376" s="9"/>
    </row>
    <row r="377" spans="1:31" x14ac:dyDescent="0.2">
      <c r="A377" s="21" t="s">
        <v>637</v>
      </c>
      <c r="B377" s="40" t="s">
        <v>638</v>
      </c>
      <c r="C377" s="6" t="s">
        <v>790</v>
      </c>
      <c r="D377" s="25">
        <v>1106.3399999999999</v>
      </c>
      <c r="E377" s="8">
        <v>1106.33</v>
      </c>
      <c r="F377" s="8">
        <v>1106.33</v>
      </c>
      <c r="G377" s="8">
        <v>1106.03</v>
      </c>
      <c r="H377" s="8">
        <v>1106.03</v>
      </c>
      <c r="I377" s="26">
        <f t="shared" si="72"/>
        <v>1106.03</v>
      </c>
      <c r="K377" s="25">
        <f t="shared" si="81"/>
        <v>1106.3399999999999</v>
      </c>
      <c r="L377" s="8">
        <f t="shared" si="82"/>
        <v>1161.6569999999999</v>
      </c>
      <c r="M377" s="8">
        <f t="shared" si="82"/>
        <v>1219.7398499999999</v>
      </c>
      <c r="N377" s="8">
        <f t="shared" si="82"/>
        <v>1280.7268425</v>
      </c>
      <c r="O377" s="8">
        <f t="shared" si="82"/>
        <v>1344.7631846250001</v>
      </c>
      <c r="P377" s="45">
        <f t="shared" si="82"/>
        <v>1412.0013438562503</v>
      </c>
      <c r="R377" s="25">
        <f t="shared" si="73"/>
        <v>55.326999999999998</v>
      </c>
      <c r="S377" s="8">
        <f t="shared" si="78"/>
        <v>113.40985000000001</v>
      </c>
      <c r="T377" s="8">
        <f t="shared" si="79"/>
        <v>174.6968425</v>
      </c>
      <c r="U377" s="8">
        <f t="shared" si="74"/>
        <v>238.73318462500015</v>
      </c>
      <c r="V377" s="45">
        <f t="shared" si="75"/>
        <v>305.97134385625031</v>
      </c>
      <c r="X377" s="25">
        <f>SUM($R377:R377)</f>
        <v>55.326999999999998</v>
      </c>
      <c r="Y377" s="8">
        <f>SUM($R377:S377)</f>
        <v>168.73685</v>
      </c>
      <c r="Z377" s="8">
        <f>SUM($R377:T377)</f>
        <v>343.43369250000001</v>
      </c>
      <c r="AA377" s="8">
        <f>SUM($R377:U377)</f>
        <v>582.16687712500016</v>
      </c>
      <c r="AB377" s="45">
        <f>SUM($R377:V377)</f>
        <v>888.13822098125047</v>
      </c>
      <c r="AD377" s="9"/>
      <c r="AE377" s="9"/>
    </row>
    <row r="378" spans="1:31" x14ac:dyDescent="0.2">
      <c r="A378" s="21" t="s">
        <v>639</v>
      </c>
      <c r="B378" s="40" t="s">
        <v>640</v>
      </c>
      <c r="C378" s="6" t="s">
        <v>785</v>
      </c>
      <c r="D378" s="25">
        <v>180.76</v>
      </c>
      <c r="E378" s="8">
        <v>179.7</v>
      </c>
      <c r="F378" s="8">
        <v>186.39</v>
      </c>
      <c r="G378" s="8">
        <v>193.78</v>
      </c>
      <c r="H378" s="8">
        <v>197.94</v>
      </c>
      <c r="I378" s="26">
        <f t="shared" si="72"/>
        <v>197.94</v>
      </c>
      <c r="K378" s="25">
        <f t="shared" si="81"/>
        <v>180.76</v>
      </c>
      <c r="L378" s="8">
        <f t="shared" ref="L378:P387" si="83">K378*105%</f>
        <v>189.798</v>
      </c>
      <c r="M378" s="8">
        <f t="shared" si="83"/>
        <v>199.28790000000001</v>
      </c>
      <c r="N378" s="8">
        <f t="shared" si="83"/>
        <v>209.252295</v>
      </c>
      <c r="O378" s="8">
        <f t="shared" si="83"/>
        <v>219.71490975</v>
      </c>
      <c r="P378" s="45">
        <f t="shared" si="83"/>
        <v>230.7006552375</v>
      </c>
      <c r="R378" s="25">
        <f t="shared" si="73"/>
        <v>10.098000000000013</v>
      </c>
      <c r="S378" s="8">
        <f t="shared" si="78"/>
        <v>12.897900000000021</v>
      </c>
      <c r="T378" s="8">
        <f t="shared" si="79"/>
        <v>15.472295000000003</v>
      </c>
      <c r="U378" s="8">
        <f t="shared" si="74"/>
        <v>25.934909750000003</v>
      </c>
      <c r="V378" s="45">
        <f t="shared" si="75"/>
        <v>36.9206552375</v>
      </c>
      <c r="X378" s="25">
        <f>SUM($R378:R378)</f>
        <v>10.098000000000013</v>
      </c>
      <c r="Y378" s="8">
        <f>SUM($R378:S378)</f>
        <v>22.995900000000034</v>
      </c>
      <c r="Z378" s="8">
        <f>SUM($R378:T378)</f>
        <v>38.468195000000037</v>
      </c>
      <c r="AA378" s="8">
        <f>SUM($R378:U378)</f>
        <v>64.40310475000004</v>
      </c>
      <c r="AB378" s="45">
        <f>SUM($R378:V378)</f>
        <v>101.32375998750004</v>
      </c>
      <c r="AD378" s="9"/>
      <c r="AE378" s="9"/>
    </row>
    <row r="379" spans="1:31" x14ac:dyDescent="0.2">
      <c r="A379" s="21" t="s">
        <v>641</v>
      </c>
      <c r="B379" s="40" t="s">
        <v>642</v>
      </c>
      <c r="C379" s="6" t="s">
        <v>794</v>
      </c>
      <c r="D379" s="25">
        <v>73.16</v>
      </c>
      <c r="E379" s="8">
        <v>73.16</v>
      </c>
      <c r="F379" s="8">
        <v>73.16</v>
      </c>
      <c r="G379" s="8">
        <v>73.16</v>
      </c>
      <c r="H379" s="8">
        <v>73.16</v>
      </c>
      <c r="I379" s="26">
        <f t="shared" si="72"/>
        <v>73.16</v>
      </c>
      <c r="K379" s="25">
        <f t="shared" si="81"/>
        <v>73.16</v>
      </c>
      <c r="L379" s="8">
        <f t="shared" si="83"/>
        <v>76.817999999999998</v>
      </c>
      <c r="M379" s="8">
        <f t="shared" si="83"/>
        <v>80.658900000000003</v>
      </c>
      <c r="N379" s="8">
        <f t="shared" si="83"/>
        <v>84.691845000000001</v>
      </c>
      <c r="O379" s="8">
        <f t="shared" si="83"/>
        <v>88.926437250000006</v>
      </c>
      <c r="P379" s="45">
        <f t="shared" si="83"/>
        <v>93.372759112500006</v>
      </c>
      <c r="R379" s="25">
        <f t="shared" si="73"/>
        <v>3.6580000000000013</v>
      </c>
      <c r="S379" s="8">
        <f t="shared" si="78"/>
        <v>7.4989000000000061</v>
      </c>
      <c r="T379" s="8">
        <f t="shared" si="79"/>
        <v>11.531845000000004</v>
      </c>
      <c r="U379" s="8">
        <f t="shared" si="74"/>
        <v>15.76643725000001</v>
      </c>
      <c r="V379" s="45">
        <f t="shared" si="75"/>
        <v>20.212759112500009</v>
      </c>
      <c r="X379" s="25">
        <f>SUM($R379:R379)</f>
        <v>3.6580000000000013</v>
      </c>
      <c r="Y379" s="8">
        <f>SUM($R379:S379)</f>
        <v>11.156900000000007</v>
      </c>
      <c r="Z379" s="8">
        <f>SUM($R379:T379)</f>
        <v>22.688745000000011</v>
      </c>
      <c r="AA379" s="8">
        <f>SUM($R379:U379)</f>
        <v>38.455182250000021</v>
      </c>
      <c r="AB379" s="45">
        <f>SUM($R379:V379)</f>
        <v>58.667941362500031</v>
      </c>
      <c r="AD379" s="9"/>
      <c r="AE379" s="9"/>
    </row>
    <row r="380" spans="1:31" x14ac:dyDescent="0.2">
      <c r="A380" s="21" t="s">
        <v>643</v>
      </c>
      <c r="B380" s="40" t="s">
        <v>644</v>
      </c>
      <c r="C380" s="6" t="s">
        <v>785</v>
      </c>
      <c r="D380" s="25">
        <v>209.58</v>
      </c>
      <c r="E380" s="8">
        <v>210.56</v>
      </c>
      <c r="F380" s="8">
        <v>215.54</v>
      </c>
      <c r="G380" s="8">
        <v>219.04</v>
      </c>
      <c r="H380" s="8">
        <v>216.43</v>
      </c>
      <c r="I380" s="26">
        <f t="shared" si="72"/>
        <v>216.43</v>
      </c>
      <c r="K380" s="25">
        <f t="shared" si="81"/>
        <v>209.58</v>
      </c>
      <c r="L380" s="8">
        <f t="shared" si="83"/>
        <v>220.05900000000003</v>
      </c>
      <c r="M380" s="8">
        <f t="shared" si="83"/>
        <v>231.06195000000002</v>
      </c>
      <c r="N380" s="8">
        <f t="shared" si="83"/>
        <v>242.61504750000003</v>
      </c>
      <c r="O380" s="8">
        <f t="shared" si="83"/>
        <v>254.74579987500005</v>
      </c>
      <c r="P380" s="45">
        <f t="shared" si="83"/>
        <v>267.48308986875008</v>
      </c>
      <c r="R380" s="25">
        <f t="shared" si="73"/>
        <v>9.4990000000000236</v>
      </c>
      <c r="S380" s="8">
        <f t="shared" si="78"/>
        <v>15.521950000000032</v>
      </c>
      <c r="T380" s="8">
        <f t="shared" si="79"/>
        <v>23.575047500000039</v>
      </c>
      <c r="U380" s="8">
        <f t="shared" si="74"/>
        <v>35.705799875000054</v>
      </c>
      <c r="V380" s="45">
        <f t="shared" si="75"/>
        <v>48.443089868750093</v>
      </c>
      <c r="X380" s="25">
        <f>SUM($R380:R380)</f>
        <v>9.4990000000000236</v>
      </c>
      <c r="Y380" s="8">
        <f>SUM($R380:S380)</f>
        <v>25.020950000000056</v>
      </c>
      <c r="Z380" s="8">
        <f>SUM($R380:T380)</f>
        <v>48.595997500000095</v>
      </c>
      <c r="AA380" s="8">
        <f>SUM($R380:U380)</f>
        <v>84.301797375000149</v>
      </c>
      <c r="AB380" s="45">
        <f>SUM($R380:V380)</f>
        <v>132.74488724375024</v>
      </c>
      <c r="AD380" s="9"/>
      <c r="AE380" s="9"/>
    </row>
    <row r="381" spans="1:31" x14ac:dyDescent="0.2">
      <c r="A381" s="21" t="s">
        <v>645</v>
      </c>
      <c r="B381" s="40" t="s">
        <v>646</v>
      </c>
      <c r="C381" s="6" t="s">
        <v>785</v>
      </c>
      <c r="D381" s="25">
        <v>176.12</v>
      </c>
      <c r="E381" s="8">
        <v>177.18</v>
      </c>
      <c r="F381" s="8">
        <v>177.03</v>
      </c>
      <c r="G381" s="8">
        <v>177.99</v>
      </c>
      <c r="H381" s="8">
        <v>179.17</v>
      </c>
      <c r="I381" s="26">
        <f t="shared" si="72"/>
        <v>179.17</v>
      </c>
      <c r="K381" s="25">
        <f t="shared" si="81"/>
        <v>176.12</v>
      </c>
      <c r="L381" s="8">
        <f t="shared" si="83"/>
        <v>184.92600000000002</v>
      </c>
      <c r="M381" s="8">
        <f t="shared" si="83"/>
        <v>194.17230000000004</v>
      </c>
      <c r="N381" s="8">
        <f t="shared" si="83"/>
        <v>203.88091500000004</v>
      </c>
      <c r="O381" s="8">
        <f t="shared" si="83"/>
        <v>214.07496075000006</v>
      </c>
      <c r="P381" s="45">
        <f t="shared" si="83"/>
        <v>224.77870878750008</v>
      </c>
      <c r="R381" s="25">
        <f t="shared" si="73"/>
        <v>7.7460000000000093</v>
      </c>
      <c r="S381" s="8">
        <f t="shared" si="78"/>
        <v>17.142300000000034</v>
      </c>
      <c r="T381" s="8">
        <f t="shared" si="79"/>
        <v>25.890915000000035</v>
      </c>
      <c r="U381" s="8">
        <f t="shared" si="74"/>
        <v>36.08496075000005</v>
      </c>
      <c r="V381" s="45">
        <f t="shared" si="75"/>
        <v>46.78870878750007</v>
      </c>
      <c r="X381" s="25">
        <f>SUM($R381:R381)</f>
        <v>7.7460000000000093</v>
      </c>
      <c r="Y381" s="8">
        <f>SUM($R381:S381)</f>
        <v>24.888300000000044</v>
      </c>
      <c r="Z381" s="8">
        <f>SUM($R381:T381)</f>
        <v>50.779215000000079</v>
      </c>
      <c r="AA381" s="8">
        <f>SUM($R381:U381)</f>
        <v>86.864175750000129</v>
      </c>
      <c r="AB381" s="45">
        <f>SUM($R381:V381)</f>
        <v>133.6528845375002</v>
      </c>
      <c r="AD381" s="9"/>
      <c r="AE381" s="9"/>
    </row>
    <row r="382" spans="1:31" x14ac:dyDescent="0.2">
      <c r="A382" s="21" t="s">
        <v>647</v>
      </c>
      <c r="B382" s="40" t="s">
        <v>648</v>
      </c>
      <c r="C382" s="6" t="s">
        <v>790</v>
      </c>
      <c r="D382" s="25">
        <v>1122.58</v>
      </c>
      <c r="E382" s="8">
        <v>1122.9100000000001</v>
      </c>
      <c r="F382" s="8">
        <v>1124.6199999999999</v>
      </c>
      <c r="G382" s="8">
        <v>1148.54</v>
      </c>
      <c r="H382" s="8">
        <v>1171.26</v>
      </c>
      <c r="I382" s="26">
        <f t="shared" si="72"/>
        <v>1171.26</v>
      </c>
      <c r="K382" s="25">
        <f t="shared" si="81"/>
        <v>1122.58</v>
      </c>
      <c r="L382" s="8">
        <f t="shared" si="83"/>
        <v>1178.7090000000001</v>
      </c>
      <c r="M382" s="8">
        <f t="shared" si="83"/>
        <v>1237.64445</v>
      </c>
      <c r="N382" s="8">
        <f t="shared" si="83"/>
        <v>1299.5266725000001</v>
      </c>
      <c r="O382" s="8">
        <f t="shared" si="83"/>
        <v>1364.5030061250002</v>
      </c>
      <c r="P382" s="45">
        <f t="shared" si="83"/>
        <v>1432.7281564312502</v>
      </c>
      <c r="R382" s="25">
        <f t="shared" si="73"/>
        <v>55.798999999999978</v>
      </c>
      <c r="S382" s="8">
        <f t="shared" si="78"/>
        <v>113.02445000000012</v>
      </c>
      <c r="T382" s="8">
        <f t="shared" si="79"/>
        <v>150.98667250000017</v>
      </c>
      <c r="U382" s="8">
        <f t="shared" si="74"/>
        <v>215.96300612500022</v>
      </c>
      <c r="V382" s="45">
        <f t="shared" si="75"/>
        <v>284.18815643125026</v>
      </c>
      <c r="X382" s="25">
        <f>SUM($R382:R382)</f>
        <v>55.798999999999978</v>
      </c>
      <c r="Y382" s="8">
        <f>SUM($R382:S382)</f>
        <v>168.82345000000009</v>
      </c>
      <c r="Z382" s="8">
        <f>SUM($R382:T382)</f>
        <v>319.81012250000026</v>
      </c>
      <c r="AA382" s="8">
        <f>SUM($R382:U382)</f>
        <v>535.77312862500048</v>
      </c>
      <c r="AB382" s="45">
        <f>SUM($R382:V382)</f>
        <v>819.96128505625074</v>
      </c>
      <c r="AD382" s="9"/>
      <c r="AE382" s="9"/>
    </row>
    <row r="383" spans="1:31" x14ac:dyDescent="0.2">
      <c r="A383" s="21" t="s">
        <v>649</v>
      </c>
      <c r="B383" s="40" t="s">
        <v>650</v>
      </c>
      <c r="C383" s="6" t="s">
        <v>790</v>
      </c>
      <c r="D383" s="25">
        <v>1384.64</v>
      </c>
      <c r="E383" s="8">
        <v>1384.64</v>
      </c>
      <c r="F383" s="8">
        <v>1384.64</v>
      </c>
      <c r="G383" s="8">
        <v>1410.26</v>
      </c>
      <c r="H383" s="8">
        <v>1410.26</v>
      </c>
      <c r="I383" s="26">
        <f t="shared" si="72"/>
        <v>1410.26</v>
      </c>
      <c r="K383" s="25">
        <f t="shared" si="81"/>
        <v>1384.64</v>
      </c>
      <c r="L383" s="8">
        <f t="shared" si="83"/>
        <v>1453.8720000000001</v>
      </c>
      <c r="M383" s="8">
        <f t="shared" si="83"/>
        <v>1526.5656000000001</v>
      </c>
      <c r="N383" s="8">
        <f t="shared" si="83"/>
        <v>1602.8938800000003</v>
      </c>
      <c r="O383" s="8">
        <f t="shared" si="83"/>
        <v>1683.0385740000004</v>
      </c>
      <c r="P383" s="45">
        <f t="shared" si="83"/>
        <v>1767.1905027000005</v>
      </c>
      <c r="R383" s="25">
        <f t="shared" si="73"/>
        <v>69.231999999999971</v>
      </c>
      <c r="S383" s="8">
        <f t="shared" si="78"/>
        <v>141.92560000000003</v>
      </c>
      <c r="T383" s="8">
        <f t="shared" si="79"/>
        <v>192.63388000000032</v>
      </c>
      <c r="U383" s="8">
        <f t="shared" si="74"/>
        <v>272.77857400000039</v>
      </c>
      <c r="V383" s="45">
        <f t="shared" si="75"/>
        <v>356.93050270000049</v>
      </c>
      <c r="X383" s="25">
        <f>SUM($R383:R383)</f>
        <v>69.231999999999971</v>
      </c>
      <c r="Y383" s="8">
        <f>SUM($R383:S383)</f>
        <v>211.1576</v>
      </c>
      <c r="Z383" s="8">
        <f>SUM($R383:T383)</f>
        <v>403.79148000000032</v>
      </c>
      <c r="AA383" s="8">
        <f>SUM($R383:U383)</f>
        <v>676.57005400000071</v>
      </c>
      <c r="AB383" s="45">
        <f>SUM($R383:V383)</f>
        <v>1033.5005567000012</v>
      </c>
      <c r="AD383" s="9"/>
      <c r="AE383" s="9"/>
    </row>
    <row r="384" spans="1:31" x14ac:dyDescent="0.2">
      <c r="A384" s="21" t="s">
        <v>651</v>
      </c>
      <c r="B384" s="40" t="s">
        <v>652</v>
      </c>
      <c r="C384" s="6" t="s">
        <v>789</v>
      </c>
      <c r="D384" s="25">
        <v>1152.21</v>
      </c>
      <c r="E384" s="8">
        <v>1152.21</v>
      </c>
      <c r="F384" s="8">
        <v>1152.21</v>
      </c>
      <c r="G384" s="8">
        <v>1152.21</v>
      </c>
      <c r="H384" s="8">
        <v>1152.21</v>
      </c>
      <c r="I384" s="26">
        <f t="shared" si="72"/>
        <v>1152.21</v>
      </c>
      <c r="K384" s="25">
        <f t="shared" si="81"/>
        <v>1152.21</v>
      </c>
      <c r="L384" s="8">
        <f t="shared" si="83"/>
        <v>1209.8205</v>
      </c>
      <c r="M384" s="8">
        <f t="shared" si="83"/>
        <v>1270.3115250000001</v>
      </c>
      <c r="N384" s="8">
        <f t="shared" si="83"/>
        <v>1333.8271012500002</v>
      </c>
      <c r="O384" s="8">
        <f t="shared" si="83"/>
        <v>1400.5184563125003</v>
      </c>
      <c r="P384" s="45">
        <f t="shared" si="83"/>
        <v>1470.5443791281255</v>
      </c>
      <c r="R384" s="25">
        <f t="shared" si="73"/>
        <v>57.610500000000002</v>
      </c>
      <c r="S384" s="8">
        <f t="shared" si="78"/>
        <v>118.10152500000004</v>
      </c>
      <c r="T384" s="8">
        <f t="shared" si="79"/>
        <v>181.61710125000013</v>
      </c>
      <c r="U384" s="8">
        <f t="shared" si="74"/>
        <v>248.30845631250031</v>
      </c>
      <c r="V384" s="45">
        <f t="shared" si="75"/>
        <v>318.33437912812542</v>
      </c>
      <c r="X384" s="25">
        <f>SUM($R384:R384)</f>
        <v>57.610500000000002</v>
      </c>
      <c r="Y384" s="8">
        <f>SUM($R384:S384)</f>
        <v>175.71202500000004</v>
      </c>
      <c r="Z384" s="8">
        <f>SUM($R384:T384)</f>
        <v>357.32912625000017</v>
      </c>
      <c r="AA384" s="8">
        <f>SUM($R384:U384)</f>
        <v>605.63758256250048</v>
      </c>
      <c r="AB384" s="45">
        <f>SUM($R384:V384)</f>
        <v>923.9719616906259</v>
      </c>
      <c r="AD384" s="9"/>
      <c r="AE384" s="9"/>
    </row>
    <row r="385" spans="1:31" x14ac:dyDescent="0.2">
      <c r="A385" s="21" t="s">
        <v>653</v>
      </c>
      <c r="B385" s="40" t="s">
        <v>654</v>
      </c>
      <c r="C385" s="6" t="s">
        <v>792</v>
      </c>
      <c r="D385" s="25">
        <v>377.06</v>
      </c>
      <c r="E385" s="8">
        <v>377.06</v>
      </c>
      <c r="F385" s="8">
        <v>377</v>
      </c>
      <c r="G385" s="8">
        <v>388.54</v>
      </c>
      <c r="H385" s="8">
        <v>388.42</v>
      </c>
      <c r="I385" s="26">
        <f t="shared" si="72"/>
        <v>388.42</v>
      </c>
      <c r="K385" s="25">
        <f t="shared" si="81"/>
        <v>377.06</v>
      </c>
      <c r="L385" s="8">
        <f t="shared" si="83"/>
        <v>395.91300000000001</v>
      </c>
      <c r="M385" s="8">
        <f t="shared" si="83"/>
        <v>415.70865000000003</v>
      </c>
      <c r="N385" s="8">
        <f t="shared" si="83"/>
        <v>436.49408250000005</v>
      </c>
      <c r="O385" s="8">
        <f t="shared" si="83"/>
        <v>458.31878662500009</v>
      </c>
      <c r="P385" s="45">
        <f t="shared" si="83"/>
        <v>481.23472595625009</v>
      </c>
      <c r="R385" s="25">
        <f t="shared" si="73"/>
        <v>18.853000000000009</v>
      </c>
      <c r="S385" s="8">
        <f t="shared" si="78"/>
        <v>38.708650000000034</v>
      </c>
      <c r="T385" s="8">
        <f t="shared" si="79"/>
        <v>47.954082500000027</v>
      </c>
      <c r="U385" s="8">
        <f t="shared" si="74"/>
        <v>69.778786625000066</v>
      </c>
      <c r="V385" s="45">
        <f t="shared" si="75"/>
        <v>92.694725956250068</v>
      </c>
      <c r="X385" s="25">
        <f>SUM($R385:R385)</f>
        <v>18.853000000000009</v>
      </c>
      <c r="Y385" s="8">
        <f>SUM($R385:S385)</f>
        <v>57.561650000000043</v>
      </c>
      <c r="Z385" s="8">
        <f>SUM($R385:T385)</f>
        <v>105.51573250000007</v>
      </c>
      <c r="AA385" s="8">
        <f>SUM($R385:U385)</f>
        <v>175.29451912500014</v>
      </c>
      <c r="AB385" s="45">
        <f>SUM($R385:V385)</f>
        <v>267.9892450812502</v>
      </c>
      <c r="AD385" s="9"/>
      <c r="AE385" s="9"/>
    </row>
    <row r="386" spans="1:31" x14ac:dyDescent="0.2">
      <c r="A386" s="21" t="s">
        <v>655</v>
      </c>
      <c r="B386" s="40" t="s">
        <v>656</v>
      </c>
      <c r="C386" s="6" t="s">
        <v>791</v>
      </c>
      <c r="D386" s="25">
        <v>1158.32</v>
      </c>
      <c r="E386" s="8">
        <v>1158.32</v>
      </c>
      <c r="F386" s="8">
        <v>1158.5</v>
      </c>
      <c r="G386" s="8">
        <v>1181.06</v>
      </c>
      <c r="H386" s="8">
        <v>1204.8800000000001</v>
      </c>
      <c r="I386" s="26">
        <f t="shared" si="72"/>
        <v>1204.8800000000001</v>
      </c>
      <c r="K386" s="25">
        <f t="shared" si="81"/>
        <v>1158.32</v>
      </c>
      <c r="L386" s="8">
        <f t="shared" si="83"/>
        <v>1216.2359999999999</v>
      </c>
      <c r="M386" s="8">
        <f t="shared" si="83"/>
        <v>1277.0477999999998</v>
      </c>
      <c r="N386" s="8">
        <f t="shared" si="83"/>
        <v>1340.9001899999998</v>
      </c>
      <c r="O386" s="8">
        <f t="shared" si="83"/>
        <v>1407.9451994999999</v>
      </c>
      <c r="P386" s="45">
        <f t="shared" si="83"/>
        <v>1478.3424594749999</v>
      </c>
      <c r="R386" s="25">
        <f t="shared" si="73"/>
        <v>57.91599999999994</v>
      </c>
      <c r="S386" s="8">
        <f t="shared" si="78"/>
        <v>118.54779999999982</v>
      </c>
      <c r="T386" s="8">
        <f t="shared" si="79"/>
        <v>159.84018999999989</v>
      </c>
      <c r="U386" s="8">
        <f t="shared" si="74"/>
        <v>226.8851995</v>
      </c>
      <c r="V386" s="45">
        <f t="shared" si="75"/>
        <v>297.282459475</v>
      </c>
      <c r="X386" s="25">
        <f>SUM($R386:R386)</f>
        <v>57.91599999999994</v>
      </c>
      <c r="Y386" s="8">
        <f>SUM($R386:S386)</f>
        <v>176.46379999999976</v>
      </c>
      <c r="Z386" s="8">
        <f>SUM($R386:T386)</f>
        <v>336.30398999999966</v>
      </c>
      <c r="AA386" s="8">
        <f>SUM($R386:U386)</f>
        <v>563.18918949999966</v>
      </c>
      <c r="AB386" s="45">
        <f>SUM($R386:V386)</f>
        <v>860.47164897499965</v>
      </c>
      <c r="AD386" s="9"/>
      <c r="AE386" s="9"/>
    </row>
    <row r="387" spans="1:31" x14ac:dyDescent="0.2">
      <c r="A387" s="21" t="s">
        <v>657</v>
      </c>
      <c r="B387" s="40" t="s">
        <v>658</v>
      </c>
      <c r="C387" s="6" t="s">
        <v>785</v>
      </c>
      <c r="D387" s="25">
        <v>167.26</v>
      </c>
      <c r="E387" s="8">
        <v>167.82</v>
      </c>
      <c r="F387" s="8">
        <v>168.75</v>
      </c>
      <c r="G387" s="8">
        <v>169.99</v>
      </c>
      <c r="H387" s="8">
        <v>171.09</v>
      </c>
      <c r="I387" s="26">
        <f t="shared" si="72"/>
        <v>171.09</v>
      </c>
      <c r="K387" s="25">
        <f t="shared" si="81"/>
        <v>167.26</v>
      </c>
      <c r="L387" s="8">
        <f t="shared" si="83"/>
        <v>175.62299999999999</v>
      </c>
      <c r="M387" s="8">
        <f t="shared" si="83"/>
        <v>184.40414999999999</v>
      </c>
      <c r="N387" s="8">
        <f t="shared" si="83"/>
        <v>193.6243575</v>
      </c>
      <c r="O387" s="8">
        <f t="shared" si="83"/>
        <v>203.30557537500002</v>
      </c>
      <c r="P387" s="45">
        <f t="shared" si="83"/>
        <v>213.47085414375002</v>
      </c>
      <c r="R387" s="25">
        <f t="shared" si="73"/>
        <v>7.8029999999999973</v>
      </c>
      <c r="S387" s="8">
        <f t="shared" si="78"/>
        <v>15.654149999999987</v>
      </c>
      <c r="T387" s="8">
        <f t="shared" si="79"/>
        <v>23.634357499999993</v>
      </c>
      <c r="U387" s="8">
        <f t="shared" si="74"/>
        <v>33.315575375000009</v>
      </c>
      <c r="V387" s="45">
        <f t="shared" si="75"/>
        <v>43.480854143750008</v>
      </c>
      <c r="X387" s="25">
        <f>SUM($R387:R387)</f>
        <v>7.8029999999999973</v>
      </c>
      <c r="Y387" s="8">
        <f>SUM($R387:S387)</f>
        <v>23.457149999999984</v>
      </c>
      <c r="Z387" s="8">
        <f>SUM($R387:T387)</f>
        <v>47.091507499999977</v>
      </c>
      <c r="AA387" s="8">
        <f>SUM($R387:U387)</f>
        <v>80.407082874999986</v>
      </c>
      <c r="AB387" s="45">
        <f>SUM($R387:V387)</f>
        <v>123.88793701874999</v>
      </c>
      <c r="AD387" s="9"/>
      <c r="AE387" s="9"/>
    </row>
    <row r="388" spans="1:31" x14ac:dyDescent="0.2">
      <c r="A388" s="21" t="s">
        <v>659</v>
      </c>
      <c r="B388" s="40" t="s">
        <v>660</v>
      </c>
      <c r="C388" s="6" t="s">
        <v>786</v>
      </c>
      <c r="D388" s="25">
        <v>1155.25</v>
      </c>
      <c r="E388" s="8">
        <v>1155.25</v>
      </c>
      <c r="F388" s="8">
        <v>1155.25</v>
      </c>
      <c r="G388" s="8">
        <v>1155.25</v>
      </c>
      <c r="H388" s="8">
        <v>1178.19</v>
      </c>
      <c r="I388" s="26">
        <f t="shared" si="72"/>
        <v>1178.19</v>
      </c>
      <c r="K388" s="25">
        <f t="shared" si="81"/>
        <v>1155.25</v>
      </c>
      <c r="L388" s="8">
        <f t="shared" ref="L388:P397" si="84">K388*105%</f>
        <v>1213.0125</v>
      </c>
      <c r="M388" s="8">
        <f t="shared" si="84"/>
        <v>1273.663125</v>
      </c>
      <c r="N388" s="8">
        <f t="shared" si="84"/>
        <v>1337.3462812500002</v>
      </c>
      <c r="O388" s="8">
        <f t="shared" si="84"/>
        <v>1404.2135953125003</v>
      </c>
      <c r="P388" s="45">
        <f t="shared" si="84"/>
        <v>1474.4242750781254</v>
      </c>
      <c r="R388" s="25">
        <f t="shared" si="73"/>
        <v>57.762500000000045</v>
      </c>
      <c r="S388" s="8">
        <f t="shared" si="78"/>
        <v>118.41312500000004</v>
      </c>
      <c r="T388" s="8">
        <f t="shared" si="79"/>
        <v>182.09628125000017</v>
      </c>
      <c r="U388" s="8">
        <f t="shared" si="74"/>
        <v>248.96359531250027</v>
      </c>
      <c r="V388" s="45">
        <f t="shared" si="75"/>
        <v>319.17427507812545</v>
      </c>
      <c r="X388" s="25">
        <f>SUM($R388:R388)</f>
        <v>57.762500000000045</v>
      </c>
      <c r="Y388" s="8">
        <f>SUM($R388:S388)</f>
        <v>176.17562500000008</v>
      </c>
      <c r="Z388" s="8">
        <f>SUM($R388:T388)</f>
        <v>358.27190625000026</v>
      </c>
      <c r="AA388" s="8">
        <f>SUM($R388:U388)</f>
        <v>607.23550156250053</v>
      </c>
      <c r="AB388" s="45">
        <f>SUM($R388:V388)</f>
        <v>926.40977664062598</v>
      </c>
      <c r="AD388" s="9"/>
      <c r="AE388" s="9"/>
    </row>
    <row r="389" spans="1:31" x14ac:dyDescent="0.2">
      <c r="A389" s="21" t="s">
        <v>851</v>
      </c>
      <c r="B389" s="40" t="s">
        <v>661</v>
      </c>
      <c r="C389" s="6" t="s">
        <v>787</v>
      </c>
      <c r="D389" s="25">
        <v>174.1</v>
      </c>
      <c r="E389" s="8">
        <v>174.1</v>
      </c>
      <c r="F389" s="8">
        <v>180.96</v>
      </c>
      <c r="G389" s="8">
        <v>180.96</v>
      </c>
      <c r="H389" s="8">
        <v>184.56</v>
      </c>
      <c r="I389" s="26">
        <f t="shared" si="72"/>
        <v>184.56</v>
      </c>
      <c r="K389" s="25">
        <f t="shared" si="81"/>
        <v>174.1</v>
      </c>
      <c r="L389" s="8">
        <f t="shared" si="84"/>
        <v>182.80500000000001</v>
      </c>
      <c r="M389" s="8">
        <f t="shared" si="84"/>
        <v>191.94525000000002</v>
      </c>
      <c r="N389" s="8">
        <f t="shared" si="84"/>
        <v>201.54251250000002</v>
      </c>
      <c r="O389" s="8">
        <f t="shared" si="84"/>
        <v>211.61963812500002</v>
      </c>
      <c r="P389" s="45">
        <f t="shared" si="84"/>
        <v>222.20062003125003</v>
      </c>
      <c r="R389" s="25">
        <f t="shared" si="73"/>
        <v>8.7050000000000125</v>
      </c>
      <c r="S389" s="8">
        <f t="shared" si="78"/>
        <v>10.985250000000008</v>
      </c>
      <c r="T389" s="8">
        <f t="shared" si="79"/>
        <v>20.582512500000007</v>
      </c>
      <c r="U389" s="8">
        <f t="shared" si="74"/>
        <v>30.659638125000015</v>
      </c>
      <c r="V389" s="45">
        <f t="shared" si="75"/>
        <v>41.240620031250018</v>
      </c>
      <c r="X389" s="25">
        <f>SUM($R389:R389)</f>
        <v>8.7050000000000125</v>
      </c>
      <c r="Y389" s="8">
        <f>SUM($R389:S389)</f>
        <v>19.69025000000002</v>
      </c>
      <c r="Z389" s="8">
        <f>SUM($R389:T389)</f>
        <v>40.272762500000027</v>
      </c>
      <c r="AA389" s="8">
        <f>SUM($R389:U389)</f>
        <v>70.932400625000042</v>
      </c>
      <c r="AB389" s="45">
        <f>SUM($R389:V389)</f>
        <v>112.17302065625006</v>
      </c>
      <c r="AD389" s="9"/>
      <c r="AE389" s="9"/>
    </row>
    <row r="390" spans="1:31" x14ac:dyDescent="0.2">
      <c r="A390" s="21" t="s">
        <v>662</v>
      </c>
      <c r="B390" s="40" t="s">
        <v>663</v>
      </c>
      <c r="C390" s="6" t="s">
        <v>785</v>
      </c>
      <c r="D390" s="25">
        <v>249.84</v>
      </c>
      <c r="E390" s="8">
        <v>249.84</v>
      </c>
      <c r="F390" s="8">
        <v>249.84</v>
      </c>
      <c r="G390" s="8">
        <v>249.84</v>
      </c>
      <c r="H390" s="8">
        <v>249.84</v>
      </c>
      <c r="I390" s="26">
        <f t="shared" si="72"/>
        <v>249.84</v>
      </c>
      <c r="K390" s="25">
        <f t="shared" si="81"/>
        <v>249.84</v>
      </c>
      <c r="L390" s="8">
        <f t="shared" si="84"/>
        <v>262.33199999999999</v>
      </c>
      <c r="M390" s="8">
        <f t="shared" si="84"/>
        <v>275.4486</v>
      </c>
      <c r="N390" s="8">
        <f t="shared" si="84"/>
        <v>289.22102999999998</v>
      </c>
      <c r="O390" s="8">
        <f t="shared" si="84"/>
        <v>303.68208149999998</v>
      </c>
      <c r="P390" s="45">
        <f t="shared" si="84"/>
        <v>318.86618557499997</v>
      </c>
      <c r="R390" s="25">
        <f t="shared" si="73"/>
        <v>12.49199999999999</v>
      </c>
      <c r="S390" s="8">
        <f t="shared" si="78"/>
        <v>25.608599999999996</v>
      </c>
      <c r="T390" s="8">
        <f t="shared" si="79"/>
        <v>39.381029999999981</v>
      </c>
      <c r="U390" s="8">
        <f t="shared" si="74"/>
        <v>53.842081499999978</v>
      </c>
      <c r="V390" s="45">
        <f t="shared" si="75"/>
        <v>69.026185574999971</v>
      </c>
      <c r="X390" s="25">
        <f>SUM($R390:R390)</f>
        <v>12.49199999999999</v>
      </c>
      <c r="Y390" s="8">
        <f>SUM($R390:S390)</f>
        <v>38.100599999999986</v>
      </c>
      <c r="Z390" s="8">
        <f>SUM($R390:T390)</f>
        <v>77.481629999999967</v>
      </c>
      <c r="AA390" s="8">
        <f>SUM($R390:U390)</f>
        <v>131.32371149999994</v>
      </c>
      <c r="AB390" s="45">
        <f>SUM($R390:V390)</f>
        <v>200.34989707499992</v>
      </c>
      <c r="AD390" s="9"/>
      <c r="AE390" s="9"/>
    </row>
    <row r="391" spans="1:31" x14ac:dyDescent="0.2">
      <c r="A391" s="21" t="s">
        <v>664</v>
      </c>
      <c r="B391" s="40" t="s">
        <v>665</v>
      </c>
      <c r="C391" s="6" t="s">
        <v>785</v>
      </c>
      <c r="D391" s="25">
        <v>158.97999999999999</v>
      </c>
      <c r="E391" s="8">
        <v>160.56</v>
      </c>
      <c r="F391" s="8">
        <v>160.71</v>
      </c>
      <c r="G391" s="8">
        <v>163.66999999999999</v>
      </c>
      <c r="H391" s="8">
        <v>163.85</v>
      </c>
      <c r="I391" s="26">
        <f t="shared" si="72"/>
        <v>163.85</v>
      </c>
      <c r="K391" s="25">
        <f t="shared" si="81"/>
        <v>158.97999999999999</v>
      </c>
      <c r="L391" s="8">
        <f t="shared" si="84"/>
        <v>166.929</v>
      </c>
      <c r="M391" s="8">
        <f t="shared" si="84"/>
        <v>175.27545000000001</v>
      </c>
      <c r="N391" s="8">
        <f t="shared" si="84"/>
        <v>184.03922250000002</v>
      </c>
      <c r="O391" s="8">
        <f t="shared" si="84"/>
        <v>193.24118362500002</v>
      </c>
      <c r="P391" s="45">
        <f t="shared" si="84"/>
        <v>202.90324280625003</v>
      </c>
      <c r="R391" s="25">
        <f t="shared" si="73"/>
        <v>6.3689999999999998</v>
      </c>
      <c r="S391" s="8">
        <f t="shared" si="78"/>
        <v>14.565449999999998</v>
      </c>
      <c r="T391" s="8">
        <f t="shared" si="79"/>
        <v>20.369222500000035</v>
      </c>
      <c r="U391" s="8">
        <f t="shared" si="74"/>
        <v>29.571183625000032</v>
      </c>
      <c r="V391" s="45">
        <f t="shared" si="75"/>
        <v>39.233242806250047</v>
      </c>
      <c r="X391" s="25">
        <f>SUM($R391:R391)</f>
        <v>6.3689999999999998</v>
      </c>
      <c r="Y391" s="8">
        <f>SUM($R391:S391)</f>
        <v>20.934449999999998</v>
      </c>
      <c r="Z391" s="8">
        <f>SUM($R391:T391)</f>
        <v>41.303672500000033</v>
      </c>
      <c r="AA391" s="8">
        <f>SUM($R391:U391)</f>
        <v>70.874856125000065</v>
      </c>
      <c r="AB391" s="45">
        <f>SUM($R391:V391)</f>
        <v>110.10809893125011</v>
      </c>
      <c r="AD391" s="9"/>
      <c r="AE391" s="9"/>
    </row>
    <row r="392" spans="1:31" x14ac:dyDescent="0.2">
      <c r="A392" s="21" t="s">
        <v>666</v>
      </c>
      <c r="B392" s="40" t="s">
        <v>667</v>
      </c>
      <c r="C392" s="6" t="s">
        <v>785</v>
      </c>
      <c r="D392" s="25">
        <v>204.12</v>
      </c>
      <c r="E392" s="8">
        <v>204.48</v>
      </c>
      <c r="F392" s="8">
        <v>206.16</v>
      </c>
      <c r="G392" s="8">
        <v>208.64</v>
      </c>
      <c r="H392" s="8">
        <v>209.71</v>
      </c>
      <c r="I392" s="26">
        <f t="shared" si="72"/>
        <v>209.71</v>
      </c>
      <c r="K392" s="25">
        <f t="shared" si="81"/>
        <v>204.12</v>
      </c>
      <c r="L392" s="8">
        <f t="shared" si="84"/>
        <v>214.32600000000002</v>
      </c>
      <c r="M392" s="8">
        <f t="shared" si="84"/>
        <v>225.04230000000004</v>
      </c>
      <c r="N392" s="8">
        <f t="shared" si="84"/>
        <v>236.29441500000004</v>
      </c>
      <c r="O392" s="8">
        <f t="shared" si="84"/>
        <v>248.10913575000006</v>
      </c>
      <c r="P392" s="45">
        <f t="shared" si="84"/>
        <v>260.51459253750005</v>
      </c>
      <c r="R392" s="25">
        <f t="shared" si="73"/>
        <v>9.8460000000000321</v>
      </c>
      <c r="S392" s="8">
        <f t="shared" si="78"/>
        <v>18.882300000000043</v>
      </c>
      <c r="T392" s="8">
        <f t="shared" si="79"/>
        <v>27.654415000000057</v>
      </c>
      <c r="U392" s="8">
        <f t="shared" si="74"/>
        <v>39.469135750000078</v>
      </c>
      <c r="V392" s="45">
        <f t="shared" si="75"/>
        <v>51.874592537500064</v>
      </c>
      <c r="X392" s="25">
        <f>SUM($R392:R392)</f>
        <v>9.8460000000000321</v>
      </c>
      <c r="Y392" s="8">
        <f>SUM($R392:S392)</f>
        <v>28.728300000000075</v>
      </c>
      <c r="Z392" s="8">
        <f>SUM($R392:T392)</f>
        <v>56.382715000000132</v>
      </c>
      <c r="AA392" s="8">
        <f>SUM($R392:U392)</f>
        <v>95.85185075000021</v>
      </c>
      <c r="AB392" s="45">
        <f>SUM($R392:V392)</f>
        <v>147.72644328750027</v>
      </c>
      <c r="AD392" s="9"/>
      <c r="AE392" s="9"/>
    </row>
    <row r="393" spans="1:31" x14ac:dyDescent="0.2">
      <c r="A393" s="21" t="s">
        <v>668</v>
      </c>
      <c r="B393" s="40" t="s">
        <v>669</v>
      </c>
      <c r="C393" s="6" t="s">
        <v>785</v>
      </c>
      <c r="D393" s="25">
        <v>250.13</v>
      </c>
      <c r="E393" s="8">
        <v>252.82</v>
      </c>
      <c r="F393" s="8">
        <v>253.9</v>
      </c>
      <c r="G393" s="8">
        <v>256.02999999999997</v>
      </c>
      <c r="H393" s="8">
        <v>258.83</v>
      </c>
      <c r="I393" s="26">
        <f t="shared" ref="I393:I428" si="85">H393</f>
        <v>258.83</v>
      </c>
      <c r="K393" s="25">
        <f t="shared" si="81"/>
        <v>250.13</v>
      </c>
      <c r="L393" s="8">
        <f t="shared" si="84"/>
        <v>262.63650000000001</v>
      </c>
      <c r="M393" s="8">
        <f t="shared" si="84"/>
        <v>275.768325</v>
      </c>
      <c r="N393" s="8">
        <f t="shared" si="84"/>
        <v>289.55674125000002</v>
      </c>
      <c r="O393" s="8">
        <f t="shared" si="84"/>
        <v>304.0345783125</v>
      </c>
      <c r="P393" s="45">
        <f t="shared" si="84"/>
        <v>319.23630722812504</v>
      </c>
      <c r="R393" s="25">
        <f t="shared" ref="R393:R428" si="86">L393-E393</f>
        <v>9.8165000000000191</v>
      </c>
      <c r="S393" s="8">
        <f t="shared" si="78"/>
        <v>21.868324999999999</v>
      </c>
      <c r="T393" s="8">
        <f t="shared" si="79"/>
        <v>33.526741250000043</v>
      </c>
      <c r="U393" s="8">
        <f t="shared" ref="U393:U428" si="87">O393-$G393</f>
        <v>48.00457831250003</v>
      </c>
      <c r="V393" s="45">
        <f t="shared" ref="V393:V428" si="88">P393-$G393</f>
        <v>63.20630722812507</v>
      </c>
      <c r="X393" s="25">
        <f>SUM($R393:R393)</f>
        <v>9.8165000000000191</v>
      </c>
      <c r="Y393" s="8">
        <f>SUM($R393:S393)</f>
        <v>31.684825000000018</v>
      </c>
      <c r="Z393" s="8">
        <f>SUM($R393:T393)</f>
        <v>65.211566250000061</v>
      </c>
      <c r="AA393" s="8">
        <f>SUM($R393:U393)</f>
        <v>113.21614456250009</v>
      </c>
      <c r="AB393" s="45">
        <f>SUM($R393:V393)</f>
        <v>176.42245179062516</v>
      </c>
      <c r="AD393" s="9"/>
      <c r="AE393" s="9"/>
    </row>
    <row r="394" spans="1:31" x14ac:dyDescent="0.2">
      <c r="A394" s="21" t="s">
        <v>670</v>
      </c>
      <c r="B394" s="40" t="s">
        <v>671</v>
      </c>
      <c r="C394" s="6" t="s">
        <v>785</v>
      </c>
      <c r="D394" s="25">
        <v>148.25</v>
      </c>
      <c r="E394" s="8">
        <v>148.16999999999999</v>
      </c>
      <c r="F394" s="8">
        <v>147.83000000000001</v>
      </c>
      <c r="G394" s="8">
        <v>148.41</v>
      </c>
      <c r="H394" s="8">
        <v>151.41</v>
      </c>
      <c r="I394" s="26">
        <f t="shared" si="85"/>
        <v>151.41</v>
      </c>
      <c r="K394" s="25">
        <f t="shared" si="81"/>
        <v>148.25</v>
      </c>
      <c r="L394" s="8">
        <f t="shared" si="84"/>
        <v>155.66249999999999</v>
      </c>
      <c r="M394" s="8">
        <f t="shared" si="84"/>
        <v>163.44562500000001</v>
      </c>
      <c r="N394" s="8">
        <f t="shared" si="84"/>
        <v>171.61790625</v>
      </c>
      <c r="O394" s="8">
        <f t="shared" si="84"/>
        <v>180.19880156250002</v>
      </c>
      <c r="P394" s="45">
        <f t="shared" si="84"/>
        <v>189.20874164062502</v>
      </c>
      <c r="R394" s="25">
        <f t="shared" si="86"/>
        <v>7.4925000000000068</v>
      </c>
      <c r="S394" s="8">
        <f t="shared" si="78"/>
        <v>15.615624999999994</v>
      </c>
      <c r="T394" s="8">
        <f t="shared" si="79"/>
        <v>23.207906250000008</v>
      </c>
      <c r="U394" s="8">
        <f t="shared" si="87"/>
        <v>31.788801562500026</v>
      </c>
      <c r="V394" s="45">
        <f t="shared" si="88"/>
        <v>40.798741640625025</v>
      </c>
      <c r="X394" s="25">
        <f>SUM($R394:R394)</f>
        <v>7.4925000000000068</v>
      </c>
      <c r="Y394" s="8">
        <f>SUM($R394:S394)</f>
        <v>23.108125000000001</v>
      </c>
      <c r="Z394" s="8">
        <f>SUM($R394:T394)</f>
        <v>46.316031250000009</v>
      </c>
      <c r="AA394" s="8">
        <f>SUM($R394:U394)</f>
        <v>78.104832812500035</v>
      </c>
      <c r="AB394" s="45">
        <f>SUM($R394:V394)</f>
        <v>118.90357445312506</v>
      </c>
      <c r="AD394" s="9"/>
      <c r="AE394" s="9"/>
    </row>
    <row r="395" spans="1:31" x14ac:dyDescent="0.2">
      <c r="A395" s="21" t="s">
        <v>672</v>
      </c>
      <c r="B395" s="40" t="s">
        <v>673</v>
      </c>
      <c r="C395" s="6" t="s">
        <v>785</v>
      </c>
      <c r="D395" s="25">
        <v>231.63</v>
      </c>
      <c r="E395" s="8">
        <v>231.68</v>
      </c>
      <c r="F395" s="8">
        <v>232.97</v>
      </c>
      <c r="G395" s="8">
        <v>234.17</v>
      </c>
      <c r="H395" s="8">
        <v>235.01</v>
      </c>
      <c r="I395" s="26">
        <f t="shared" si="85"/>
        <v>235.01</v>
      </c>
      <c r="K395" s="25">
        <f t="shared" si="81"/>
        <v>231.63</v>
      </c>
      <c r="L395" s="8">
        <f t="shared" si="84"/>
        <v>243.2115</v>
      </c>
      <c r="M395" s="8">
        <f t="shared" si="84"/>
        <v>255.37207500000002</v>
      </c>
      <c r="N395" s="8">
        <f t="shared" si="84"/>
        <v>268.14067875000006</v>
      </c>
      <c r="O395" s="8">
        <f t="shared" si="84"/>
        <v>281.54771268750005</v>
      </c>
      <c r="P395" s="45">
        <f t="shared" si="84"/>
        <v>295.62509832187504</v>
      </c>
      <c r="R395" s="25">
        <f t="shared" si="86"/>
        <v>11.531499999999994</v>
      </c>
      <c r="S395" s="8">
        <f t="shared" si="78"/>
        <v>22.402075000000025</v>
      </c>
      <c r="T395" s="8">
        <f t="shared" si="79"/>
        <v>33.970678750000076</v>
      </c>
      <c r="U395" s="8">
        <f t="shared" si="87"/>
        <v>47.377712687500065</v>
      </c>
      <c r="V395" s="45">
        <f t="shared" si="88"/>
        <v>61.455098321875056</v>
      </c>
      <c r="X395" s="25">
        <f>SUM($R395:R395)</f>
        <v>11.531499999999994</v>
      </c>
      <c r="Y395" s="8">
        <f>SUM($R395:S395)</f>
        <v>33.933575000000019</v>
      </c>
      <c r="Z395" s="8">
        <f>SUM($R395:T395)</f>
        <v>67.904253750000095</v>
      </c>
      <c r="AA395" s="8">
        <f>SUM($R395:U395)</f>
        <v>115.28196643750016</v>
      </c>
      <c r="AB395" s="45">
        <f>SUM($R395:V395)</f>
        <v>176.73706475937522</v>
      </c>
      <c r="AD395" s="9"/>
      <c r="AE395" s="9"/>
    </row>
    <row r="396" spans="1:31" x14ac:dyDescent="0.2">
      <c r="A396" s="21" t="s">
        <v>674</v>
      </c>
      <c r="B396" s="40" t="s">
        <v>675</v>
      </c>
      <c r="C396" s="6" t="s">
        <v>791</v>
      </c>
      <c r="D396" s="25">
        <v>1290.71</v>
      </c>
      <c r="E396" s="8">
        <v>1290.27</v>
      </c>
      <c r="F396" s="8">
        <v>1293.08</v>
      </c>
      <c r="G396" s="8">
        <v>1319.56</v>
      </c>
      <c r="H396" s="8">
        <v>1321.15</v>
      </c>
      <c r="I396" s="26">
        <f t="shared" si="85"/>
        <v>1321.15</v>
      </c>
      <c r="K396" s="25">
        <f t="shared" si="81"/>
        <v>1290.71</v>
      </c>
      <c r="L396" s="8">
        <f t="shared" si="84"/>
        <v>1355.2455</v>
      </c>
      <c r="M396" s="8">
        <f t="shared" si="84"/>
        <v>1423.007775</v>
      </c>
      <c r="N396" s="8">
        <f t="shared" si="84"/>
        <v>1494.1581637500001</v>
      </c>
      <c r="O396" s="8">
        <f t="shared" si="84"/>
        <v>1568.8660719375002</v>
      </c>
      <c r="P396" s="45">
        <f t="shared" si="84"/>
        <v>1647.3093755343752</v>
      </c>
      <c r="R396" s="25">
        <f t="shared" si="86"/>
        <v>64.975500000000011</v>
      </c>
      <c r="S396" s="8">
        <f t="shared" si="78"/>
        <v>129.92777500000011</v>
      </c>
      <c r="T396" s="8">
        <f t="shared" si="79"/>
        <v>174.59816375000014</v>
      </c>
      <c r="U396" s="8">
        <f t="shared" si="87"/>
        <v>249.30607193750029</v>
      </c>
      <c r="V396" s="45">
        <f t="shared" si="88"/>
        <v>327.7493755343753</v>
      </c>
      <c r="X396" s="25">
        <f>SUM($R396:R396)</f>
        <v>64.975500000000011</v>
      </c>
      <c r="Y396" s="8">
        <f>SUM($R396:S396)</f>
        <v>194.90327500000012</v>
      </c>
      <c r="Z396" s="8">
        <f>SUM($R396:T396)</f>
        <v>369.50143875000026</v>
      </c>
      <c r="AA396" s="8">
        <f>SUM($R396:U396)</f>
        <v>618.80751068750055</v>
      </c>
      <c r="AB396" s="45">
        <f>SUM($R396:V396)</f>
        <v>946.55688622187586</v>
      </c>
      <c r="AD396" s="9"/>
      <c r="AE396" s="9"/>
    </row>
    <row r="397" spans="1:31" x14ac:dyDescent="0.2">
      <c r="A397" s="21" t="s">
        <v>676</v>
      </c>
      <c r="B397" s="40" t="s">
        <v>677</v>
      </c>
      <c r="C397" s="6" t="s">
        <v>785</v>
      </c>
      <c r="D397" s="25">
        <v>240.81</v>
      </c>
      <c r="E397" s="8">
        <v>239.41</v>
      </c>
      <c r="F397" s="8">
        <v>251.19</v>
      </c>
      <c r="G397" s="8">
        <v>256.31</v>
      </c>
      <c r="H397" s="8">
        <v>261.81</v>
      </c>
      <c r="I397" s="26">
        <f t="shared" si="85"/>
        <v>261.81</v>
      </c>
      <c r="K397" s="25">
        <f t="shared" si="81"/>
        <v>240.81</v>
      </c>
      <c r="L397" s="8">
        <f t="shared" si="84"/>
        <v>252.85050000000001</v>
      </c>
      <c r="M397" s="8">
        <f t="shared" si="84"/>
        <v>265.49302500000005</v>
      </c>
      <c r="N397" s="8">
        <f t="shared" si="84"/>
        <v>278.76767625000008</v>
      </c>
      <c r="O397" s="8">
        <f t="shared" si="84"/>
        <v>292.70606006250011</v>
      </c>
      <c r="P397" s="45">
        <f t="shared" si="84"/>
        <v>307.34136306562516</v>
      </c>
      <c r="R397" s="25">
        <f t="shared" si="86"/>
        <v>13.440500000000014</v>
      </c>
      <c r="S397" s="8">
        <f t="shared" si="78"/>
        <v>14.303025000000048</v>
      </c>
      <c r="T397" s="8">
        <f t="shared" si="79"/>
        <v>22.457676250000077</v>
      </c>
      <c r="U397" s="8">
        <f t="shared" si="87"/>
        <v>36.396060062500112</v>
      </c>
      <c r="V397" s="45">
        <f t="shared" si="88"/>
        <v>51.031363065625158</v>
      </c>
      <c r="X397" s="25">
        <f>SUM($R397:R397)</f>
        <v>13.440500000000014</v>
      </c>
      <c r="Y397" s="8">
        <f>SUM($R397:S397)</f>
        <v>27.743525000000062</v>
      </c>
      <c r="Z397" s="8">
        <f>SUM($R397:T397)</f>
        <v>50.201201250000139</v>
      </c>
      <c r="AA397" s="8">
        <f>SUM($R397:U397)</f>
        <v>86.597261312500251</v>
      </c>
      <c r="AB397" s="45">
        <f>SUM($R397:V397)</f>
        <v>137.62862437812541</v>
      </c>
      <c r="AD397" s="9"/>
      <c r="AE397" s="9"/>
    </row>
    <row r="398" spans="1:31" x14ac:dyDescent="0.2">
      <c r="A398" s="21" t="s">
        <v>678</v>
      </c>
      <c r="B398" s="40" t="s">
        <v>679</v>
      </c>
      <c r="C398" s="6" t="s">
        <v>785</v>
      </c>
      <c r="D398" s="25">
        <v>189.71</v>
      </c>
      <c r="E398" s="8">
        <v>190.5</v>
      </c>
      <c r="F398" s="8">
        <v>194.9</v>
      </c>
      <c r="G398" s="8">
        <v>197.76</v>
      </c>
      <c r="H398" s="8">
        <v>204.59</v>
      </c>
      <c r="I398" s="26">
        <f t="shared" si="85"/>
        <v>204.59</v>
      </c>
      <c r="K398" s="25">
        <f t="shared" si="81"/>
        <v>189.71</v>
      </c>
      <c r="L398" s="8">
        <f t="shared" ref="L398:P407" si="89">K398*105%</f>
        <v>199.19550000000001</v>
      </c>
      <c r="M398" s="8">
        <f t="shared" si="89"/>
        <v>209.15527500000002</v>
      </c>
      <c r="N398" s="8">
        <f t="shared" si="89"/>
        <v>219.61303875000002</v>
      </c>
      <c r="O398" s="8">
        <f t="shared" si="89"/>
        <v>230.59369068750001</v>
      </c>
      <c r="P398" s="45">
        <f t="shared" si="89"/>
        <v>242.12337522187502</v>
      </c>
      <c r="R398" s="25">
        <f t="shared" si="86"/>
        <v>8.6955000000000098</v>
      </c>
      <c r="S398" s="8">
        <f t="shared" si="78"/>
        <v>14.255275000000012</v>
      </c>
      <c r="T398" s="8">
        <f t="shared" si="79"/>
        <v>21.853038750000024</v>
      </c>
      <c r="U398" s="8">
        <f t="shared" si="87"/>
        <v>32.833690687500024</v>
      </c>
      <c r="V398" s="45">
        <f t="shared" si="88"/>
        <v>44.363375221875032</v>
      </c>
      <c r="X398" s="25">
        <f>SUM($R398:R398)</f>
        <v>8.6955000000000098</v>
      </c>
      <c r="Y398" s="8">
        <f>SUM($R398:S398)</f>
        <v>22.950775000000021</v>
      </c>
      <c r="Z398" s="8">
        <f>SUM($R398:T398)</f>
        <v>44.803813750000046</v>
      </c>
      <c r="AA398" s="8">
        <f>SUM($R398:U398)</f>
        <v>77.63750443750007</v>
      </c>
      <c r="AB398" s="45">
        <f>SUM($R398:V398)</f>
        <v>122.0008796593751</v>
      </c>
      <c r="AD398" s="9"/>
      <c r="AE398" s="9"/>
    </row>
    <row r="399" spans="1:31" x14ac:dyDescent="0.2">
      <c r="A399" s="21" t="s">
        <v>680</v>
      </c>
      <c r="B399" s="40" t="s">
        <v>681</v>
      </c>
      <c r="C399" s="6" t="s">
        <v>785</v>
      </c>
      <c r="D399" s="25">
        <v>196.86</v>
      </c>
      <c r="E399" s="8">
        <v>196.9</v>
      </c>
      <c r="F399" s="8">
        <v>196.93</v>
      </c>
      <c r="G399" s="8">
        <v>197.71</v>
      </c>
      <c r="H399" s="8">
        <v>197.93</v>
      </c>
      <c r="I399" s="26">
        <f t="shared" si="85"/>
        <v>197.93</v>
      </c>
      <c r="K399" s="25">
        <f t="shared" si="81"/>
        <v>196.86</v>
      </c>
      <c r="L399" s="8">
        <f t="shared" si="89"/>
        <v>206.70300000000003</v>
      </c>
      <c r="M399" s="8">
        <f t="shared" si="89"/>
        <v>217.03815000000003</v>
      </c>
      <c r="N399" s="8">
        <f t="shared" si="89"/>
        <v>227.89005750000004</v>
      </c>
      <c r="O399" s="8">
        <f t="shared" si="89"/>
        <v>239.28456037500004</v>
      </c>
      <c r="P399" s="45">
        <f t="shared" si="89"/>
        <v>251.24878839375006</v>
      </c>
      <c r="R399" s="25">
        <f t="shared" si="86"/>
        <v>9.8030000000000257</v>
      </c>
      <c r="S399" s="8">
        <f t="shared" si="78"/>
        <v>20.108150000000023</v>
      </c>
      <c r="T399" s="8">
        <f t="shared" si="79"/>
        <v>30.180057500000032</v>
      </c>
      <c r="U399" s="8">
        <f t="shared" si="87"/>
        <v>41.574560375000033</v>
      </c>
      <c r="V399" s="45">
        <f t="shared" si="88"/>
        <v>53.538788393750053</v>
      </c>
      <c r="X399" s="25">
        <f>SUM($R399:R399)</f>
        <v>9.8030000000000257</v>
      </c>
      <c r="Y399" s="8">
        <f>SUM($R399:S399)</f>
        <v>29.911150000000049</v>
      </c>
      <c r="Z399" s="8">
        <f>SUM($R399:T399)</f>
        <v>60.091207500000081</v>
      </c>
      <c r="AA399" s="8">
        <f>SUM($R399:U399)</f>
        <v>101.66576787500011</v>
      </c>
      <c r="AB399" s="45">
        <f>SUM($R399:V399)</f>
        <v>155.20455626875017</v>
      </c>
      <c r="AD399" s="9"/>
      <c r="AE399" s="9"/>
    </row>
    <row r="400" spans="1:31" x14ac:dyDescent="0.2">
      <c r="A400" s="21" t="s">
        <v>682</v>
      </c>
      <c r="B400" s="40" t="s">
        <v>683</v>
      </c>
      <c r="C400" s="6" t="s">
        <v>785</v>
      </c>
      <c r="D400" s="25">
        <v>236.01</v>
      </c>
      <c r="E400" s="8">
        <v>238.69</v>
      </c>
      <c r="F400" s="8">
        <v>238.98</v>
      </c>
      <c r="G400" s="8">
        <v>241.93</v>
      </c>
      <c r="H400" s="8">
        <v>244.42</v>
      </c>
      <c r="I400" s="26">
        <f t="shared" si="85"/>
        <v>244.42</v>
      </c>
      <c r="K400" s="25">
        <f t="shared" si="81"/>
        <v>236.01</v>
      </c>
      <c r="L400" s="8">
        <f t="shared" si="89"/>
        <v>247.81049999999999</v>
      </c>
      <c r="M400" s="8">
        <f t="shared" si="89"/>
        <v>260.20102500000002</v>
      </c>
      <c r="N400" s="8">
        <f t="shared" si="89"/>
        <v>273.21107625000002</v>
      </c>
      <c r="O400" s="8">
        <f t="shared" si="89"/>
        <v>286.87163006250006</v>
      </c>
      <c r="P400" s="45">
        <f t="shared" si="89"/>
        <v>301.21521156562505</v>
      </c>
      <c r="R400" s="25">
        <f t="shared" si="86"/>
        <v>9.1204999999999927</v>
      </c>
      <c r="S400" s="8">
        <f t="shared" si="78"/>
        <v>21.221025000000026</v>
      </c>
      <c r="T400" s="8">
        <f t="shared" si="79"/>
        <v>31.281076250000012</v>
      </c>
      <c r="U400" s="8">
        <f t="shared" si="87"/>
        <v>44.941630062500053</v>
      </c>
      <c r="V400" s="45">
        <f t="shared" si="88"/>
        <v>59.285211565625048</v>
      </c>
      <c r="X400" s="25">
        <f>SUM($R400:R400)</f>
        <v>9.1204999999999927</v>
      </c>
      <c r="Y400" s="8">
        <f>SUM($R400:S400)</f>
        <v>30.341525000000019</v>
      </c>
      <c r="Z400" s="8">
        <f>SUM($R400:T400)</f>
        <v>61.622601250000031</v>
      </c>
      <c r="AA400" s="8">
        <f>SUM($R400:U400)</f>
        <v>106.56423131250008</v>
      </c>
      <c r="AB400" s="45">
        <f>SUM($R400:V400)</f>
        <v>165.84944287812513</v>
      </c>
      <c r="AD400" s="9"/>
      <c r="AE400" s="9"/>
    </row>
    <row r="401" spans="1:31" x14ac:dyDescent="0.2">
      <c r="A401" s="21" t="s">
        <v>852</v>
      </c>
      <c r="B401" s="40" t="s">
        <v>684</v>
      </c>
      <c r="C401" s="6" t="s">
        <v>787</v>
      </c>
      <c r="D401" s="25">
        <v>178.72</v>
      </c>
      <c r="E401" s="8">
        <v>178.72</v>
      </c>
      <c r="F401" s="8">
        <v>178.72</v>
      </c>
      <c r="G401" s="8">
        <v>178.72</v>
      </c>
      <c r="H401" s="8">
        <v>182.28</v>
      </c>
      <c r="I401" s="26">
        <f t="shared" si="85"/>
        <v>182.28</v>
      </c>
      <c r="K401" s="25">
        <f t="shared" si="81"/>
        <v>178.72</v>
      </c>
      <c r="L401" s="8">
        <f t="shared" si="89"/>
        <v>187.65600000000001</v>
      </c>
      <c r="M401" s="8">
        <f t="shared" si="89"/>
        <v>197.03880000000001</v>
      </c>
      <c r="N401" s="8">
        <f t="shared" si="89"/>
        <v>206.89074000000002</v>
      </c>
      <c r="O401" s="8">
        <f t="shared" si="89"/>
        <v>217.23527700000002</v>
      </c>
      <c r="P401" s="45">
        <f t="shared" si="89"/>
        <v>228.09704085000004</v>
      </c>
      <c r="R401" s="25">
        <f t="shared" si="86"/>
        <v>8.936000000000007</v>
      </c>
      <c r="S401" s="8">
        <f t="shared" si="78"/>
        <v>18.31880000000001</v>
      </c>
      <c r="T401" s="8">
        <f t="shared" si="79"/>
        <v>28.170740000000023</v>
      </c>
      <c r="U401" s="8">
        <f t="shared" si="87"/>
        <v>38.515277000000026</v>
      </c>
      <c r="V401" s="45">
        <f t="shared" si="88"/>
        <v>49.377040850000043</v>
      </c>
      <c r="X401" s="25">
        <f>SUM($R401:R401)</f>
        <v>8.936000000000007</v>
      </c>
      <c r="Y401" s="8">
        <f>SUM($R401:S401)</f>
        <v>27.254800000000017</v>
      </c>
      <c r="Z401" s="8">
        <f>SUM($R401:T401)</f>
        <v>55.425540000000041</v>
      </c>
      <c r="AA401" s="8">
        <f>SUM($R401:U401)</f>
        <v>93.940817000000067</v>
      </c>
      <c r="AB401" s="45">
        <f>SUM($R401:V401)</f>
        <v>143.31785785000011</v>
      </c>
      <c r="AD401" s="9"/>
      <c r="AE401" s="9"/>
    </row>
    <row r="402" spans="1:31" x14ac:dyDescent="0.2">
      <c r="A402" s="21" t="s">
        <v>685</v>
      </c>
      <c r="B402" s="40" t="s">
        <v>686</v>
      </c>
      <c r="C402" s="6" t="s">
        <v>794</v>
      </c>
      <c r="D402" s="25">
        <v>47.83</v>
      </c>
      <c r="E402" s="8">
        <v>47.83</v>
      </c>
      <c r="F402" s="8">
        <v>47.83</v>
      </c>
      <c r="G402" s="8">
        <v>52.82</v>
      </c>
      <c r="H402" s="8">
        <v>53.87</v>
      </c>
      <c r="I402" s="26">
        <f t="shared" si="85"/>
        <v>53.87</v>
      </c>
      <c r="K402" s="25">
        <f t="shared" si="81"/>
        <v>47.83</v>
      </c>
      <c r="L402" s="8">
        <f t="shared" si="89"/>
        <v>50.221499999999999</v>
      </c>
      <c r="M402" s="8">
        <f t="shared" si="89"/>
        <v>52.732575000000004</v>
      </c>
      <c r="N402" s="8">
        <f t="shared" si="89"/>
        <v>55.369203750000004</v>
      </c>
      <c r="O402" s="8">
        <f t="shared" si="89"/>
        <v>58.137663937500008</v>
      </c>
      <c r="P402" s="45">
        <f t="shared" si="89"/>
        <v>61.044547134375009</v>
      </c>
      <c r="R402" s="25">
        <f t="shared" si="86"/>
        <v>2.3915000000000006</v>
      </c>
      <c r="S402" s="8">
        <f t="shared" si="78"/>
        <v>4.9025750000000059</v>
      </c>
      <c r="T402" s="8">
        <f t="shared" si="79"/>
        <v>2.5492037500000038</v>
      </c>
      <c r="U402" s="8">
        <f t="shared" si="87"/>
        <v>5.3176639375000079</v>
      </c>
      <c r="V402" s="45">
        <f t="shared" si="88"/>
        <v>8.2245471343750083</v>
      </c>
      <c r="X402" s="25">
        <f>SUM($R402:R402)</f>
        <v>2.3915000000000006</v>
      </c>
      <c r="Y402" s="8">
        <f>SUM($R402:S402)</f>
        <v>7.2940750000000065</v>
      </c>
      <c r="Z402" s="8">
        <f>SUM($R402:T402)</f>
        <v>9.8432787500000103</v>
      </c>
      <c r="AA402" s="8">
        <f>SUM($R402:U402)</f>
        <v>15.160942687500018</v>
      </c>
      <c r="AB402" s="45">
        <f>SUM($R402:V402)</f>
        <v>23.385489821875026</v>
      </c>
      <c r="AD402" s="9"/>
      <c r="AE402" s="9"/>
    </row>
    <row r="403" spans="1:31" x14ac:dyDescent="0.2">
      <c r="A403" s="21" t="s">
        <v>858</v>
      </c>
      <c r="B403" s="40" t="s">
        <v>687</v>
      </c>
      <c r="C403" s="6" t="s">
        <v>795</v>
      </c>
      <c r="D403" s="25">
        <v>99.45</v>
      </c>
      <c r="E403" s="8">
        <v>99.45</v>
      </c>
      <c r="F403" s="8">
        <v>99.45</v>
      </c>
      <c r="G403" s="8">
        <v>102.43</v>
      </c>
      <c r="H403" s="8">
        <v>104.47</v>
      </c>
      <c r="I403" s="26">
        <f t="shared" si="85"/>
        <v>104.47</v>
      </c>
      <c r="K403" s="25">
        <f t="shared" si="81"/>
        <v>99.45</v>
      </c>
      <c r="L403" s="8">
        <f t="shared" si="89"/>
        <v>104.42250000000001</v>
      </c>
      <c r="M403" s="8">
        <f t="shared" si="89"/>
        <v>109.64362500000001</v>
      </c>
      <c r="N403" s="8">
        <f t="shared" si="89"/>
        <v>115.12580625000002</v>
      </c>
      <c r="O403" s="8">
        <f t="shared" si="89"/>
        <v>120.88209656250004</v>
      </c>
      <c r="P403" s="45">
        <f t="shared" si="89"/>
        <v>126.92620139062504</v>
      </c>
      <c r="R403" s="25">
        <f t="shared" si="86"/>
        <v>4.9725000000000108</v>
      </c>
      <c r="S403" s="8">
        <f t="shared" si="78"/>
        <v>10.193625000000011</v>
      </c>
      <c r="T403" s="8">
        <f t="shared" si="79"/>
        <v>12.695806250000018</v>
      </c>
      <c r="U403" s="8">
        <f t="shared" si="87"/>
        <v>18.452096562500031</v>
      </c>
      <c r="V403" s="45">
        <f t="shared" si="88"/>
        <v>24.496201390625032</v>
      </c>
      <c r="X403" s="25">
        <f>SUM($R403:R403)</f>
        <v>4.9725000000000108</v>
      </c>
      <c r="Y403" s="8">
        <f>SUM($R403:S403)</f>
        <v>15.166125000000022</v>
      </c>
      <c r="Z403" s="8">
        <f>SUM($R403:T403)</f>
        <v>27.86193125000004</v>
      </c>
      <c r="AA403" s="8">
        <f>SUM($R403:U403)</f>
        <v>46.314027812500072</v>
      </c>
      <c r="AB403" s="45">
        <f>SUM($R403:V403)</f>
        <v>70.810229203125104</v>
      </c>
      <c r="AD403" s="9"/>
      <c r="AE403" s="9"/>
    </row>
    <row r="404" spans="1:31" x14ac:dyDescent="0.2">
      <c r="A404" s="21" t="s">
        <v>688</v>
      </c>
      <c r="B404" s="40" t="s">
        <v>689</v>
      </c>
      <c r="C404" s="6" t="s">
        <v>785</v>
      </c>
      <c r="D404" s="25">
        <v>138.03</v>
      </c>
      <c r="E404" s="8">
        <v>138.63</v>
      </c>
      <c r="F404" s="8">
        <v>140.9</v>
      </c>
      <c r="G404" s="8">
        <v>148.34</v>
      </c>
      <c r="H404" s="8">
        <v>153.56</v>
      </c>
      <c r="I404" s="26">
        <f t="shared" si="85"/>
        <v>153.56</v>
      </c>
      <c r="K404" s="25">
        <f t="shared" si="81"/>
        <v>138.03</v>
      </c>
      <c r="L404" s="8">
        <f t="shared" si="89"/>
        <v>144.9315</v>
      </c>
      <c r="M404" s="8">
        <f t="shared" si="89"/>
        <v>152.17807500000001</v>
      </c>
      <c r="N404" s="8">
        <f t="shared" si="89"/>
        <v>159.78697875</v>
      </c>
      <c r="O404" s="8">
        <f t="shared" si="89"/>
        <v>167.77632768750001</v>
      </c>
      <c r="P404" s="45">
        <f t="shared" si="89"/>
        <v>176.16514407187503</v>
      </c>
      <c r="R404" s="25">
        <f t="shared" si="86"/>
        <v>6.3015000000000043</v>
      </c>
      <c r="S404" s="8">
        <f t="shared" si="78"/>
        <v>11.278075000000001</v>
      </c>
      <c r="T404" s="8">
        <f t="shared" si="79"/>
        <v>11.44697875</v>
      </c>
      <c r="U404" s="8">
        <f t="shared" si="87"/>
        <v>19.436327687500011</v>
      </c>
      <c r="V404" s="45">
        <f t="shared" si="88"/>
        <v>27.82514407187503</v>
      </c>
      <c r="X404" s="25">
        <f>SUM($R404:R404)</f>
        <v>6.3015000000000043</v>
      </c>
      <c r="Y404" s="8">
        <f>SUM($R404:S404)</f>
        <v>17.579575000000006</v>
      </c>
      <c r="Z404" s="8">
        <f>SUM($R404:T404)</f>
        <v>29.026553750000005</v>
      </c>
      <c r="AA404" s="8">
        <f>SUM($R404:U404)</f>
        <v>48.462881437500016</v>
      </c>
      <c r="AB404" s="45">
        <f>SUM($R404:V404)</f>
        <v>76.288025509375046</v>
      </c>
      <c r="AD404" s="9"/>
      <c r="AE404" s="9"/>
    </row>
    <row r="405" spans="1:31" x14ac:dyDescent="0.2">
      <c r="A405" s="21" t="s">
        <v>690</v>
      </c>
      <c r="B405" s="40" t="s">
        <v>691</v>
      </c>
      <c r="C405" s="6" t="s">
        <v>785</v>
      </c>
      <c r="D405" s="25">
        <v>181.32</v>
      </c>
      <c r="E405" s="8">
        <v>185.53</v>
      </c>
      <c r="F405" s="8">
        <v>189.71</v>
      </c>
      <c r="G405" s="8">
        <v>197.74</v>
      </c>
      <c r="H405" s="8">
        <v>199.19</v>
      </c>
      <c r="I405" s="26">
        <f t="shared" si="85"/>
        <v>199.19</v>
      </c>
      <c r="K405" s="25">
        <f t="shared" si="81"/>
        <v>181.32</v>
      </c>
      <c r="L405" s="8">
        <f t="shared" si="89"/>
        <v>190.386</v>
      </c>
      <c r="M405" s="8">
        <f t="shared" si="89"/>
        <v>199.90530000000001</v>
      </c>
      <c r="N405" s="8">
        <f t="shared" si="89"/>
        <v>209.90056500000003</v>
      </c>
      <c r="O405" s="8">
        <f t="shared" si="89"/>
        <v>220.39559325000005</v>
      </c>
      <c r="P405" s="45">
        <f t="shared" si="89"/>
        <v>231.41537291250006</v>
      </c>
      <c r="R405" s="25">
        <f t="shared" si="86"/>
        <v>4.8559999999999945</v>
      </c>
      <c r="S405" s="8">
        <f t="shared" si="78"/>
        <v>10.195300000000003</v>
      </c>
      <c r="T405" s="8">
        <f t="shared" si="79"/>
        <v>12.16056500000002</v>
      </c>
      <c r="U405" s="8">
        <f t="shared" si="87"/>
        <v>22.655593250000038</v>
      </c>
      <c r="V405" s="45">
        <f t="shared" si="88"/>
        <v>33.675372912500052</v>
      </c>
      <c r="X405" s="25">
        <f>SUM($R405:R405)</f>
        <v>4.8559999999999945</v>
      </c>
      <c r="Y405" s="8">
        <f>SUM($R405:S405)</f>
        <v>15.051299999999998</v>
      </c>
      <c r="Z405" s="8">
        <f>SUM($R405:T405)</f>
        <v>27.211865000000017</v>
      </c>
      <c r="AA405" s="8">
        <f>SUM($R405:U405)</f>
        <v>49.867458250000055</v>
      </c>
      <c r="AB405" s="45">
        <f>SUM($R405:V405)</f>
        <v>83.542831162500107</v>
      </c>
      <c r="AD405" s="9"/>
      <c r="AE405" s="9"/>
    </row>
    <row r="406" spans="1:31" x14ac:dyDescent="0.2">
      <c r="A406" s="21" t="s">
        <v>692</v>
      </c>
      <c r="B406" s="40" t="s">
        <v>693</v>
      </c>
      <c r="C406" s="6" t="s">
        <v>786</v>
      </c>
      <c r="D406" s="25">
        <v>1161.99</v>
      </c>
      <c r="E406" s="8">
        <v>1161.99</v>
      </c>
      <c r="F406" s="8">
        <v>1161.99</v>
      </c>
      <c r="G406" s="8">
        <v>1161.99</v>
      </c>
      <c r="H406" s="8">
        <v>1161.99</v>
      </c>
      <c r="I406" s="26">
        <f t="shared" si="85"/>
        <v>1161.99</v>
      </c>
      <c r="K406" s="25">
        <f t="shared" si="81"/>
        <v>1161.99</v>
      </c>
      <c r="L406" s="8">
        <f t="shared" si="89"/>
        <v>1220.0895</v>
      </c>
      <c r="M406" s="8">
        <f t="shared" si="89"/>
        <v>1281.093975</v>
      </c>
      <c r="N406" s="8">
        <f t="shared" si="89"/>
        <v>1345.1486737499999</v>
      </c>
      <c r="O406" s="8">
        <f t="shared" si="89"/>
        <v>1412.4061074374999</v>
      </c>
      <c r="P406" s="45">
        <f t="shared" si="89"/>
        <v>1483.026412809375</v>
      </c>
      <c r="R406" s="25">
        <f t="shared" si="86"/>
        <v>58.099500000000035</v>
      </c>
      <c r="S406" s="8">
        <f t="shared" si="78"/>
        <v>119.10397499999999</v>
      </c>
      <c r="T406" s="8">
        <f t="shared" si="79"/>
        <v>183.15867374999993</v>
      </c>
      <c r="U406" s="8">
        <f t="shared" si="87"/>
        <v>250.41610743749993</v>
      </c>
      <c r="V406" s="45">
        <f t="shared" si="88"/>
        <v>321.03641280937495</v>
      </c>
      <c r="X406" s="25">
        <f>SUM($R406:R406)</f>
        <v>58.099500000000035</v>
      </c>
      <c r="Y406" s="8">
        <f>SUM($R406:S406)</f>
        <v>177.20347500000003</v>
      </c>
      <c r="Z406" s="8">
        <f>SUM($R406:T406)</f>
        <v>360.36214874999996</v>
      </c>
      <c r="AA406" s="8">
        <f>SUM($R406:U406)</f>
        <v>610.77825618749989</v>
      </c>
      <c r="AB406" s="45">
        <f>SUM($R406:V406)</f>
        <v>931.81466899687484</v>
      </c>
      <c r="AD406" s="9"/>
      <c r="AE406" s="9"/>
    </row>
    <row r="407" spans="1:31" x14ac:dyDescent="0.2">
      <c r="A407" s="21" t="s">
        <v>694</v>
      </c>
      <c r="B407" s="40" t="s">
        <v>695</v>
      </c>
      <c r="C407" s="6" t="s">
        <v>794</v>
      </c>
      <c r="D407" s="25">
        <v>52.41</v>
      </c>
      <c r="E407" s="8">
        <v>52.41</v>
      </c>
      <c r="F407" s="8">
        <v>52.41</v>
      </c>
      <c r="G407" s="8">
        <v>57.4</v>
      </c>
      <c r="H407" s="8">
        <v>57.4</v>
      </c>
      <c r="I407" s="26">
        <f t="shared" si="85"/>
        <v>57.4</v>
      </c>
      <c r="K407" s="25">
        <f t="shared" si="81"/>
        <v>52.41</v>
      </c>
      <c r="L407" s="8">
        <f t="shared" si="89"/>
        <v>55.030499999999996</v>
      </c>
      <c r="M407" s="8">
        <f t="shared" si="89"/>
        <v>57.782024999999997</v>
      </c>
      <c r="N407" s="8">
        <f t="shared" si="89"/>
        <v>60.67112625</v>
      </c>
      <c r="O407" s="8">
        <f t="shared" si="89"/>
        <v>63.704682562500004</v>
      </c>
      <c r="P407" s="45">
        <f t="shared" si="89"/>
        <v>66.889916690625</v>
      </c>
      <c r="R407" s="25">
        <f t="shared" si="86"/>
        <v>2.6204999999999998</v>
      </c>
      <c r="S407" s="8">
        <f t="shared" si="78"/>
        <v>5.3720250000000007</v>
      </c>
      <c r="T407" s="8">
        <f t="shared" si="79"/>
        <v>3.2711262500000018</v>
      </c>
      <c r="U407" s="8">
        <f t="shared" si="87"/>
        <v>6.3046825625000054</v>
      </c>
      <c r="V407" s="45">
        <f t="shared" si="88"/>
        <v>9.4899166906250016</v>
      </c>
      <c r="X407" s="25">
        <f>SUM($R407:R407)</f>
        <v>2.6204999999999998</v>
      </c>
      <c r="Y407" s="8">
        <f>SUM($R407:S407)</f>
        <v>7.9925250000000005</v>
      </c>
      <c r="Z407" s="8">
        <f>SUM($R407:T407)</f>
        <v>11.263651250000002</v>
      </c>
      <c r="AA407" s="8">
        <f>SUM($R407:U407)</f>
        <v>17.568333812500008</v>
      </c>
      <c r="AB407" s="45">
        <f>SUM($R407:V407)</f>
        <v>27.058250503125009</v>
      </c>
      <c r="AD407" s="9"/>
      <c r="AE407" s="9"/>
    </row>
    <row r="408" spans="1:31" x14ac:dyDescent="0.2">
      <c r="A408" s="21" t="s">
        <v>859</v>
      </c>
      <c r="B408" s="40" t="s">
        <v>696</v>
      </c>
      <c r="C408" s="6" t="s">
        <v>795</v>
      </c>
      <c r="D408" s="25">
        <v>130.5</v>
      </c>
      <c r="E408" s="8">
        <v>130.5</v>
      </c>
      <c r="F408" s="8">
        <v>130.5</v>
      </c>
      <c r="G408" s="8">
        <v>135.5</v>
      </c>
      <c r="H408" s="8">
        <v>138.19999999999999</v>
      </c>
      <c r="I408" s="26">
        <f t="shared" si="85"/>
        <v>138.19999999999999</v>
      </c>
      <c r="K408" s="25">
        <f t="shared" si="81"/>
        <v>130.5</v>
      </c>
      <c r="L408" s="8">
        <f t="shared" ref="L408:P417" si="90">K408*105%</f>
        <v>137.02500000000001</v>
      </c>
      <c r="M408" s="8">
        <f t="shared" si="90"/>
        <v>143.87625</v>
      </c>
      <c r="N408" s="8">
        <f t="shared" si="90"/>
        <v>151.07006250000001</v>
      </c>
      <c r="O408" s="8">
        <f t="shared" si="90"/>
        <v>158.62356562500003</v>
      </c>
      <c r="P408" s="45">
        <f t="shared" si="90"/>
        <v>166.55474390625002</v>
      </c>
      <c r="R408" s="25">
        <f t="shared" si="86"/>
        <v>6.5250000000000057</v>
      </c>
      <c r="S408" s="8">
        <f t="shared" si="78"/>
        <v>13.376249999999999</v>
      </c>
      <c r="T408" s="8">
        <f t="shared" si="79"/>
        <v>15.570062500000006</v>
      </c>
      <c r="U408" s="8">
        <f t="shared" si="87"/>
        <v>23.123565625000026</v>
      </c>
      <c r="V408" s="45">
        <f t="shared" si="88"/>
        <v>31.054743906250025</v>
      </c>
      <c r="X408" s="25">
        <f>SUM($R408:R408)</f>
        <v>6.5250000000000057</v>
      </c>
      <c r="Y408" s="8">
        <f>SUM($R408:S408)</f>
        <v>19.901250000000005</v>
      </c>
      <c r="Z408" s="8">
        <f>SUM($R408:T408)</f>
        <v>35.47131250000001</v>
      </c>
      <c r="AA408" s="8">
        <f>SUM($R408:U408)</f>
        <v>58.594878125000037</v>
      </c>
      <c r="AB408" s="45">
        <f>SUM($R408:V408)</f>
        <v>89.649622031250061</v>
      </c>
      <c r="AD408" s="9"/>
      <c r="AE408" s="9"/>
    </row>
    <row r="409" spans="1:31" x14ac:dyDescent="0.2">
      <c r="A409" s="21" t="s">
        <v>697</v>
      </c>
      <c r="B409" s="40" t="s">
        <v>698</v>
      </c>
      <c r="C409" s="6" t="s">
        <v>792</v>
      </c>
      <c r="D409" s="25">
        <v>378.07</v>
      </c>
      <c r="E409" s="8">
        <v>378.07</v>
      </c>
      <c r="F409" s="8">
        <v>378.01</v>
      </c>
      <c r="G409" s="8">
        <v>378.01</v>
      </c>
      <c r="H409" s="8">
        <v>379.14</v>
      </c>
      <c r="I409" s="26">
        <f t="shared" si="85"/>
        <v>379.14</v>
      </c>
      <c r="K409" s="25">
        <f t="shared" si="81"/>
        <v>378.07</v>
      </c>
      <c r="L409" s="8">
        <f t="shared" si="90"/>
        <v>396.9735</v>
      </c>
      <c r="M409" s="8">
        <f t="shared" si="90"/>
        <v>416.82217500000002</v>
      </c>
      <c r="N409" s="8">
        <f t="shared" si="90"/>
        <v>437.66328375000006</v>
      </c>
      <c r="O409" s="8">
        <f t="shared" si="90"/>
        <v>459.54644793750009</v>
      </c>
      <c r="P409" s="45">
        <f t="shared" si="90"/>
        <v>482.52377033437511</v>
      </c>
      <c r="R409" s="25">
        <f t="shared" si="86"/>
        <v>18.903500000000008</v>
      </c>
      <c r="S409" s="8">
        <f t="shared" si="78"/>
        <v>38.812175000000025</v>
      </c>
      <c r="T409" s="8">
        <f t="shared" si="79"/>
        <v>59.653283750000071</v>
      </c>
      <c r="U409" s="8">
        <f t="shared" si="87"/>
        <v>81.5364479375001</v>
      </c>
      <c r="V409" s="45">
        <f t="shared" si="88"/>
        <v>104.51377033437512</v>
      </c>
      <c r="X409" s="25">
        <f>SUM($R409:R409)</f>
        <v>18.903500000000008</v>
      </c>
      <c r="Y409" s="8">
        <f>SUM($R409:S409)</f>
        <v>57.715675000000033</v>
      </c>
      <c r="Z409" s="8">
        <f>SUM($R409:T409)</f>
        <v>117.3689587500001</v>
      </c>
      <c r="AA409" s="8">
        <f>SUM($R409:U409)</f>
        <v>198.9054066875002</v>
      </c>
      <c r="AB409" s="45">
        <f>SUM($R409:V409)</f>
        <v>303.41917702187533</v>
      </c>
      <c r="AD409" s="9"/>
      <c r="AE409" s="9"/>
    </row>
    <row r="410" spans="1:31" x14ac:dyDescent="0.2">
      <c r="A410" s="21" t="s">
        <v>699</v>
      </c>
      <c r="B410" s="40" t="s">
        <v>700</v>
      </c>
      <c r="C410" s="6" t="s">
        <v>785</v>
      </c>
      <c r="D410" s="25">
        <v>269.02</v>
      </c>
      <c r="E410" s="8">
        <v>269.02</v>
      </c>
      <c r="F410" s="8">
        <v>269.02</v>
      </c>
      <c r="G410" s="8">
        <v>275.27999999999997</v>
      </c>
      <c r="H410" s="8">
        <v>280.82</v>
      </c>
      <c r="I410" s="26">
        <f t="shared" si="85"/>
        <v>280.82</v>
      </c>
      <c r="K410" s="25">
        <f t="shared" si="81"/>
        <v>269.02</v>
      </c>
      <c r="L410" s="8">
        <f t="shared" si="90"/>
        <v>282.471</v>
      </c>
      <c r="M410" s="8">
        <f t="shared" si="90"/>
        <v>296.59455000000003</v>
      </c>
      <c r="N410" s="8">
        <f t="shared" si="90"/>
        <v>311.42427750000002</v>
      </c>
      <c r="O410" s="8">
        <f t="shared" si="90"/>
        <v>326.99549137500003</v>
      </c>
      <c r="P410" s="45">
        <f t="shared" si="90"/>
        <v>343.34526594375006</v>
      </c>
      <c r="R410" s="25">
        <f t="shared" si="86"/>
        <v>13.451000000000022</v>
      </c>
      <c r="S410" s="8">
        <f t="shared" si="78"/>
        <v>27.574550000000045</v>
      </c>
      <c r="T410" s="8">
        <f t="shared" si="79"/>
        <v>36.144277500000044</v>
      </c>
      <c r="U410" s="8">
        <f t="shared" si="87"/>
        <v>51.715491375000056</v>
      </c>
      <c r="V410" s="45">
        <f t="shared" si="88"/>
        <v>68.065265943750092</v>
      </c>
      <c r="X410" s="25">
        <f>SUM($R410:R410)</f>
        <v>13.451000000000022</v>
      </c>
      <c r="Y410" s="8">
        <f>SUM($R410:S410)</f>
        <v>41.025550000000067</v>
      </c>
      <c r="Z410" s="8">
        <f>SUM($R410:T410)</f>
        <v>77.16982750000011</v>
      </c>
      <c r="AA410" s="8">
        <f>SUM($R410:U410)</f>
        <v>128.88531887500017</v>
      </c>
      <c r="AB410" s="45">
        <f>SUM($R410:V410)</f>
        <v>196.95058481875026</v>
      </c>
      <c r="AD410" s="9"/>
      <c r="AE410" s="9"/>
    </row>
    <row r="411" spans="1:31" x14ac:dyDescent="0.2">
      <c r="A411" s="21" t="s">
        <v>701</v>
      </c>
      <c r="B411" s="40" t="s">
        <v>702</v>
      </c>
      <c r="C411" s="6" t="s">
        <v>790</v>
      </c>
      <c r="D411" s="25">
        <v>1172.8699999999999</v>
      </c>
      <c r="E411" s="8">
        <v>1172.43</v>
      </c>
      <c r="F411" s="8">
        <v>1172.43</v>
      </c>
      <c r="G411" s="8">
        <v>1195.98</v>
      </c>
      <c r="H411" s="8">
        <v>1192.99</v>
      </c>
      <c r="I411" s="26">
        <f t="shared" si="85"/>
        <v>1192.99</v>
      </c>
      <c r="K411" s="25">
        <f t="shared" si="81"/>
        <v>1172.8699999999999</v>
      </c>
      <c r="L411" s="8">
        <f t="shared" si="90"/>
        <v>1231.5135</v>
      </c>
      <c r="M411" s="8">
        <f t="shared" si="90"/>
        <v>1293.0891750000001</v>
      </c>
      <c r="N411" s="8">
        <f t="shared" si="90"/>
        <v>1357.7436337500001</v>
      </c>
      <c r="O411" s="8">
        <f t="shared" si="90"/>
        <v>1425.6308154375001</v>
      </c>
      <c r="P411" s="45">
        <f t="shared" si="90"/>
        <v>1496.9123562093753</v>
      </c>
      <c r="R411" s="25">
        <f t="shared" si="86"/>
        <v>59.083499999999958</v>
      </c>
      <c r="S411" s="8">
        <f t="shared" si="78"/>
        <v>120.659175</v>
      </c>
      <c r="T411" s="8">
        <f t="shared" si="79"/>
        <v>161.76363375000005</v>
      </c>
      <c r="U411" s="8">
        <f t="shared" si="87"/>
        <v>229.65081543750011</v>
      </c>
      <c r="V411" s="45">
        <f t="shared" si="88"/>
        <v>300.93235620937526</v>
      </c>
      <c r="X411" s="25">
        <f>SUM($R411:R411)</f>
        <v>59.083499999999958</v>
      </c>
      <c r="Y411" s="8">
        <f>SUM($R411:S411)</f>
        <v>179.74267499999996</v>
      </c>
      <c r="Z411" s="8">
        <f>SUM($R411:T411)</f>
        <v>341.50630875000002</v>
      </c>
      <c r="AA411" s="8">
        <f>SUM($R411:U411)</f>
        <v>571.15712418750013</v>
      </c>
      <c r="AB411" s="45">
        <f>SUM($R411:V411)</f>
        <v>872.08948039687539</v>
      </c>
      <c r="AD411" s="9"/>
      <c r="AE411" s="9"/>
    </row>
    <row r="412" spans="1:31" x14ac:dyDescent="0.2">
      <c r="A412" s="21" t="s">
        <v>778</v>
      </c>
      <c r="B412" s="40" t="s">
        <v>779</v>
      </c>
      <c r="C412" s="6" t="s">
        <v>791</v>
      </c>
      <c r="D412" s="25">
        <v>62.38</v>
      </c>
      <c r="E412" s="8">
        <v>62.38</v>
      </c>
      <c r="F412" s="8">
        <v>62.38</v>
      </c>
      <c r="G412" s="8">
        <v>62.38</v>
      </c>
      <c r="H412" s="8">
        <v>63.62</v>
      </c>
      <c r="I412" s="26">
        <f t="shared" si="85"/>
        <v>63.62</v>
      </c>
      <c r="K412" s="25">
        <f t="shared" si="81"/>
        <v>62.38</v>
      </c>
      <c r="L412" s="8">
        <f t="shared" si="90"/>
        <v>65.499000000000009</v>
      </c>
      <c r="M412" s="8">
        <f t="shared" si="90"/>
        <v>68.773950000000013</v>
      </c>
      <c r="N412" s="8">
        <f t="shared" si="90"/>
        <v>72.212647500000017</v>
      </c>
      <c r="O412" s="8">
        <f t="shared" si="90"/>
        <v>75.823279875000026</v>
      </c>
      <c r="P412" s="45">
        <f t="shared" si="90"/>
        <v>79.61444386875003</v>
      </c>
      <c r="R412" s="25">
        <f t="shared" si="86"/>
        <v>3.1190000000000069</v>
      </c>
      <c r="S412" s="8">
        <f t="shared" si="78"/>
        <v>6.3939500000000109</v>
      </c>
      <c r="T412" s="8">
        <f t="shared" si="79"/>
        <v>9.8326475000000144</v>
      </c>
      <c r="U412" s="8">
        <f t="shared" si="87"/>
        <v>13.443279875000023</v>
      </c>
      <c r="V412" s="45">
        <f t="shared" si="88"/>
        <v>17.234443868750027</v>
      </c>
      <c r="X412" s="25">
        <f>SUM($R412:R412)</f>
        <v>3.1190000000000069</v>
      </c>
      <c r="Y412" s="8">
        <f>SUM($R412:S412)</f>
        <v>9.5129500000000178</v>
      </c>
      <c r="Z412" s="8">
        <f>SUM($R412:T412)</f>
        <v>19.345597500000032</v>
      </c>
      <c r="AA412" s="8">
        <f>SUM($R412:U412)</f>
        <v>32.788877375000055</v>
      </c>
      <c r="AB412" s="45">
        <f>SUM($R412:V412)</f>
        <v>50.023321243750082</v>
      </c>
      <c r="AD412" s="9"/>
      <c r="AE412" s="9"/>
    </row>
    <row r="413" spans="1:31" x14ac:dyDescent="0.2">
      <c r="A413" s="21" t="s">
        <v>853</v>
      </c>
      <c r="B413" s="40" t="s">
        <v>703</v>
      </c>
      <c r="C413" s="6" t="s">
        <v>788</v>
      </c>
      <c r="D413" s="25">
        <v>157.77000000000001</v>
      </c>
      <c r="E413" s="8">
        <v>157.77000000000001</v>
      </c>
      <c r="F413" s="8">
        <v>157.77000000000001</v>
      </c>
      <c r="G413" s="8">
        <v>157.77000000000001</v>
      </c>
      <c r="H413" s="8">
        <v>160.91999999999999</v>
      </c>
      <c r="I413" s="26">
        <f t="shared" si="85"/>
        <v>160.91999999999999</v>
      </c>
      <c r="K413" s="25">
        <f t="shared" si="81"/>
        <v>157.77000000000001</v>
      </c>
      <c r="L413" s="8">
        <f t="shared" si="90"/>
        <v>165.6585</v>
      </c>
      <c r="M413" s="8">
        <f t="shared" si="90"/>
        <v>173.94142500000001</v>
      </c>
      <c r="N413" s="8">
        <f t="shared" si="90"/>
        <v>182.63849625000003</v>
      </c>
      <c r="O413" s="8">
        <f t="shared" si="90"/>
        <v>191.77042106250005</v>
      </c>
      <c r="P413" s="45">
        <f t="shared" si="90"/>
        <v>201.35894211562507</v>
      </c>
      <c r="R413" s="25">
        <f t="shared" si="86"/>
        <v>7.8884999999999934</v>
      </c>
      <c r="S413" s="8">
        <f t="shared" si="78"/>
        <v>16.171424999999999</v>
      </c>
      <c r="T413" s="8">
        <f t="shared" si="79"/>
        <v>24.868496250000021</v>
      </c>
      <c r="U413" s="8">
        <f t="shared" si="87"/>
        <v>34.000421062500038</v>
      </c>
      <c r="V413" s="45">
        <f t="shared" si="88"/>
        <v>43.588942115625059</v>
      </c>
      <c r="X413" s="25">
        <f>SUM($R413:R413)</f>
        <v>7.8884999999999934</v>
      </c>
      <c r="Y413" s="8">
        <f>SUM($R413:S413)</f>
        <v>24.059924999999993</v>
      </c>
      <c r="Z413" s="8">
        <f>SUM($R413:T413)</f>
        <v>48.928421250000014</v>
      </c>
      <c r="AA413" s="8">
        <f>SUM($R413:U413)</f>
        <v>82.928842312500052</v>
      </c>
      <c r="AB413" s="45">
        <f>SUM($R413:V413)</f>
        <v>126.51778442812511</v>
      </c>
      <c r="AD413" s="9"/>
      <c r="AE413" s="9"/>
    </row>
    <row r="414" spans="1:31" x14ac:dyDescent="0.2">
      <c r="A414" s="17" t="s">
        <v>814</v>
      </c>
      <c r="B414" s="42" t="s">
        <v>815</v>
      </c>
      <c r="C414" s="6" t="s">
        <v>787</v>
      </c>
      <c r="D414" s="25">
        <v>1291.81</v>
      </c>
      <c r="E414" s="8">
        <v>1293.45</v>
      </c>
      <c r="F414" s="8">
        <v>1295.0999999999999</v>
      </c>
      <c r="G414" s="8">
        <v>1296.47</v>
      </c>
      <c r="H414" s="8">
        <v>1302.95</v>
      </c>
      <c r="I414" s="26">
        <f t="shared" si="85"/>
        <v>1302.95</v>
      </c>
      <c r="K414" s="25">
        <f t="shared" si="81"/>
        <v>1291.81</v>
      </c>
      <c r="L414" s="8">
        <f t="shared" si="90"/>
        <v>1356.4005</v>
      </c>
      <c r="M414" s="8">
        <f t="shared" si="90"/>
        <v>1424.220525</v>
      </c>
      <c r="N414" s="8">
        <f t="shared" si="90"/>
        <v>1495.43155125</v>
      </c>
      <c r="O414" s="8">
        <f t="shared" si="90"/>
        <v>1570.2031288125002</v>
      </c>
      <c r="P414" s="45">
        <f t="shared" si="90"/>
        <v>1648.7132852531252</v>
      </c>
      <c r="R414" s="25">
        <f t="shared" si="86"/>
        <v>62.95049999999992</v>
      </c>
      <c r="S414" s="8">
        <f t="shared" si="78"/>
        <v>129.12052500000004</v>
      </c>
      <c r="T414" s="8">
        <f t="shared" si="79"/>
        <v>198.96155124999996</v>
      </c>
      <c r="U414" s="8">
        <f t="shared" si="87"/>
        <v>273.73312881250013</v>
      </c>
      <c r="V414" s="45">
        <f t="shared" si="88"/>
        <v>352.24328525312512</v>
      </c>
      <c r="X414" s="25">
        <f>SUM($R414:R414)</f>
        <v>62.95049999999992</v>
      </c>
      <c r="Y414" s="8">
        <f>SUM($R414:S414)</f>
        <v>192.07102499999996</v>
      </c>
      <c r="Z414" s="8">
        <f>SUM($R414:T414)</f>
        <v>391.03257624999992</v>
      </c>
      <c r="AA414" s="8">
        <f>SUM($R414:U414)</f>
        <v>664.76570506250005</v>
      </c>
      <c r="AB414" s="45">
        <f>SUM($R414:V414)</f>
        <v>1017.0089903156252</v>
      </c>
      <c r="AD414" s="9"/>
      <c r="AE414" s="9"/>
    </row>
    <row r="415" spans="1:31" x14ac:dyDescent="0.2">
      <c r="A415" s="21" t="s">
        <v>704</v>
      </c>
      <c r="B415" s="40" t="s">
        <v>705</v>
      </c>
      <c r="C415" s="6" t="s">
        <v>785</v>
      </c>
      <c r="D415" s="25">
        <v>188.36</v>
      </c>
      <c r="E415" s="8">
        <v>190.27</v>
      </c>
      <c r="F415" s="8">
        <v>191.65</v>
      </c>
      <c r="G415" s="8">
        <v>192.37</v>
      </c>
      <c r="H415" s="8">
        <v>193.31</v>
      </c>
      <c r="I415" s="26">
        <f t="shared" si="85"/>
        <v>193.31</v>
      </c>
      <c r="K415" s="25">
        <f t="shared" ref="K415:K428" si="91">D415</f>
        <v>188.36</v>
      </c>
      <c r="L415" s="8">
        <f t="shared" si="90"/>
        <v>197.77800000000002</v>
      </c>
      <c r="M415" s="8">
        <f t="shared" si="90"/>
        <v>207.66690000000003</v>
      </c>
      <c r="N415" s="8">
        <f t="shared" si="90"/>
        <v>218.05024500000005</v>
      </c>
      <c r="O415" s="8">
        <f t="shared" si="90"/>
        <v>228.95275725000005</v>
      </c>
      <c r="P415" s="45">
        <f t="shared" si="90"/>
        <v>240.40039511250006</v>
      </c>
      <c r="R415" s="25">
        <f t="shared" si="86"/>
        <v>7.5080000000000098</v>
      </c>
      <c r="S415" s="8">
        <f t="shared" si="78"/>
        <v>16.016900000000021</v>
      </c>
      <c r="T415" s="8">
        <f t="shared" si="79"/>
        <v>25.680245000000042</v>
      </c>
      <c r="U415" s="8">
        <f t="shared" si="87"/>
        <v>36.582757250000043</v>
      </c>
      <c r="V415" s="45">
        <f t="shared" si="88"/>
        <v>48.030395112500059</v>
      </c>
      <c r="X415" s="25">
        <f>SUM($R415:R415)</f>
        <v>7.5080000000000098</v>
      </c>
      <c r="Y415" s="8">
        <f>SUM($R415:S415)</f>
        <v>23.524900000000031</v>
      </c>
      <c r="Z415" s="8">
        <f>SUM($R415:T415)</f>
        <v>49.205145000000073</v>
      </c>
      <c r="AA415" s="8">
        <f>SUM($R415:U415)</f>
        <v>85.787902250000116</v>
      </c>
      <c r="AB415" s="45">
        <f>SUM($R415:V415)</f>
        <v>133.81829736250018</v>
      </c>
      <c r="AD415" s="9"/>
      <c r="AE415" s="9"/>
    </row>
    <row r="416" spans="1:31" x14ac:dyDescent="0.2">
      <c r="A416" s="21" t="s">
        <v>706</v>
      </c>
      <c r="B416" s="40" t="s">
        <v>707</v>
      </c>
      <c r="C416" s="6" t="s">
        <v>791</v>
      </c>
      <c r="D416" s="25">
        <v>1012.94</v>
      </c>
      <c r="E416" s="8">
        <v>1007.78</v>
      </c>
      <c r="F416" s="8">
        <v>992.63</v>
      </c>
      <c r="G416" s="8">
        <v>963.61</v>
      </c>
      <c r="H416" s="8">
        <v>945.11</v>
      </c>
      <c r="I416" s="26">
        <f t="shared" si="85"/>
        <v>945.11</v>
      </c>
      <c r="K416" s="25">
        <f t="shared" si="91"/>
        <v>1012.94</v>
      </c>
      <c r="L416" s="8">
        <f t="shared" si="90"/>
        <v>1063.587</v>
      </c>
      <c r="M416" s="8">
        <f t="shared" si="90"/>
        <v>1116.7663500000001</v>
      </c>
      <c r="N416" s="8">
        <f t="shared" si="90"/>
        <v>1172.6046675000002</v>
      </c>
      <c r="O416" s="8">
        <f t="shared" si="90"/>
        <v>1231.2349008750002</v>
      </c>
      <c r="P416" s="45">
        <f t="shared" si="90"/>
        <v>1292.7966459187503</v>
      </c>
      <c r="R416" s="25">
        <f t="shared" si="86"/>
        <v>55.807000000000016</v>
      </c>
      <c r="S416" s="8">
        <f t="shared" si="78"/>
        <v>124.13635000000011</v>
      </c>
      <c r="T416" s="8">
        <f t="shared" si="79"/>
        <v>208.99466750000022</v>
      </c>
      <c r="U416" s="8">
        <f t="shared" si="87"/>
        <v>267.62490087500021</v>
      </c>
      <c r="V416" s="45">
        <f t="shared" si="88"/>
        <v>329.18664591875029</v>
      </c>
      <c r="X416" s="25">
        <f>SUM($R416:R416)</f>
        <v>55.807000000000016</v>
      </c>
      <c r="Y416" s="8">
        <f>SUM($R416:S416)</f>
        <v>179.94335000000012</v>
      </c>
      <c r="Z416" s="8">
        <f>SUM($R416:T416)</f>
        <v>388.93801750000034</v>
      </c>
      <c r="AA416" s="8">
        <f>SUM($R416:U416)</f>
        <v>656.56291837500055</v>
      </c>
      <c r="AB416" s="45">
        <f>SUM($R416:V416)</f>
        <v>985.74956429375084</v>
      </c>
      <c r="AD416" s="9"/>
      <c r="AE416" s="9"/>
    </row>
    <row r="417" spans="1:31" x14ac:dyDescent="0.2">
      <c r="A417" s="21" t="s">
        <v>708</v>
      </c>
      <c r="B417" s="40" t="s">
        <v>709</v>
      </c>
      <c r="C417" s="6" t="s">
        <v>790</v>
      </c>
      <c r="D417" s="25">
        <v>1253.2</v>
      </c>
      <c r="E417" s="8">
        <v>1253.2</v>
      </c>
      <c r="F417" s="8">
        <v>1253.2</v>
      </c>
      <c r="G417" s="8">
        <v>1278.26</v>
      </c>
      <c r="H417" s="8">
        <v>1278.26</v>
      </c>
      <c r="I417" s="26">
        <f t="shared" si="85"/>
        <v>1278.26</v>
      </c>
      <c r="K417" s="25">
        <f t="shared" si="91"/>
        <v>1253.2</v>
      </c>
      <c r="L417" s="8">
        <f t="shared" si="90"/>
        <v>1315.8600000000001</v>
      </c>
      <c r="M417" s="8">
        <f t="shared" si="90"/>
        <v>1381.6530000000002</v>
      </c>
      <c r="N417" s="8">
        <f t="shared" si="90"/>
        <v>1450.7356500000003</v>
      </c>
      <c r="O417" s="8">
        <f t="shared" si="90"/>
        <v>1523.2724325000004</v>
      </c>
      <c r="P417" s="45">
        <f t="shared" si="90"/>
        <v>1599.4360541250005</v>
      </c>
      <c r="R417" s="25">
        <f t="shared" si="86"/>
        <v>62.660000000000082</v>
      </c>
      <c r="S417" s="8">
        <f t="shared" ref="S417:S428" si="92">M417-F417</f>
        <v>128.4530000000002</v>
      </c>
      <c r="T417" s="8">
        <f t="shared" ref="T417:T428" si="93">N417-G417</f>
        <v>172.47565000000031</v>
      </c>
      <c r="U417" s="8">
        <f t="shared" si="87"/>
        <v>245.01243250000039</v>
      </c>
      <c r="V417" s="45">
        <f t="shared" si="88"/>
        <v>321.17605412500052</v>
      </c>
      <c r="X417" s="25">
        <f>SUM($R417:R417)</f>
        <v>62.660000000000082</v>
      </c>
      <c r="Y417" s="8">
        <f>SUM($R417:S417)</f>
        <v>191.11300000000028</v>
      </c>
      <c r="Z417" s="8">
        <f>SUM($R417:T417)</f>
        <v>363.5886500000006</v>
      </c>
      <c r="AA417" s="8">
        <f>SUM($R417:U417)</f>
        <v>608.60108250000098</v>
      </c>
      <c r="AB417" s="45">
        <f>SUM($R417:V417)</f>
        <v>929.7771366250015</v>
      </c>
      <c r="AD417" s="9"/>
      <c r="AE417" s="9"/>
    </row>
    <row r="418" spans="1:31" x14ac:dyDescent="0.2">
      <c r="A418" s="21" t="s">
        <v>710</v>
      </c>
      <c r="B418" s="40" t="s">
        <v>711</v>
      </c>
      <c r="C418" s="6" t="s">
        <v>785</v>
      </c>
      <c r="D418" s="25">
        <v>204.75</v>
      </c>
      <c r="E418" s="8">
        <v>204.75</v>
      </c>
      <c r="F418" s="8">
        <v>204.75</v>
      </c>
      <c r="G418" s="8">
        <v>208.71</v>
      </c>
      <c r="H418" s="8">
        <v>212.76</v>
      </c>
      <c r="I418" s="26">
        <f t="shared" si="85"/>
        <v>212.76</v>
      </c>
      <c r="K418" s="25">
        <f t="shared" si="91"/>
        <v>204.75</v>
      </c>
      <c r="L418" s="8">
        <f t="shared" ref="L418:P427" si="94">K418*105%</f>
        <v>214.98750000000001</v>
      </c>
      <c r="M418" s="8">
        <f t="shared" si="94"/>
        <v>225.73687500000003</v>
      </c>
      <c r="N418" s="8">
        <f t="shared" si="94"/>
        <v>237.02371875000003</v>
      </c>
      <c r="O418" s="8">
        <f t="shared" si="94"/>
        <v>248.87490468750005</v>
      </c>
      <c r="P418" s="45">
        <f t="shared" si="94"/>
        <v>261.31864992187508</v>
      </c>
      <c r="R418" s="25">
        <f t="shared" si="86"/>
        <v>10.237500000000011</v>
      </c>
      <c r="S418" s="8">
        <f t="shared" si="92"/>
        <v>20.986875000000026</v>
      </c>
      <c r="T418" s="8">
        <f t="shared" si="93"/>
        <v>28.313718750000021</v>
      </c>
      <c r="U418" s="8">
        <f t="shared" si="87"/>
        <v>40.164904687500041</v>
      </c>
      <c r="V418" s="45">
        <f t="shared" si="88"/>
        <v>52.60864992187507</v>
      </c>
      <c r="X418" s="25">
        <f>SUM($R418:R418)</f>
        <v>10.237500000000011</v>
      </c>
      <c r="Y418" s="8">
        <f>SUM($R418:S418)</f>
        <v>31.224375000000038</v>
      </c>
      <c r="Z418" s="8">
        <f>SUM($R418:T418)</f>
        <v>59.538093750000058</v>
      </c>
      <c r="AA418" s="8">
        <f>SUM($R418:U418)</f>
        <v>99.702998437500099</v>
      </c>
      <c r="AB418" s="45">
        <f>SUM($R418:V418)</f>
        <v>152.31164835937517</v>
      </c>
      <c r="AD418" s="9"/>
      <c r="AE418" s="9"/>
    </row>
    <row r="419" spans="1:31" x14ac:dyDescent="0.2">
      <c r="A419" s="21" t="s">
        <v>712</v>
      </c>
      <c r="B419" s="40" t="s">
        <v>713</v>
      </c>
      <c r="C419" s="6" t="s">
        <v>791</v>
      </c>
      <c r="D419" s="25">
        <v>1251.56</v>
      </c>
      <c r="E419" s="8">
        <v>1251.5899999999999</v>
      </c>
      <c r="F419" s="8">
        <v>1251.95</v>
      </c>
      <c r="G419" s="8">
        <v>1275.94</v>
      </c>
      <c r="H419" s="8">
        <v>1300.5899999999999</v>
      </c>
      <c r="I419" s="26">
        <f t="shared" si="85"/>
        <v>1300.5899999999999</v>
      </c>
      <c r="K419" s="25">
        <f t="shared" si="91"/>
        <v>1251.56</v>
      </c>
      <c r="L419" s="8">
        <f t="shared" si="94"/>
        <v>1314.1379999999999</v>
      </c>
      <c r="M419" s="8">
        <f t="shared" si="94"/>
        <v>1379.8449000000001</v>
      </c>
      <c r="N419" s="8">
        <f t="shared" si="94"/>
        <v>1448.8371450000002</v>
      </c>
      <c r="O419" s="8">
        <f t="shared" si="94"/>
        <v>1521.2790022500003</v>
      </c>
      <c r="P419" s="45">
        <f t="shared" si="94"/>
        <v>1597.3429523625005</v>
      </c>
      <c r="R419" s="25">
        <f t="shared" si="86"/>
        <v>62.548000000000002</v>
      </c>
      <c r="S419" s="8">
        <f t="shared" si="92"/>
        <v>127.89490000000001</v>
      </c>
      <c r="T419" s="8">
        <f t="shared" si="93"/>
        <v>172.89714500000014</v>
      </c>
      <c r="U419" s="8">
        <f t="shared" si="87"/>
        <v>245.33900225000025</v>
      </c>
      <c r="V419" s="45">
        <f t="shared" si="88"/>
        <v>321.4029523625004</v>
      </c>
      <c r="X419" s="25">
        <f>SUM($R419:R419)</f>
        <v>62.548000000000002</v>
      </c>
      <c r="Y419" s="8">
        <f>SUM($R419:S419)</f>
        <v>190.44290000000001</v>
      </c>
      <c r="Z419" s="8">
        <f>SUM($R419:T419)</f>
        <v>363.34004500000015</v>
      </c>
      <c r="AA419" s="8">
        <f>SUM($R419:U419)</f>
        <v>608.67904725000039</v>
      </c>
      <c r="AB419" s="45">
        <f>SUM($R419:V419)</f>
        <v>930.08199961250079</v>
      </c>
      <c r="AD419" s="9"/>
      <c r="AE419" s="9"/>
    </row>
    <row r="420" spans="1:31" x14ac:dyDescent="0.2">
      <c r="A420" s="21" t="s">
        <v>714</v>
      </c>
      <c r="B420" s="40" t="s">
        <v>715</v>
      </c>
      <c r="C420" s="6" t="s">
        <v>790</v>
      </c>
      <c r="D420" s="25">
        <v>1316.72</v>
      </c>
      <c r="E420" s="8">
        <v>1316.72</v>
      </c>
      <c r="F420" s="8">
        <v>1316.72</v>
      </c>
      <c r="G420" s="8">
        <v>1316.72</v>
      </c>
      <c r="H420" s="8">
        <v>1342.92</v>
      </c>
      <c r="I420" s="26">
        <f t="shared" si="85"/>
        <v>1342.92</v>
      </c>
      <c r="K420" s="25">
        <f t="shared" si="91"/>
        <v>1316.72</v>
      </c>
      <c r="L420" s="8">
        <f t="shared" si="94"/>
        <v>1382.556</v>
      </c>
      <c r="M420" s="8">
        <f t="shared" si="94"/>
        <v>1451.6838</v>
      </c>
      <c r="N420" s="8">
        <f t="shared" si="94"/>
        <v>1524.2679900000001</v>
      </c>
      <c r="O420" s="8">
        <f t="shared" si="94"/>
        <v>1600.4813895000002</v>
      </c>
      <c r="P420" s="45">
        <f t="shared" si="94"/>
        <v>1680.5054589750002</v>
      </c>
      <c r="R420" s="25">
        <f t="shared" si="86"/>
        <v>65.836000000000013</v>
      </c>
      <c r="S420" s="8">
        <f t="shared" si="92"/>
        <v>134.96379999999999</v>
      </c>
      <c r="T420" s="8">
        <f t="shared" si="93"/>
        <v>207.54799000000003</v>
      </c>
      <c r="U420" s="8">
        <f t="shared" si="87"/>
        <v>283.76138950000018</v>
      </c>
      <c r="V420" s="45">
        <f t="shared" si="88"/>
        <v>363.78545897500021</v>
      </c>
      <c r="X420" s="25">
        <f>SUM($R420:R420)</f>
        <v>65.836000000000013</v>
      </c>
      <c r="Y420" s="8">
        <f>SUM($R420:S420)</f>
        <v>200.7998</v>
      </c>
      <c r="Z420" s="8">
        <f>SUM($R420:T420)</f>
        <v>408.34779000000003</v>
      </c>
      <c r="AA420" s="8">
        <f>SUM($R420:U420)</f>
        <v>692.10917950000021</v>
      </c>
      <c r="AB420" s="45">
        <f>SUM($R420:V420)</f>
        <v>1055.8946384750004</v>
      </c>
      <c r="AD420" s="9"/>
      <c r="AE420" s="9"/>
    </row>
    <row r="421" spans="1:31" x14ac:dyDescent="0.2">
      <c r="A421" s="21" t="s">
        <v>716</v>
      </c>
      <c r="B421" s="40" t="s">
        <v>717</v>
      </c>
      <c r="C421" s="6" t="s">
        <v>785</v>
      </c>
      <c r="D421" s="25">
        <v>165.17</v>
      </c>
      <c r="E421" s="8">
        <v>165.21</v>
      </c>
      <c r="F421" s="8">
        <v>165.58</v>
      </c>
      <c r="G421" s="8">
        <v>165.96</v>
      </c>
      <c r="H421" s="8">
        <v>169.38</v>
      </c>
      <c r="I421" s="26">
        <f t="shared" si="85"/>
        <v>169.38</v>
      </c>
      <c r="K421" s="25">
        <f t="shared" si="91"/>
        <v>165.17</v>
      </c>
      <c r="L421" s="8">
        <f t="shared" si="94"/>
        <v>173.42849999999999</v>
      </c>
      <c r="M421" s="8">
        <f t="shared" si="94"/>
        <v>182.09992499999998</v>
      </c>
      <c r="N421" s="8">
        <f t="shared" si="94"/>
        <v>191.20492124999998</v>
      </c>
      <c r="O421" s="8">
        <f t="shared" si="94"/>
        <v>200.76516731249998</v>
      </c>
      <c r="P421" s="45">
        <f t="shared" si="94"/>
        <v>210.803425678125</v>
      </c>
      <c r="R421" s="25">
        <f t="shared" si="86"/>
        <v>8.2184999999999775</v>
      </c>
      <c r="S421" s="8">
        <f t="shared" si="92"/>
        <v>16.519924999999972</v>
      </c>
      <c r="T421" s="8">
        <f t="shared" si="93"/>
        <v>25.244921249999976</v>
      </c>
      <c r="U421" s="8">
        <f t="shared" si="87"/>
        <v>34.805167312499975</v>
      </c>
      <c r="V421" s="45">
        <f t="shared" si="88"/>
        <v>44.843425678124987</v>
      </c>
      <c r="X421" s="25">
        <f>SUM($R421:R421)</f>
        <v>8.2184999999999775</v>
      </c>
      <c r="Y421" s="8">
        <f>SUM($R421:S421)</f>
        <v>24.73842499999995</v>
      </c>
      <c r="Z421" s="8">
        <f>SUM($R421:T421)</f>
        <v>49.983346249999926</v>
      </c>
      <c r="AA421" s="8">
        <f>SUM($R421:U421)</f>
        <v>84.788513562499901</v>
      </c>
      <c r="AB421" s="45">
        <f>SUM($R421:V421)</f>
        <v>129.63193924062489</v>
      </c>
      <c r="AD421" s="9"/>
      <c r="AE421" s="9"/>
    </row>
    <row r="422" spans="1:31" x14ac:dyDescent="0.2">
      <c r="A422" s="21" t="s">
        <v>718</v>
      </c>
      <c r="B422" s="40" t="s">
        <v>719</v>
      </c>
      <c r="C422" s="6" t="s">
        <v>786</v>
      </c>
      <c r="D422" s="25">
        <v>1039.06</v>
      </c>
      <c r="E422" s="8">
        <v>1039.06</v>
      </c>
      <c r="F422" s="8">
        <v>1039.06</v>
      </c>
      <c r="G422" s="8">
        <v>1039.06</v>
      </c>
      <c r="H422" s="8">
        <v>1059.22</v>
      </c>
      <c r="I422" s="26">
        <f t="shared" si="85"/>
        <v>1059.22</v>
      </c>
      <c r="K422" s="25">
        <f t="shared" si="91"/>
        <v>1039.06</v>
      </c>
      <c r="L422" s="8">
        <f t="shared" si="94"/>
        <v>1091.0129999999999</v>
      </c>
      <c r="M422" s="8">
        <f t="shared" si="94"/>
        <v>1145.5636500000001</v>
      </c>
      <c r="N422" s="8">
        <f t="shared" si="94"/>
        <v>1202.8418325</v>
      </c>
      <c r="O422" s="8">
        <f t="shared" si="94"/>
        <v>1262.9839241250002</v>
      </c>
      <c r="P422" s="45">
        <f t="shared" si="94"/>
        <v>1326.1331203312502</v>
      </c>
      <c r="R422" s="25">
        <f t="shared" si="86"/>
        <v>51.952999999999975</v>
      </c>
      <c r="S422" s="8">
        <f t="shared" si="92"/>
        <v>106.50365000000011</v>
      </c>
      <c r="T422" s="8">
        <f t="shared" si="93"/>
        <v>163.78183250000006</v>
      </c>
      <c r="U422" s="8">
        <f t="shared" si="87"/>
        <v>223.92392412500021</v>
      </c>
      <c r="V422" s="45">
        <f t="shared" si="88"/>
        <v>287.07312033125027</v>
      </c>
      <c r="X422" s="25">
        <f>SUM($R422:R422)</f>
        <v>51.952999999999975</v>
      </c>
      <c r="Y422" s="8">
        <f>SUM($R422:S422)</f>
        <v>158.45665000000008</v>
      </c>
      <c r="Z422" s="8">
        <f>SUM($R422:T422)</f>
        <v>322.23848250000015</v>
      </c>
      <c r="AA422" s="8">
        <f>SUM($R422:U422)</f>
        <v>546.16240662500036</v>
      </c>
      <c r="AB422" s="45">
        <f>SUM($R422:V422)</f>
        <v>833.23552695625062</v>
      </c>
      <c r="AD422" s="9"/>
      <c r="AE422" s="9"/>
    </row>
    <row r="423" spans="1:31" x14ac:dyDescent="0.2">
      <c r="A423" s="21" t="s">
        <v>720</v>
      </c>
      <c r="B423" s="40" t="s">
        <v>721</v>
      </c>
      <c r="C423" s="6" t="s">
        <v>785</v>
      </c>
      <c r="D423" s="25">
        <v>216</v>
      </c>
      <c r="E423" s="8">
        <v>216</v>
      </c>
      <c r="F423" s="8">
        <v>216</v>
      </c>
      <c r="G423" s="8">
        <v>216</v>
      </c>
      <c r="H423" s="8">
        <v>216</v>
      </c>
      <c r="I423" s="26">
        <f t="shared" si="85"/>
        <v>216</v>
      </c>
      <c r="K423" s="25">
        <f t="shared" si="91"/>
        <v>216</v>
      </c>
      <c r="L423" s="8">
        <f t="shared" si="94"/>
        <v>226.8</v>
      </c>
      <c r="M423" s="8">
        <f t="shared" si="94"/>
        <v>238.14000000000001</v>
      </c>
      <c r="N423" s="8">
        <f t="shared" si="94"/>
        <v>250.04700000000003</v>
      </c>
      <c r="O423" s="8">
        <f t="shared" si="94"/>
        <v>262.54935000000006</v>
      </c>
      <c r="P423" s="45">
        <f t="shared" si="94"/>
        <v>275.67681750000008</v>
      </c>
      <c r="R423" s="25">
        <f t="shared" si="86"/>
        <v>10.800000000000011</v>
      </c>
      <c r="S423" s="8">
        <f t="shared" si="92"/>
        <v>22.140000000000015</v>
      </c>
      <c r="T423" s="8">
        <f t="shared" si="93"/>
        <v>34.047000000000025</v>
      </c>
      <c r="U423" s="8">
        <f t="shared" si="87"/>
        <v>46.549350000000061</v>
      </c>
      <c r="V423" s="45">
        <f t="shared" si="88"/>
        <v>59.676817500000084</v>
      </c>
      <c r="X423" s="25">
        <f>SUM($R423:R423)</f>
        <v>10.800000000000011</v>
      </c>
      <c r="Y423" s="8">
        <f>SUM($R423:S423)</f>
        <v>32.940000000000026</v>
      </c>
      <c r="Z423" s="8">
        <f>SUM($R423:T423)</f>
        <v>66.987000000000052</v>
      </c>
      <c r="AA423" s="8">
        <f>SUM($R423:U423)</f>
        <v>113.53635000000011</v>
      </c>
      <c r="AB423" s="45">
        <f>SUM($R423:V423)</f>
        <v>173.2131675000002</v>
      </c>
      <c r="AD423" s="9"/>
      <c r="AE423" s="9"/>
    </row>
    <row r="424" spans="1:31" x14ac:dyDescent="0.2">
      <c r="A424" s="21" t="s">
        <v>722</v>
      </c>
      <c r="B424" s="40" t="s">
        <v>723</v>
      </c>
      <c r="C424" s="6" t="s">
        <v>785</v>
      </c>
      <c r="D424" s="25">
        <v>149.09</v>
      </c>
      <c r="E424" s="8">
        <v>149.02000000000001</v>
      </c>
      <c r="F424" s="8">
        <v>149.53</v>
      </c>
      <c r="G424" s="8">
        <v>149.37</v>
      </c>
      <c r="H424" s="8">
        <v>151.77000000000001</v>
      </c>
      <c r="I424" s="26">
        <f t="shared" si="85"/>
        <v>151.77000000000001</v>
      </c>
      <c r="K424" s="25">
        <f t="shared" si="91"/>
        <v>149.09</v>
      </c>
      <c r="L424" s="8">
        <f t="shared" si="94"/>
        <v>156.5445</v>
      </c>
      <c r="M424" s="8">
        <f t="shared" si="94"/>
        <v>164.371725</v>
      </c>
      <c r="N424" s="8">
        <f t="shared" si="94"/>
        <v>172.59031125000001</v>
      </c>
      <c r="O424" s="8">
        <f t="shared" si="94"/>
        <v>181.21982681250003</v>
      </c>
      <c r="P424" s="45">
        <f t="shared" si="94"/>
        <v>190.28081815312504</v>
      </c>
      <c r="R424" s="25">
        <f t="shared" si="86"/>
        <v>7.5244999999999891</v>
      </c>
      <c r="S424" s="8">
        <f t="shared" si="92"/>
        <v>14.841724999999997</v>
      </c>
      <c r="T424" s="8">
        <f t="shared" si="93"/>
        <v>23.220311250000009</v>
      </c>
      <c r="U424" s="8">
        <f t="shared" si="87"/>
        <v>31.849826812500027</v>
      </c>
      <c r="V424" s="45">
        <f t="shared" si="88"/>
        <v>40.910818153125035</v>
      </c>
      <c r="X424" s="25">
        <f>SUM($R424:R424)</f>
        <v>7.5244999999999891</v>
      </c>
      <c r="Y424" s="8">
        <f>SUM($R424:S424)</f>
        <v>22.366224999999986</v>
      </c>
      <c r="Z424" s="8">
        <f>SUM($R424:T424)</f>
        <v>45.586536249999995</v>
      </c>
      <c r="AA424" s="8">
        <f>SUM($R424:U424)</f>
        <v>77.436363062500021</v>
      </c>
      <c r="AB424" s="45">
        <f>SUM($R424:V424)</f>
        <v>118.34718121562506</v>
      </c>
      <c r="AD424" s="9"/>
      <c r="AE424" s="9"/>
    </row>
    <row r="425" spans="1:31" x14ac:dyDescent="0.2">
      <c r="A425" s="21" t="s">
        <v>724</v>
      </c>
      <c r="B425" s="40" t="s">
        <v>725</v>
      </c>
      <c r="C425" s="6" t="s">
        <v>785</v>
      </c>
      <c r="D425" s="25">
        <v>165.89</v>
      </c>
      <c r="E425" s="8">
        <v>165.88</v>
      </c>
      <c r="F425" s="8">
        <v>166.16</v>
      </c>
      <c r="G425" s="8">
        <v>166.75</v>
      </c>
      <c r="H425" s="8">
        <v>166.61</v>
      </c>
      <c r="I425" s="26">
        <f t="shared" si="85"/>
        <v>166.61</v>
      </c>
      <c r="K425" s="25">
        <f t="shared" si="91"/>
        <v>165.89</v>
      </c>
      <c r="L425" s="8">
        <f t="shared" si="94"/>
        <v>174.18449999999999</v>
      </c>
      <c r="M425" s="8">
        <f t="shared" si="94"/>
        <v>182.89372499999999</v>
      </c>
      <c r="N425" s="8">
        <f t="shared" si="94"/>
        <v>192.03841125</v>
      </c>
      <c r="O425" s="8">
        <f t="shared" si="94"/>
        <v>201.64033181249999</v>
      </c>
      <c r="P425" s="45">
        <f t="shared" si="94"/>
        <v>211.72234840312501</v>
      </c>
      <c r="R425" s="25">
        <f t="shared" si="86"/>
        <v>8.3044999999999902</v>
      </c>
      <c r="S425" s="8">
        <f t="shared" si="92"/>
        <v>16.733724999999993</v>
      </c>
      <c r="T425" s="8">
        <f t="shared" si="93"/>
        <v>25.288411249999996</v>
      </c>
      <c r="U425" s="8">
        <f t="shared" si="87"/>
        <v>34.890331812499994</v>
      </c>
      <c r="V425" s="45">
        <f t="shared" si="88"/>
        <v>44.972348403125011</v>
      </c>
      <c r="X425" s="25">
        <f>SUM($R425:R425)</f>
        <v>8.3044999999999902</v>
      </c>
      <c r="Y425" s="8">
        <f>SUM($R425:S425)</f>
        <v>25.038224999999983</v>
      </c>
      <c r="Z425" s="8">
        <f>SUM($R425:T425)</f>
        <v>50.326636249999979</v>
      </c>
      <c r="AA425" s="8">
        <f>SUM($R425:U425)</f>
        <v>85.216968062499973</v>
      </c>
      <c r="AB425" s="45">
        <f>SUM($R425:V425)</f>
        <v>130.18931646562498</v>
      </c>
      <c r="AD425" s="9"/>
      <c r="AE425" s="9"/>
    </row>
    <row r="426" spans="1:31" x14ac:dyDescent="0.2">
      <c r="A426" s="21" t="s">
        <v>726</v>
      </c>
      <c r="B426" s="40" t="s">
        <v>727</v>
      </c>
      <c r="C426" s="6" t="s">
        <v>785</v>
      </c>
      <c r="D426" s="25">
        <v>188.92</v>
      </c>
      <c r="E426" s="8">
        <v>188.99</v>
      </c>
      <c r="F426" s="8">
        <v>189.27</v>
      </c>
      <c r="G426" s="8">
        <v>191.64</v>
      </c>
      <c r="H426" s="8">
        <v>194</v>
      </c>
      <c r="I426" s="26">
        <f t="shared" si="85"/>
        <v>194</v>
      </c>
      <c r="K426" s="25">
        <f t="shared" si="91"/>
        <v>188.92</v>
      </c>
      <c r="L426" s="8">
        <f t="shared" si="94"/>
        <v>198.36599999999999</v>
      </c>
      <c r="M426" s="8">
        <f t="shared" si="94"/>
        <v>208.2843</v>
      </c>
      <c r="N426" s="8">
        <f t="shared" si="94"/>
        <v>218.69851500000001</v>
      </c>
      <c r="O426" s="8">
        <f t="shared" si="94"/>
        <v>229.63344075000003</v>
      </c>
      <c r="P426" s="45">
        <f t="shared" si="94"/>
        <v>241.11511278750004</v>
      </c>
      <c r="R426" s="25">
        <f t="shared" si="86"/>
        <v>9.3759999999999764</v>
      </c>
      <c r="S426" s="8">
        <f t="shared" si="92"/>
        <v>19.014299999999992</v>
      </c>
      <c r="T426" s="8">
        <f t="shared" si="93"/>
        <v>27.058515000000028</v>
      </c>
      <c r="U426" s="8">
        <f t="shared" si="87"/>
        <v>37.993440750000048</v>
      </c>
      <c r="V426" s="45">
        <f t="shared" si="88"/>
        <v>49.475112787500052</v>
      </c>
      <c r="X426" s="25">
        <f>SUM($R426:R426)</f>
        <v>9.3759999999999764</v>
      </c>
      <c r="Y426" s="8">
        <f>SUM($R426:S426)</f>
        <v>28.390299999999968</v>
      </c>
      <c r="Z426" s="8">
        <f>SUM($R426:T426)</f>
        <v>55.448814999999996</v>
      </c>
      <c r="AA426" s="8">
        <f>SUM($R426:U426)</f>
        <v>93.442255750000044</v>
      </c>
      <c r="AB426" s="45">
        <f>SUM($R426:V426)</f>
        <v>142.9173685375001</v>
      </c>
      <c r="AD426" s="9"/>
      <c r="AE426" s="9"/>
    </row>
    <row r="427" spans="1:31" x14ac:dyDescent="0.2">
      <c r="A427" s="21" t="s">
        <v>728</v>
      </c>
      <c r="B427" s="40" t="s">
        <v>729</v>
      </c>
      <c r="C427" s="6" t="s">
        <v>785</v>
      </c>
      <c r="D427" s="25">
        <v>210.74</v>
      </c>
      <c r="E427" s="8">
        <v>210.71</v>
      </c>
      <c r="F427" s="8">
        <v>210.71</v>
      </c>
      <c r="G427" s="8">
        <v>212.29</v>
      </c>
      <c r="H427" s="8">
        <v>216.41</v>
      </c>
      <c r="I427" s="26">
        <f t="shared" si="85"/>
        <v>216.41</v>
      </c>
      <c r="K427" s="25">
        <f t="shared" si="91"/>
        <v>210.74</v>
      </c>
      <c r="L427" s="8">
        <f t="shared" si="94"/>
        <v>221.27700000000002</v>
      </c>
      <c r="M427" s="8">
        <f t="shared" si="94"/>
        <v>232.34085000000002</v>
      </c>
      <c r="N427" s="8">
        <f t="shared" si="94"/>
        <v>243.95789250000004</v>
      </c>
      <c r="O427" s="8">
        <f t="shared" si="94"/>
        <v>256.15578712500007</v>
      </c>
      <c r="P427" s="45">
        <f t="shared" si="94"/>
        <v>268.96357648125007</v>
      </c>
      <c r="R427" s="25">
        <f t="shared" si="86"/>
        <v>10.567000000000007</v>
      </c>
      <c r="S427" s="8">
        <f t="shared" si="92"/>
        <v>21.630850000000009</v>
      </c>
      <c r="T427" s="8">
        <f t="shared" si="93"/>
        <v>31.66789250000005</v>
      </c>
      <c r="U427" s="8">
        <f t="shared" si="87"/>
        <v>43.865787125000082</v>
      </c>
      <c r="V427" s="45">
        <f t="shared" si="88"/>
        <v>56.67357648125008</v>
      </c>
      <c r="X427" s="25">
        <f>SUM($R427:R427)</f>
        <v>10.567000000000007</v>
      </c>
      <c r="Y427" s="8">
        <f>SUM($R427:S427)</f>
        <v>32.197850000000017</v>
      </c>
      <c r="Z427" s="8">
        <f>SUM($R427:T427)</f>
        <v>63.865742500000067</v>
      </c>
      <c r="AA427" s="8">
        <f>SUM($R427:U427)</f>
        <v>107.73152962500015</v>
      </c>
      <c r="AB427" s="45">
        <f>SUM($R427:V427)</f>
        <v>164.40510610625023</v>
      </c>
      <c r="AD427" s="9"/>
      <c r="AE427" s="9"/>
    </row>
    <row r="428" spans="1:31" ht="13.5" thickBot="1" x14ac:dyDescent="0.25">
      <c r="A428" s="21" t="s">
        <v>730</v>
      </c>
      <c r="B428" s="43" t="s">
        <v>731</v>
      </c>
      <c r="C428" s="6" t="s">
        <v>791</v>
      </c>
      <c r="D428" s="27">
        <v>1099.6099999999999</v>
      </c>
      <c r="E428" s="28">
        <v>1099.83</v>
      </c>
      <c r="F428" s="28">
        <v>1131.6099999999999</v>
      </c>
      <c r="G428" s="28">
        <v>1153.33</v>
      </c>
      <c r="H428" s="28">
        <v>1175.29</v>
      </c>
      <c r="I428" s="29">
        <f t="shared" si="85"/>
        <v>1175.29</v>
      </c>
      <c r="K428" s="27">
        <f t="shared" si="91"/>
        <v>1099.6099999999999</v>
      </c>
      <c r="L428" s="28">
        <f>K428*105%</f>
        <v>1154.5905</v>
      </c>
      <c r="M428" s="28">
        <f>L428*105%</f>
        <v>1212.320025</v>
      </c>
      <c r="N428" s="28">
        <f>M428*105%</f>
        <v>1272.9360262499999</v>
      </c>
      <c r="O428" s="28">
        <f>N428*105%</f>
        <v>1336.5828275624999</v>
      </c>
      <c r="P428" s="46">
        <f>O428*105%</f>
        <v>1403.411968940625</v>
      </c>
      <c r="R428" s="27">
        <f t="shared" si="86"/>
        <v>54.760500000000093</v>
      </c>
      <c r="S428" s="28">
        <f t="shared" si="92"/>
        <v>80.710025000000087</v>
      </c>
      <c r="T428" s="28">
        <f t="shared" si="93"/>
        <v>119.60602625000001</v>
      </c>
      <c r="U428" s="28">
        <f t="shared" si="87"/>
        <v>183.25282756249999</v>
      </c>
      <c r="V428" s="46">
        <f t="shared" si="88"/>
        <v>250.08196894062507</v>
      </c>
      <c r="X428" s="27">
        <f>SUM($R428:R428)</f>
        <v>54.760500000000093</v>
      </c>
      <c r="Y428" s="28">
        <f>SUM($R428:S428)</f>
        <v>135.47052500000018</v>
      </c>
      <c r="Z428" s="28">
        <f>SUM($R428:T428)</f>
        <v>255.07655125000019</v>
      </c>
      <c r="AA428" s="28">
        <f>SUM($R428:U428)</f>
        <v>438.32937881250018</v>
      </c>
      <c r="AB428" s="46">
        <f>SUM($R428:V428)</f>
        <v>688.41134775312526</v>
      </c>
      <c r="AD428" s="9"/>
      <c r="AE428" s="9"/>
    </row>
    <row r="429" spans="1:31" x14ac:dyDescent="0.2">
      <c r="A429" s="10"/>
      <c r="B429" s="12"/>
      <c r="C429" s="6"/>
      <c r="D429" s="7"/>
      <c r="E429" s="8"/>
      <c r="F429" s="8"/>
      <c r="G429" s="8"/>
      <c r="H429" s="8"/>
      <c r="I429" s="8"/>
    </row>
    <row r="430" spans="1:31" x14ac:dyDescent="0.2">
      <c r="A430" s="10"/>
      <c r="B430" s="6" t="s">
        <v>870</v>
      </c>
      <c r="C430" s="6"/>
      <c r="D430" s="2"/>
      <c r="E430" s="2"/>
      <c r="F430" s="2"/>
      <c r="G430" s="2"/>
      <c r="H430" s="2"/>
      <c r="I430" s="2"/>
    </row>
    <row r="431" spans="1:31" x14ac:dyDescent="0.2">
      <c r="A431" s="10"/>
      <c r="B431" s="6"/>
      <c r="C431" s="6"/>
      <c r="D431" s="2"/>
      <c r="E431" s="2"/>
      <c r="F431" s="2"/>
      <c r="G431" s="2"/>
      <c r="H431" s="2"/>
      <c r="I431" s="2"/>
    </row>
    <row r="432" spans="1:31" x14ac:dyDescent="0.2">
      <c r="A432" s="10"/>
      <c r="B432" s="13"/>
      <c r="C432" s="6"/>
      <c r="D432" s="2"/>
      <c r="E432" s="2"/>
      <c r="F432" s="2"/>
      <c r="G432" s="2"/>
      <c r="H432" s="2"/>
      <c r="I432" s="2"/>
    </row>
    <row r="433" spans="1:9" x14ac:dyDescent="0.2">
      <c r="A433" s="10"/>
      <c r="B433" s="13"/>
      <c r="C433" s="6"/>
      <c r="D433" s="2"/>
      <c r="E433" s="2"/>
      <c r="F433" s="2"/>
      <c r="G433" s="2"/>
      <c r="H433" s="2"/>
      <c r="I433" s="2"/>
    </row>
    <row r="434" spans="1:9" x14ac:dyDescent="0.2">
      <c r="A434" s="10"/>
      <c r="B434" s="13"/>
      <c r="C434" s="6"/>
      <c r="D434" s="2"/>
      <c r="E434" s="2"/>
      <c r="F434" s="2"/>
      <c r="G434" s="2"/>
      <c r="H434" s="2"/>
      <c r="I434" s="2"/>
    </row>
    <row r="435" spans="1:9" x14ac:dyDescent="0.2">
      <c r="A435" s="10"/>
      <c r="B435" s="14"/>
      <c r="C435" s="6"/>
      <c r="D435" s="2"/>
      <c r="E435" s="2"/>
      <c r="F435" s="2"/>
      <c r="G435" s="2"/>
      <c r="H435" s="2"/>
      <c r="I435" s="2"/>
    </row>
    <row r="436" spans="1:9" x14ac:dyDescent="0.2">
      <c r="A436" s="10"/>
      <c r="B436" s="6"/>
      <c r="C436" s="6"/>
      <c r="D436" s="2"/>
      <c r="E436" s="2"/>
      <c r="F436" s="2"/>
      <c r="G436" s="2"/>
      <c r="H436" s="2"/>
      <c r="I436" s="2"/>
    </row>
    <row r="437" spans="1:9" x14ac:dyDescent="0.2">
      <c r="A437" s="10"/>
      <c r="B437" s="13"/>
      <c r="C437" s="6"/>
      <c r="D437" s="2"/>
      <c r="E437" s="2"/>
      <c r="F437" s="2"/>
      <c r="G437" s="2"/>
      <c r="H437" s="2"/>
      <c r="I437" s="2"/>
    </row>
    <row r="438" spans="1:9" x14ac:dyDescent="0.2">
      <c r="A438" s="10"/>
      <c r="B438" s="13"/>
      <c r="C438" s="6"/>
      <c r="D438" s="2"/>
      <c r="E438" s="2"/>
      <c r="F438" s="2"/>
      <c r="G438" s="2"/>
      <c r="H438" s="2"/>
      <c r="I438" s="2"/>
    </row>
    <row r="439" spans="1:9" x14ac:dyDescent="0.2">
      <c r="A439" s="10"/>
      <c r="B439" s="13"/>
      <c r="C439" s="6"/>
    </row>
    <row r="440" spans="1:9" x14ac:dyDescent="0.2">
      <c r="A440" s="10"/>
      <c r="B440" s="13"/>
      <c r="C440" s="6"/>
    </row>
    <row r="441" spans="1:9" x14ac:dyDescent="0.2">
      <c r="A441" s="10"/>
      <c r="B441" s="6"/>
      <c r="C441" s="6"/>
    </row>
    <row r="442" spans="1:9" x14ac:dyDescent="0.2">
      <c r="A442" s="10"/>
      <c r="B442" s="6"/>
      <c r="C442" s="6"/>
    </row>
    <row r="443" spans="1:9" x14ac:dyDescent="0.2">
      <c r="A443" s="10"/>
      <c r="B443" s="6"/>
      <c r="C443" s="6"/>
    </row>
    <row r="444" spans="1:9" x14ac:dyDescent="0.2">
      <c r="A444" s="10"/>
      <c r="B444" s="6"/>
      <c r="C444" s="6"/>
    </row>
    <row r="445" spans="1:9" x14ac:dyDescent="0.2">
      <c r="A445" s="10"/>
      <c r="B445" s="6"/>
      <c r="C445" s="6"/>
    </row>
    <row r="446" spans="1:9" x14ac:dyDescent="0.2">
      <c r="A446" s="10"/>
      <c r="B446" s="6"/>
      <c r="C446" s="6"/>
    </row>
    <row r="447" spans="1:9" x14ac:dyDescent="0.2">
      <c r="A447" s="10"/>
      <c r="B447" s="6"/>
      <c r="C447" s="6"/>
    </row>
    <row r="448" spans="1:9" x14ac:dyDescent="0.2">
      <c r="A448" s="10"/>
      <c r="B448" s="6"/>
      <c r="C448" s="6"/>
    </row>
    <row r="449" spans="1:3" x14ac:dyDescent="0.2">
      <c r="A449" s="10"/>
      <c r="B449" s="6"/>
      <c r="C449" s="6"/>
    </row>
    <row r="450" spans="1:3" x14ac:dyDescent="0.2">
      <c r="A450" s="10"/>
      <c r="B450" s="6"/>
      <c r="C450" s="6"/>
    </row>
    <row r="451" spans="1:3" x14ac:dyDescent="0.2">
      <c r="A451" s="10"/>
      <c r="B451" s="6"/>
      <c r="C451" s="6"/>
    </row>
    <row r="452" spans="1:3" x14ac:dyDescent="0.2">
      <c r="A452" s="10"/>
      <c r="B452" s="6"/>
      <c r="C452" s="6"/>
    </row>
    <row r="453" spans="1:3" x14ac:dyDescent="0.2">
      <c r="A453" s="10"/>
      <c r="B453" s="6"/>
      <c r="C453" s="6"/>
    </row>
    <row r="454" spans="1:3" x14ac:dyDescent="0.2">
      <c r="A454" s="10"/>
      <c r="B454" s="6"/>
      <c r="C454" s="6"/>
    </row>
    <row r="455" spans="1:3" x14ac:dyDescent="0.2">
      <c r="A455" s="10"/>
      <c r="B455" s="6"/>
      <c r="C455" s="6"/>
    </row>
    <row r="456" spans="1:3" x14ac:dyDescent="0.2">
      <c r="A456" s="10"/>
      <c r="B456" s="6"/>
      <c r="C456" s="6"/>
    </row>
    <row r="457" spans="1:3" x14ac:dyDescent="0.2">
      <c r="A457" s="10"/>
      <c r="B457" s="6"/>
      <c r="C457" s="6"/>
    </row>
    <row r="458" spans="1:3" x14ac:dyDescent="0.2">
      <c r="A458" s="10"/>
      <c r="B458" s="6"/>
      <c r="C458" s="6"/>
    </row>
    <row r="459" spans="1:3" x14ac:dyDescent="0.2">
      <c r="A459" s="10"/>
      <c r="B459" s="6"/>
      <c r="C459" s="6"/>
    </row>
    <row r="460" spans="1:3" x14ac:dyDescent="0.2">
      <c r="A460" s="10"/>
      <c r="B460" s="6"/>
      <c r="C460" s="6"/>
    </row>
    <row r="461" spans="1:3" x14ac:dyDescent="0.2">
      <c r="A461" s="10"/>
      <c r="B461" s="6"/>
      <c r="C461" s="6"/>
    </row>
    <row r="462" spans="1:3" x14ac:dyDescent="0.2">
      <c r="A462" s="10"/>
      <c r="B462" s="6"/>
      <c r="C462" s="6"/>
    </row>
    <row r="463" spans="1:3" x14ac:dyDescent="0.2">
      <c r="A463" s="10"/>
      <c r="B463" s="6"/>
      <c r="C463" s="6"/>
    </row>
    <row r="464" spans="1:3" x14ac:dyDescent="0.2">
      <c r="A464" s="10"/>
      <c r="B464" s="6"/>
      <c r="C464" s="6"/>
    </row>
    <row r="465" spans="1:3" x14ac:dyDescent="0.2">
      <c r="A465" s="10"/>
      <c r="B465" s="6"/>
      <c r="C465" s="6"/>
    </row>
    <row r="466" spans="1:3" x14ac:dyDescent="0.2">
      <c r="A466" s="10"/>
      <c r="B466" s="6"/>
      <c r="C466" s="6"/>
    </row>
    <row r="467" spans="1:3" x14ac:dyDescent="0.2">
      <c r="A467" s="10"/>
      <c r="B467" s="6"/>
      <c r="C467" s="6"/>
    </row>
    <row r="468" spans="1:3" x14ac:dyDescent="0.2">
      <c r="A468" s="10"/>
      <c r="B468" s="6"/>
      <c r="C468" s="6"/>
    </row>
    <row r="469" spans="1:3" x14ac:dyDescent="0.2">
      <c r="A469" s="10"/>
      <c r="B469" s="6"/>
      <c r="C469" s="6"/>
    </row>
    <row r="470" spans="1:3" x14ac:dyDescent="0.2">
      <c r="A470" s="10"/>
      <c r="B470" s="6"/>
      <c r="C470" s="6"/>
    </row>
    <row r="471" spans="1:3" x14ac:dyDescent="0.2">
      <c r="A471" s="10"/>
      <c r="B471" s="6"/>
      <c r="C471" s="6"/>
    </row>
    <row r="472" spans="1:3" x14ac:dyDescent="0.2">
      <c r="A472" s="10"/>
      <c r="B472" s="6"/>
      <c r="C472" s="6"/>
    </row>
    <row r="473" spans="1:3" x14ac:dyDescent="0.2">
      <c r="A473" s="10"/>
      <c r="B473" s="6"/>
      <c r="C473" s="6"/>
    </row>
    <row r="474" spans="1:3" x14ac:dyDescent="0.2">
      <c r="A474" s="10"/>
      <c r="B474" s="6"/>
      <c r="C474" s="6"/>
    </row>
    <row r="475" spans="1:3" x14ac:dyDescent="0.2">
      <c r="A475" s="10"/>
      <c r="B475" s="6"/>
      <c r="C475" s="6"/>
    </row>
    <row r="476" spans="1:3" x14ac:dyDescent="0.2">
      <c r="A476" s="10"/>
      <c r="B476" s="6"/>
      <c r="C476" s="6"/>
    </row>
    <row r="477" spans="1:3" x14ac:dyDescent="0.2">
      <c r="A477" s="10"/>
      <c r="B477" s="6"/>
      <c r="C477" s="6"/>
    </row>
    <row r="478" spans="1:3" x14ac:dyDescent="0.2">
      <c r="A478" s="10"/>
      <c r="B478" s="6"/>
      <c r="C478" s="6"/>
    </row>
    <row r="479" spans="1:3" x14ac:dyDescent="0.2">
      <c r="A479" s="10"/>
      <c r="B479" s="6"/>
      <c r="C479" s="6"/>
    </row>
    <row r="480" spans="1:3" x14ac:dyDescent="0.2">
      <c r="A480" s="10"/>
      <c r="B480" s="6"/>
      <c r="C480" s="6"/>
    </row>
    <row r="481" spans="1:3" x14ac:dyDescent="0.2">
      <c r="A481" s="10"/>
      <c r="B481" s="6"/>
      <c r="C481" s="6"/>
    </row>
    <row r="482" spans="1:3" x14ac:dyDescent="0.2">
      <c r="A482" s="10"/>
      <c r="B482" s="6"/>
      <c r="C482" s="6"/>
    </row>
    <row r="483" spans="1:3" x14ac:dyDescent="0.2">
      <c r="A483" s="10"/>
      <c r="B483" s="6"/>
      <c r="C483" s="6"/>
    </row>
    <row r="484" spans="1:3" x14ac:dyDescent="0.2">
      <c r="A484" s="10"/>
      <c r="B484" s="6"/>
      <c r="C484" s="6"/>
    </row>
    <row r="485" spans="1:3" x14ac:dyDescent="0.2">
      <c r="A485" s="10"/>
      <c r="B485" s="6"/>
      <c r="C485" s="6"/>
    </row>
    <row r="486" spans="1:3" x14ac:dyDescent="0.2">
      <c r="A486" s="10"/>
      <c r="B486" s="6"/>
      <c r="C486" s="6"/>
    </row>
    <row r="487" spans="1:3" x14ac:dyDescent="0.2">
      <c r="A487" s="10"/>
      <c r="B487" s="6"/>
      <c r="C487" s="6"/>
    </row>
    <row r="488" spans="1:3" x14ac:dyDescent="0.2">
      <c r="A488" s="10"/>
      <c r="B488" s="6"/>
      <c r="C488" s="6"/>
    </row>
    <row r="489" spans="1:3" x14ac:dyDescent="0.2">
      <c r="A489" s="10"/>
      <c r="B489" s="6"/>
      <c r="C489" s="6"/>
    </row>
    <row r="490" spans="1:3" x14ac:dyDescent="0.2">
      <c r="A490" s="10"/>
      <c r="B490" s="6"/>
      <c r="C490" s="6"/>
    </row>
    <row r="491" spans="1:3" x14ac:dyDescent="0.2">
      <c r="A491" s="10"/>
      <c r="B491" s="6"/>
      <c r="C491" s="6"/>
    </row>
    <row r="492" spans="1:3" x14ac:dyDescent="0.2">
      <c r="A492" s="10"/>
      <c r="B492" s="6"/>
      <c r="C492" s="6"/>
    </row>
    <row r="493" spans="1:3" x14ac:dyDescent="0.2">
      <c r="A493" s="10"/>
      <c r="B493" s="6"/>
      <c r="C493" s="6"/>
    </row>
    <row r="494" spans="1:3" x14ac:dyDescent="0.2">
      <c r="A494" s="10"/>
      <c r="B494" s="6"/>
      <c r="C494" s="6"/>
    </row>
    <row r="495" spans="1:3" x14ac:dyDescent="0.2">
      <c r="A495" s="10"/>
      <c r="B495" s="6"/>
      <c r="C495" s="6"/>
    </row>
    <row r="496" spans="1:3" x14ac:dyDescent="0.2">
      <c r="A496" s="10"/>
      <c r="B496" s="6"/>
      <c r="C496" s="6"/>
    </row>
    <row r="497" spans="1:3" x14ac:dyDescent="0.2">
      <c r="A497" s="10"/>
      <c r="B497" s="6"/>
      <c r="C497" s="6"/>
    </row>
    <row r="498" spans="1:3" x14ac:dyDescent="0.2">
      <c r="A498" s="10"/>
      <c r="B498" s="6"/>
      <c r="C498" s="6"/>
    </row>
    <row r="499" spans="1:3" x14ac:dyDescent="0.2">
      <c r="A499" s="10"/>
      <c r="B499" s="6"/>
      <c r="C499" s="6"/>
    </row>
    <row r="500" spans="1:3" x14ac:dyDescent="0.2">
      <c r="A500" s="10"/>
      <c r="B500" s="6"/>
      <c r="C500" s="6"/>
    </row>
    <row r="501" spans="1:3" x14ac:dyDescent="0.2">
      <c r="A501" s="10"/>
      <c r="B501" s="6"/>
      <c r="C501" s="6"/>
    </row>
    <row r="502" spans="1:3" x14ac:dyDescent="0.2">
      <c r="A502" s="10"/>
      <c r="B502" s="6"/>
      <c r="C502" s="6"/>
    </row>
    <row r="503" spans="1:3" x14ac:dyDescent="0.2">
      <c r="A503" s="10"/>
      <c r="B503" s="6"/>
      <c r="C503" s="6"/>
    </row>
    <row r="504" spans="1:3" x14ac:dyDescent="0.2">
      <c r="A504" s="10"/>
      <c r="B504" s="6"/>
      <c r="C504" s="6"/>
    </row>
    <row r="505" spans="1:3" x14ac:dyDescent="0.2">
      <c r="A505" s="10"/>
      <c r="B505" s="6"/>
      <c r="C505" s="6"/>
    </row>
    <row r="506" spans="1:3" x14ac:dyDescent="0.2">
      <c r="A506" s="10"/>
      <c r="B506" s="6"/>
      <c r="C506" s="6"/>
    </row>
    <row r="507" spans="1:3" x14ac:dyDescent="0.2">
      <c r="A507" s="10"/>
      <c r="B507" s="6"/>
      <c r="C507" s="6"/>
    </row>
    <row r="508" spans="1:3" x14ac:dyDescent="0.2">
      <c r="A508" s="10"/>
      <c r="B508" s="6"/>
      <c r="C508" s="6"/>
    </row>
    <row r="509" spans="1:3" x14ac:dyDescent="0.2">
      <c r="A509" s="10"/>
      <c r="B509" s="6"/>
      <c r="C509" s="6"/>
    </row>
    <row r="510" spans="1:3" x14ac:dyDescent="0.2">
      <c r="A510" s="10"/>
      <c r="B510" s="6"/>
      <c r="C510" s="6"/>
    </row>
    <row r="511" spans="1:3" x14ac:dyDescent="0.2">
      <c r="A511" s="10"/>
      <c r="B511" s="6"/>
      <c r="C511" s="6"/>
    </row>
    <row r="512" spans="1:3" x14ac:dyDescent="0.2">
      <c r="A512" s="10"/>
      <c r="B512" s="6"/>
      <c r="C512" s="6"/>
    </row>
    <row r="513" spans="1:3" x14ac:dyDescent="0.2">
      <c r="A513" s="10"/>
      <c r="B513" s="6"/>
      <c r="C513" s="6"/>
    </row>
    <row r="514" spans="1:3" x14ac:dyDescent="0.2">
      <c r="A514" s="10"/>
      <c r="B514" s="6"/>
      <c r="C514" s="6"/>
    </row>
    <row r="515" spans="1:3" x14ac:dyDescent="0.2">
      <c r="A515" s="10"/>
      <c r="B515" s="6"/>
      <c r="C515" s="6"/>
    </row>
    <row r="516" spans="1:3" x14ac:dyDescent="0.2">
      <c r="A516" s="10"/>
      <c r="B516" s="6"/>
      <c r="C516" s="6"/>
    </row>
    <row r="517" spans="1:3" x14ac:dyDescent="0.2">
      <c r="A517" s="10"/>
      <c r="B517" s="6"/>
      <c r="C517" s="6"/>
    </row>
    <row r="518" spans="1:3" x14ac:dyDescent="0.2">
      <c r="A518" s="10"/>
      <c r="B518" s="6"/>
      <c r="C518" s="6"/>
    </row>
    <row r="519" spans="1:3" x14ac:dyDescent="0.2">
      <c r="A519" s="10"/>
      <c r="B519" s="6"/>
      <c r="C519" s="6"/>
    </row>
    <row r="520" spans="1:3" x14ac:dyDescent="0.2">
      <c r="A520" s="10"/>
      <c r="B520" s="6"/>
      <c r="C520" s="6"/>
    </row>
    <row r="521" spans="1:3" x14ac:dyDescent="0.2">
      <c r="A521" s="10"/>
      <c r="B521" s="6"/>
      <c r="C521" s="6"/>
    </row>
    <row r="522" spans="1:3" x14ac:dyDescent="0.2">
      <c r="A522" s="10"/>
      <c r="B522" s="6"/>
      <c r="C522" s="6"/>
    </row>
    <row r="523" spans="1:3" x14ac:dyDescent="0.2">
      <c r="A523" s="10"/>
      <c r="B523" s="6"/>
      <c r="C523" s="6"/>
    </row>
    <row r="524" spans="1:3" x14ac:dyDescent="0.2">
      <c r="A524" s="10"/>
      <c r="B524" s="6"/>
      <c r="C524" s="6"/>
    </row>
    <row r="525" spans="1:3" x14ac:dyDescent="0.2">
      <c r="A525" s="10"/>
      <c r="B525" s="6"/>
      <c r="C525" s="6"/>
    </row>
    <row r="526" spans="1:3" x14ac:dyDescent="0.2">
      <c r="A526" s="10"/>
      <c r="B526" s="6"/>
      <c r="C526" s="6"/>
    </row>
    <row r="527" spans="1:3" x14ac:dyDescent="0.2">
      <c r="A527" s="10"/>
      <c r="B527" s="6"/>
      <c r="C527" s="6"/>
    </row>
    <row r="528" spans="1:3" x14ac:dyDescent="0.2">
      <c r="A528" s="10"/>
      <c r="B528" s="6"/>
      <c r="C528" s="6"/>
    </row>
    <row r="529" spans="1:3" x14ac:dyDescent="0.2">
      <c r="A529" s="10"/>
      <c r="B529" s="6"/>
      <c r="C529" s="6"/>
    </row>
    <row r="530" spans="1:3" x14ac:dyDescent="0.2">
      <c r="A530" s="10"/>
      <c r="B530" s="6"/>
      <c r="C530" s="6"/>
    </row>
    <row r="531" spans="1:3" x14ac:dyDescent="0.2">
      <c r="A531" s="10"/>
      <c r="B531" s="6"/>
      <c r="C531" s="6"/>
    </row>
    <row r="532" spans="1:3" x14ac:dyDescent="0.2">
      <c r="A532" s="10"/>
      <c r="B532" s="6"/>
      <c r="C532" s="6"/>
    </row>
    <row r="533" spans="1:3" x14ac:dyDescent="0.2">
      <c r="A533" s="10"/>
      <c r="B533" s="6"/>
      <c r="C533" s="6"/>
    </row>
    <row r="534" spans="1:3" x14ac:dyDescent="0.2">
      <c r="A534" s="10"/>
      <c r="B534" s="6"/>
      <c r="C534" s="6"/>
    </row>
    <row r="535" spans="1:3" x14ac:dyDescent="0.2">
      <c r="A535" s="10"/>
      <c r="B535" s="6"/>
      <c r="C535" s="6"/>
    </row>
    <row r="536" spans="1:3" x14ac:dyDescent="0.2">
      <c r="A536" s="10"/>
      <c r="B536" s="6"/>
      <c r="C536" s="6"/>
    </row>
    <row r="537" spans="1:3" x14ac:dyDescent="0.2">
      <c r="A537" s="10"/>
      <c r="B537" s="6"/>
      <c r="C537" s="6"/>
    </row>
    <row r="538" spans="1:3" x14ac:dyDescent="0.2">
      <c r="A538" s="10"/>
      <c r="B538" s="6"/>
      <c r="C538" s="6"/>
    </row>
    <row r="539" spans="1:3" x14ac:dyDescent="0.2">
      <c r="A539" s="10"/>
      <c r="B539" s="6"/>
      <c r="C539" s="6"/>
    </row>
    <row r="540" spans="1:3" x14ac:dyDescent="0.2">
      <c r="A540" s="10"/>
      <c r="B540" s="6"/>
      <c r="C540" s="6"/>
    </row>
    <row r="541" spans="1:3" x14ac:dyDescent="0.2">
      <c r="A541" s="10"/>
      <c r="B541" s="6"/>
      <c r="C541" s="6"/>
    </row>
    <row r="542" spans="1:3" x14ac:dyDescent="0.2">
      <c r="A542" s="10"/>
      <c r="B542" s="6"/>
      <c r="C542" s="6"/>
    </row>
    <row r="543" spans="1:3" x14ac:dyDescent="0.2">
      <c r="A543" s="10"/>
      <c r="B543" s="6"/>
      <c r="C543" s="6"/>
    </row>
    <row r="544" spans="1:3" x14ac:dyDescent="0.2">
      <c r="A544" s="10"/>
      <c r="B544" s="6"/>
      <c r="C544" s="6"/>
    </row>
    <row r="545" spans="1:3" x14ac:dyDescent="0.2">
      <c r="A545" s="10"/>
      <c r="B545" s="6"/>
      <c r="C545" s="6"/>
    </row>
    <row r="546" spans="1:3" x14ac:dyDescent="0.2">
      <c r="A546" s="10"/>
      <c r="B546" s="6"/>
      <c r="C546" s="6"/>
    </row>
    <row r="547" spans="1:3" x14ac:dyDescent="0.2">
      <c r="A547" s="10"/>
      <c r="B547" s="6"/>
      <c r="C547" s="6"/>
    </row>
    <row r="548" spans="1:3" x14ac:dyDescent="0.2">
      <c r="A548" s="10"/>
      <c r="B548" s="6"/>
      <c r="C548" s="6"/>
    </row>
    <row r="549" spans="1:3" x14ac:dyDescent="0.2">
      <c r="A549" s="10"/>
      <c r="B549" s="6"/>
      <c r="C549" s="6"/>
    </row>
    <row r="550" spans="1:3" x14ac:dyDescent="0.2">
      <c r="A550" s="10"/>
      <c r="B550" s="6"/>
      <c r="C550" s="6"/>
    </row>
    <row r="551" spans="1:3" x14ac:dyDescent="0.2">
      <c r="A551" s="10"/>
      <c r="B551" s="6"/>
      <c r="C551" s="6"/>
    </row>
    <row r="552" spans="1:3" x14ac:dyDescent="0.2">
      <c r="A552" s="10"/>
      <c r="B552" s="6"/>
      <c r="C552" s="6"/>
    </row>
    <row r="553" spans="1:3" x14ac:dyDescent="0.2">
      <c r="A553" s="10"/>
      <c r="B553" s="6"/>
      <c r="C553" s="6"/>
    </row>
    <row r="554" spans="1:3" x14ac:dyDescent="0.2">
      <c r="A554" s="10"/>
      <c r="B554" s="6"/>
      <c r="C554" s="6"/>
    </row>
    <row r="555" spans="1:3" x14ac:dyDescent="0.2">
      <c r="A555" s="10"/>
      <c r="B555" s="6"/>
      <c r="C555" s="6"/>
    </row>
    <row r="556" spans="1:3" x14ac:dyDescent="0.2">
      <c r="A556" s="10"/>
      <c r="B556" s="6"/>
      <c r="C556" s="6"/>
    </row>
    <row r="557" spans="1:3" x14ac:dyDescent="0.2">
      <c r="A557" s="10"/>
      <c r="B557" s="6"/>
      <c r="C557" s="6"/>
    </row>
    <row r="558" spans="1:3" x14ac:dyDescent="0.2">
      <c r="A558" s="10"/>
      <c r="B558" s="6"/>
      <c r="C558" s="6"/>
    </row>
    <row r="559" spans="1:3" x14ac:dyDescent="0.2">
      <c r="A559" s="10"/>
      <c r="B559" s="6"/>
      <c r="C559" s="6"/>
    </row>
    <row r="560" spans="1:3" x14ac:dyDescent="0.2">
      <c r="A560" s="10"/>
      <c r="B560" s="6"/>
      <c r="C560" s="11"/>
    </row>
    <row r="561" spans="1:3" x14ac:dyDescent="0.2">
      <c r="A561" s="10"/>
      <c r="B561" s="6"/>
      <c r="C561" s="11"/>
    </row>
    <row r="562" spans="1:3" x14ac:dyDescent="0.2">
      <c r="A562" s="10"/>
      <c r="B562" s="6"/>
      <c r="C562" s="11"/>
    </row>
    <row r="563" spans="1:3" x14ac:dyDescent="0.2">
      <c r="A563" s="10"/>
      <c r="B563" s="6"/>
      <c r="C563" s="6"/>
    </row>
    <row r="564" spans="1:3" x14ac:dyDescent="0.2">
      <c r="A564" s="10"/>
      <c r="B564" s="6"/>
      <c r="C564" s="6"/>
    </row>
    <row r="565" spans="1:3" x14ac:dyDescent="0.2">
      <c r="A565" s="10"/>
      <c r="B565" s="6"/>
      <c r="C565" s="6"/>
    </row>
    <row r="566" spans="1:3" x14ac:dyDescent="0.2">
      <c r="A566" s="10"/>
      <c r="B566" s="6"/>
      <c r="C566" s="6"/>
    </row>
    <row r="567" spans="1:3" x14ac:dyDescent="0.2">
      <c r="A567" s="10"/>
      <c r="B567" s="6"/>
      <c r="C567" s="6"/>
    </row>
    <row r="568" spans="1:3" x14ac:dyDescent="0.2">
      <c r="A568" s="10"/>
      <c r="B568" s="6"/>
      <c r="C568" s="11"/>
    </row>
    <row r="569" spans="1:3" x14ac:dyDescent="0.2">
      <c r="A569" s="10"/>
      <c r="B569" s="6"/>
      <c r="C569" s="6"/>
    </row>
    <row r="570" spans="1:3" x14ac:dyDescent="0.2">
      <c r="A570" s="10"/>
      <c r="B570" s="6"/>
      <c r="C570" s="6"/>
    </row>
    <row r="571" spans="1:3" x14ac:dyDescent="0.2">
      <c r="A571" s="10"/>
      <c r="B571" s="11"/>
      <c r="C571" s="11"/>
    </row>
    <row r="572" spans="1:3" x14ac:dyDescent="0.2">
      <c r="A572" s="10"/>
      <c r="B572" s="11"/>
      <c r="C572" s="11"/>
    </row>
    <row r="573" spans="1:3" x14ac:dyDescent="0.2">
      <c r="A573" s="10"/>
      <c r="B573" s="11"/>
      <c r="C573" s="11"/>
    </row>
    <row r="574" spans="1:3" x14ac:dyDescent="0.2">
      <c r="A574" s="10"/>
      <c r="B574" s="6"/>
      <c r="C574" s="11"/>
    </row>
    <row r="575" spans="1:3" x14ac:dyDescent="0.2">
      <c r="A575" s="10"/>
      <c r="B575" s="6"/>
      <c r="C575" s="11"/>
    </row>
    <row r="576" spans="1:3" x14ac:dyDescent="0.2">
      <c r="A576" s="10"/>
      <c r="B576" s="6"/>
      <c r="C576" s="11"/>
    </row>
    <row r="577" spans="1:3" x14ac:dyDescent="0.2">
      <c r="A577" s="10"/>
      <c r="B577" s="6"/>
      <c r="C577" s="11"/>
    </row>
    <row r="578" spans="1:3" x14ac:dyDescent="0.2">
      <c r="A578" s="10"/>
      <c r="B578" s="6"/>
      <c r="C578" s="11"/>
    </row>
    <row r="579" spans="1:3" x14ac:dyDescent="0.2">
      <c r="A579" s="10"/>
      <c r="B579" s="11"/>
      <c r="C579" s="11"/>
    </row>
    <row r="580" spans="1:3" x14ac:dyDescent="0.2">
      <c r="A580" s="10"/>
      <c r="B580" s="6"/>
      <c r="C580" s="11"/>
    </row>
    <row r="581" spans="1:3" x14ac:dyDescent="0.2">
      <c r="A581" s="10"/>
      <c r="B581" s="6"/>
      <c r="C581" s="11"/>
    </row>
    <row r="582" spans="1:3" x14ac:dyDescent="0.2">
      <c r="A582" s="10"/>
      <c r="B582" s="11"/>
      <c r="C582" s="11"/>
    </row>
    <row r="583" spans="1:3" x14ac:dyDescent="0.2">
      <c r="A583" s="10"/>
      <c r="B583" s="11"/>
      <c r="C583" s="11"/>
    </row>
    <row r="584" spans="1:3" x14ac:dyDescent="0.2">
      <c r="A584" s="10"/>
      <c r="B584" s="11"/>
      <c r="C584" s="11"/>
    </row>
    <row r="585" spans="1:3" x14ac:dyDescent="0.2">
      <c r="A585" s="10"/>
      <c r="B585" s="11"/>
      <c r="C585" s="11"/>
    </row>
    <row r="586" spans="1:3" x14ac:dyDescent="0.2">
      <c r="A586" s="10"/>
      <c r="B586" s="11"/>
      <c r="C586" s="11"/>
    </row>
    <row r="587" spans="1:3" x14ac:dyDescent="0.2">
      <c r="A587" s="10"/>
      <c r="B587" s="11"/>
      <c r="C587" s="11"/>
    </row>
    <row r="588" spans="1:3" x14ac:dyDescent="0.2">
      <c r="A588" s="10"/>
      <c r="B588" s="11"/>
      <c r="C588" s="11"/>
    </row>
    <row r="589" spans="1:3" x14ac:dyDescent="0.2">
      <c r="A589" s="10"/>
      <c r="B589" s="11"/>
      <c r="C589" s="11"/>
    </row>
    <row r="590" spans="1:3" x14ac:dyDescent="0.2">
      <c r="A590" s="10"/>
      <c r="B590" s="11"/>
      <c r="C590" s="11"/>
    </row>
    <row r="591" spans="1:3" x14ac:dyDescent="0.2">
      <c r="A591" s="10"/>
      <c r="B591" s="11"/>
      <c r="C591" s="11"/>
    </row>
    <row r="592" spans="1:3" x14ac:dyDescent="0.2">
      <c r="A592" s="10"/>
      <c r="B592" s="11"/>
      <c r="C592" s="11"/>
    </row>
    <row r="593" spans="1:3" x14ac:dyDescent="0.2">
      <c r="A593" s="10"/>
      <c r="B593" s="11"/>
      <c r="C593" s="11"/>
    </row>
    <row r="594" spans="1:3" x14ac:dyDescent="0.2">
      <c r="A594" s="10"/>
      <c r="B594" s="11"/>
      <c r="C594" s="11"/>
    </row>
    <row r="595" spans="1:3" x14ac:dyDescent="0.2">
      <c r="A595" s="10"/>
      <c r="B595" s="11"/>
      <c r="C595" s="11"/>
    </row>
    <row r="596" spans="1:3" x14ac:dyDescent="0.2">
      <c r="A596" s="10"/>
      <c r="B596" s="11"/>
      <c r="C596" s="11"/>
    </row>
    <row r="597" spans="1:3" x14ac:dyDescent="0.2">
      <c r="A597" s="10"/>
      <c r="B597" s="11"/>
      <c r="C597" s="11"/>
    </row>
    <row r="598" spans="1:3" x14ac:dyDescent="0.2">
      <c r="A598" s="10"/>
      <c r="B598" s="11"/>
      <c r="C598" s="11"/>
    </row>
    <row r="599" spans="1:3" x14ac:dyDescent="0.2">
      <c r="A599" s="10"/>
      <c r="B599" s="11"/>
      <c r="C599" s="11"/>
    </row>
    <row r="600" spans="1:3" x14ac:dyDescent="0.2">
      <c r="A600" s="10"/>
      <c r="B600" s="11"/>
      <c r="C600" s="11"/>
    </row>
    <row r="601" spans="1:3" x14ac:dyDescent="0.2">
      <c r="A601" s="10"/>
      <c r="B601" s="11"/>
      <c r="C601" s="11"/>
    </row>
    <row r="602" spans="1:3" x14ac:dyDescent="0.2">
      <c r="A602" s="10"/>
      <c r="B602" s="11"/>
      <c r="C602" s="11"/>
    </row>
    <row r="603" spans="1:3" x14ac:dyDescent="0.2">
      <c r="A603" s="10"/>
      <c r="B603" s="11"/>
      <c r="C603" s="11"/>
    </row>
    <row r="604" spans="1:3" x14ac:dyDescent="0.2">
      <c r="A604" s="10"/>
      <c r="B604" s="11"/>
      <c r="C604" s="11"/>
    </row>
    <row r="605" spans="1:3" x14ac:dyDescent="0.2">
      <c r="A605" s="10"/>
      <c r="B605" s="11"/>
      <c r="C605" s="11"/>
    </row>
    <row r="606" spans="1:3" x14ac:dyDescent="0.2">
      <c r="A606" s="10"/>
      <c r="B606" s="11"/>
      <c r="C606" s="11"/>
    </row>
    <row r="607" spans="1:3" x14ac:dyDescent="0.2">
      <c r="A607" s="10"/>
      <c r="B607" s="11"/>
      <c r="C607" s="11"/>
    </row>
    <row r="608" spans="1:3" x14ac:dyDescent="0.2">
      <c r="A608" s="10"/>
      <c r="B608" s="11"/>
      <c r="C608" s="11"/>
    </row>
    <row r="609" spans="1:3" x14ac:dyDescent="0.2">
      <c r="A609" s="10"/>
      <c r="B609" s="11"/>
      <c r="C609" s="11"/>
    </row>
    <row r="610" spans="1:3" x14ac:dyDescent="0.2">
      <c r="A610" s="10"/>
      <c r="B610" s="11"/>
      <c r="C610" s="11"/>
    </row>
    <row r="611" spans="1:3" x14ac:dyDescent="0.2">
      <c r="A611" s="10"/>
      <c r="B611" s="11"/>
      <c r="C611" s="1"/>
    </row>
    <row r="612" spans="1:3" x14ac:dyDescent="0.2">
      <c r="A612" s="10"/>
      <c r="B612" s="11"/>
      <c r="C612" s="1"/>
    </row>
    <row r="613" spans="1:3" x14ac:dyDescent="0.2">
      <c r="A613" s="10"/>
      <c r="B613" s="11"/>
      <c r="C613" s="1"/>
    </row>
    <row r="614" spans="1:3" x14ac:dyDescent="0.2">
      <c r="A614" s="10"/>
      <c r="B614" s="11"/>
      <c r="C614" s="1"/>
    </row>
    <row r="615" spans="1:3" x14ac:dyDescent="0.2">
      <c r="A615" s="10"/>
      <c r="B615" s="11"/>
      <c r="C615" s="1"/>
    </row>
    <row r="616" spans="1:3" x14ac:dyDescent="0.2">
      <c r="A616" s="10"/>
      <c r="B616" s="11"/>
      <c r="C616" s="1"/>
    </row>
    <row r="617" spans="1:3" x14ac:dyDescent="0.2">
      <c r="A617" s="10"/>
      <c r="B617" s="11"/>
      <c r="C617" s="1"/>
    </row>
    <row r="618" spans="1:3" x14ac:dyDescent="0.2">
      <c r="A618" s="10"/>
      <c r="B618" s="11"/>
      <c r="C618" s="1"/>
    </row>
    <row r="619" spans="1:3" x14ac:dyDescent="0.2">
      <c r="A619" s="10"/>
      <c r="B619" s="11"/>
      <c r="C619" s="1"/>
    </row>
    <row r="620" spans="1:3" x14ac:dyDescent="0.2">
      <c r="A620" s="10"/>
      <c r="B620" s="11"/>
      <c r="C620" s="1"/>
    </row>
    <row r="621" spans="1:3" x14ac:dyDescent="0.2">
      <c r="A621" s="10"/>
      <c r="B621" s="11"/>
      <c r="C621" s="1"/>
    </row>
    <row r="622" spans="1:3" x14ac:dyDescent="0.2">
      <c r="A622" s="15"/>
      <c r="B622" s="1"/>
      <c r="C622" s="1"/>
    </row>
    <row r="623" spans="1:3" x14ac:dyDescent="0.2">
      <c r="A623" s="15"/>
      <c r="B623" s="1"/>
      <c r="C623" s="1"/>
    </row>
    <row r="624" spans="1:3" x14ac:dyDescent="0.2">
      <c r="A624" s="15"/>
      <c r="B624" s="1"/>
      <c r="C624" s="1"/>
    </row>
    <row r="625" spans="1:3" x14ac:dyDescent="0.2">
      <c r="A625" s="15"/>
      <c r="B625" s="1"/>
      <c r="C625" s="1"/>
    </row>
    <row r="626" spans="1:3" x14ac:dyDescent="0.2">
      <c r="A626" s="15"/>
      <c r="B626" s="1"/>
      <c r="C626" s="1"/>
    </row>
    <row r="627" spans="1:3" x14ac:dyDescent="0.2">
      <c r="A627" s="15"/>
      <c r="B627" s="1"/>
      <c r="C627" s="1"/>
    </row>
    <row r="628" spans="1:3" x14ac:dyDescent="0.2">
      <c r="A628" s="15"/>
      <c r="B628" s="1"/>
      <c r="C628" s="1"/>
    </row>
    <row r="629" spans="1:3" x14ac:dyDescent="0.2">
      <c r="A629" s="15"/>
      <c r="B629" s="1"/>
      <c r="C629" s="1"/>
    </row>
    <row r="630" spans="1:3" x14ac:dyDescent="0.2">
      <c r="A630" s="15"/>
      <c r="B630" s="1"/>
      <c r="C630" s="1"/>
    </row>
  </sheetData>
  <mergeCells count="4">
    <mergeCell ref="X3:AB3"/>
    <mergeCell ref="K3:P3"/>
    <mergeCell ref="R3:V3"/>
    <mergeCell ref="D3:H3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0CC76BD4-0710-4B4C-8134-9F79E62FDB7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including Parish Precepts</vt:lpstr>
    </vt:vector>
  </TitlesOfParts>
  <Company>DCLG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Roast</dc:creator>
  <cp:lastModifiedBy>Ian Rose</cp:lastModifiedBy>
  <cp:lastPrinted>2014-02-04T19:54:44Z</cp:lastPrinted>
  <dcterms:created xsi:type="dcterms:W3CDTF">2014-02-04T11:23:35Z</dcterms:created>
  <dcterms:modified xsi:type="dcterms:W3CDTF">2014-03-25T13:22:46Z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fa700e1a-8b26-492f-9f5c-d5738c0ffeb4</vt:lpwstr>
  </property>
  <property fmtid="{D5CDD505-2E9C-101B-9397-08002B2CF9AE}" pid="3" name="bjSaver">
    <vt:lpwstr>kMP9D+1cqqRhlTNxNdplTueaND1RPohh</vt:lpwstr>
  </property>
  <property fmtid="{D5CDD505-2E9C-101B-9397-08002B2CF9AE}" pid="4" name="bjDocumentSecurityLabel">
    <vt:lpwstr>No Marking</vt:lpwstr>
  </property>
</Properties>
</file>