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Data sheet - May 2011" sheetId="1" r:id="rId1"/>
  </sheets>
  <definedNames>
    <definedName name="List_of_organisations">#REF!</definedName>
    <definedName name="Main_Department">#REF!</definedName>
    <definedName name="Month">#REF!</definedName>
    <definedName name="Organisation_Type">#REF!</definedName>
    <definedName name="_xlnm.Print_Area" localSheetId="0">'Data sheet - May 2011'!$A$1:$AO$21</definedName>
    <definedName name="Yes_No">#REF!</definedName>
  </definedNames>
  <calcPr fullCalcOnLoad="1"/>
</workbook>
</file>

<file path=xl/sharedStrings.xml><?xml version="1.0" encoding="utf-8"?>
<sst xmlns="http://schemas.openxmlformats.org/spreadsheetml/2006/main" count="101" uniqueCount="54">
  <si>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</si>
  <si>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</si>
  <si>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</si>
  <si>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</si>
  <si>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</si>
  <si>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</si>
  <si>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</si>
  <si>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</si>
  <si>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</si>
  <si>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</si>
  <si>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</si>
  <si>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</si>
  <si>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</si>
  <si>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</si>
  <si>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</si>
  <si>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</si>
  <si>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</si>
  <si>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</si>
  <si>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</si>
  <si>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</si>
  <si>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</si>
  <si>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</si>
  <si>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</si>
  <si>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</si>
  <si>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</si>
  <si>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</si>
  <si>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</si>
  <si>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</si>
  <si>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</si>
  <si>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</si>
  <si>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</si>
  <si>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</si>
  <si>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</si>
  <si>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</si>
  <si>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</si>
  <si>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</si>
  <si>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Children &amp; Family Court Advisory &amp; Support Services</t>
  </si>
  <si>
    <t>Executive Non-Departmental Public Body</t>
  </si>
  <si>
    <t>Children's Workforce Development Council</t>
  </si>
  <si>
    <t>General Teaching Council for England</t>
  </si>
  <si>
    <t>National College for Leadership of the Schools &amp; Children's Services</t>
  </si>
  <si>
    <t>Office for Standards in Education, Children's Services &amp; Skills</t>
  </si>
  <si>
    <t>Non-Ministerial Department</t>
  </si>
  <si>
    <t>Office of Qualifications &amp; Examinations Regulation</t>
  </si>
  <si>
    <t>Partnerships for Schools</t>
  </si>
  <si>
    <t>Qualifications &amp; Curriculum Development Authority</t>
  </si>
  <si>
    <t>School Food Trust</t>
  </si>
  <si>
    <t>The Office of the Children's Commissioner</t>
  </si>
  <si>
    <t>Training &amp; Deveopment Agency for Schools</t>
  </si>
  <si>
    <t>Young People's Learning Agency</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</si>
  <si>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</si>
  <si>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226 agency staff includes Practitioners as well as Admin/Clerical</t>
  </si>
  <si>
    <t>QCDA has a different grade structure</t>
  </si>
  <si>
    <t>Please note this includes PILON for one HEO/SEO</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</si>
</sst>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8">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10" xfId="0" applyFont="1" applyFill="1" applyBorder="1" applyAlignment="1" applyProtection="1">
      <alignment vertical="center"/>
      <protection locked="0"/>
    </xf>
    <xf numFmtId="0" fontId="0" fillId="25" borderId="10" xfId="0" applyFont="1" applyFill="1" applyBorder="1" applyAlignment="1" applyProtection="1">
      <alignment/>
      <protection locked="0"/>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2" fillId="25" borderId="10" xfId="0" applyFont="1" applyFill="1" applyBorder="1" applyAlignment="1" applyProtection="1">
      <alignment/>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186" fontId="0" fillId="0" borderId="10" xfId="47" applyNumberFormat="1" applyFont="1" applyFill="1" applyBorder="1" applyAlignment="1" applyProtection="1">
      <alignment/>
      <protection locked="0"/>
    </xf>
    <xf numFmtId="0" fontId="2" fillId="25" borderId="10" xfId="0" applyFont="1" applyFill="1" applyBorder="1" applyAlignment="1" applyProtection="1">
      <alignment/>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6" t="s">
        <v>34</v>
      </c>
      <c r="B4" s="46" t="s">
        <v>35</v>
      </c>
      <c r="C4" s="46" t="s">
        <v>34</v>
      </c>
      <c r="D4" s="47">
        <v>217</v>
      </c>
      <c r="E4" s="48">
        <v>200.9</v>
      </c>
      <c r="F4" s="47">
        <v>485</v>
      </c>
      <c r="G4" s="48">
        <v>459.6</v>
      </c>
      <c r="H4" s="47">
        <v>1057</v>
      </c>
      <c r="I4" s="48">
        <v>1014.9</v>
      </c>
      <c r="J4" s="47">
        <v>678</v>
      </c>
      <c r="K4" s="48">
        <v>650.8</v>
      </c>
      <c r="L4" s="47">
        <v>121</v>
      </c>
      <c r="M4" s="48">
        <v>114</v>
      </c>
      <c r="N4" s="47">
        <v>0</v>
      </c>
      <c r="O4" s="48">
        <v>0</v>
      </c>
      <c r="P4" s="4">
        <v>2558</v>
      </c>
      <c r="Q4" s="4">
        <v>2440.2</v>
      </c>
      <c r="R4" s="47">
        <v>20</v>
      </c>
      <c r="S4" s="48">
        <v>9.2</v>
      </c>
      <c r="T4" s="47">
        <v>0</v>
      </c>
      <c r="U4" s="48">
        <v>0</v>
      </c>
      <c r="V4" s="47">
        <v>2</v>
      </c>
      <c r="W4" s="48">
        <v>1.6</v>
      </c>
      <c r="X4" s="47">
        <v>0</v>
      </c>
      <c r="Y4" s="48">
        <v>0</v>
      </c>
      <c r="Z4" s="49">
        <v>22</v>
      </c>
      <c r="AA4" s="50">
        <v>10.8</v>
      </c>
      <c r="AB4" s="4">
        <v>2580</v>
      </c>
      <c r="AC4" s="4">
        <v>2451</v>
      </c>
      <c r="AD4" s="51">
        <v>8086692.9399999995</v>
      </c>
      <c r="AE4" s="51">
        <v>0</v>
      </c>
      <c r="AF4" s="51">
        <v>1214.75</v>
      </c>
      <c r="AG4" s="51">
        <v>51508.7</v>
      </c>
      <c r="AH4" s="51">
        <v>1602702.17</v>
      </c>
      <c r="AI4" s="51">
        <v>727415.75</v>
      </c>
      <c r="AJ4" s="7">
        <v>10469534.309999999</v>
      </c>
      <c r="AK4" s="52">
        <v>150372.3</v>
      </c>
      <c r="AL4" s="52">
        <v>447221.14</v>
      </c>
      <c r="AM4" s="8">
        <v>597593.44</v>
      </c>
      <c r="AN4" s="8">
        <v>11067127.749999998</v>
      </c>
      <c r="AO4" s="43" t="s">
        <v>50</v>
      </c>
    </row>
    <row r="5" spans="1:41" ht="15">
      <c r="A5" s="46" t="s">
        <v>36</v>
      </c>
      <c r="B5" s="46" t="s">
        <v>37</v>
      </c>
      <c r="C5" s="46" t="s">
        <v>34</v>
      </c>
      <c r="D5" s="53">
        <v>215</v>
      </c>
      <c r="E5" s="54">
        <v>189.751057</v>
      </c>
      <c r="F5" s="53">
        <v>135</v>
      </c>
      <c r="G5" s="54">
        <v>128.15868899999998</v>
      </c>
      <c r="H5" s="53">
        <v>91</v>
      </c>
      <c r="I5" s="54">
        <v>88.083786</v>
      </c>
      <c r="J5" s="53">
        <v>1377</v>
      </c>
      <c r="K5" s="54">
        <v>1160.336893999999</v>
      </c>
      <c r="L5" s="53">
        <v>37</v>
      </c>
      <c r="M5" s="55">
        <v>36.8</v>
      </c>
      <c r="N5" s="53">
        <v>0</v>
      </c>
      <c r="O5" s="53">
        <v>0</v>
      </c>
      <c r="P5" s="4">
        <v>1855</v>
      </c>
      <c r="Q5" s="4">
        <v>1603.1304259999988</v>
      </c>
      <c r="R5" s="53">
        <v>226</v>
      </c>
      <c r="S5" s="54">
        <v>226</v>
      </c>
      <c r="T5" s="53">
        <v>16</v>
      </c>
      <c r="U5" s="54">
        <v>16</v>
      </c>
      <c r="V5" s="53">
        <v>0</v>
      </c>
      <c r="W5" s="54">
        <v>0</v>
      </c>
      <c r="X5" s="55">
        <v>0</v>
      </c>
      <c r="Y5" s="55">
        <v>0</v>
      </c>
      <c r="Z5" s="49">
        <v>242</v>
      </c>
      <c r="AA5" s="50">
        <v>242</v>
      </c>
      <c r="AB5" s="4">
        <v>2097</v>
      </c>
      <c r="AC5" s="4">
        <v>1845.1304259999988</v>
      </c>
      <c r="AD5" s="56">
        <v>6534270</v>
      </c>
      <c r="AE5" s="56">
        <v>103879</v>
      </c>
      <c r="AF5" s="56">
        <v>0</v>
      </c>
      <c r="AG5" s="56">
        <v>19092</v>
      </c>
      <c r="AH5" s="56">
        <v>1110253</v>
      </c>
      <c r="AI5" s="56">
        <v>431819</v>
      </c>
      <c r="AJ5" s="7">
        <v>8199313</v>
      </c>
      <c r="AK5" s="52">
        <v>1356525</v>
      </c>
      <c r="AL5" s="52">
        <v>0</v>
      </c>
      <c r="AM5" s="8">
        <v>1356525</v>
      </c>
      <c r="AN5" s="8">
        <v>9555838</v>
      </c>
      <c r="AO5" s="57" t="s">
        <v>51</v>
      </c>
    </row>
    <row r="6" spans="1:41" ht="15">
      <c r="A6" s="46" t="s">
        <v>38</v>
      </c>
      <c r="B6" s="46" t="s">
        <v>37</v>
      </c>
      <c r="C6" s="46" t="s">
        <v>34</v>
      </c>
      <c r="D6" s="47">
        <v>3</v>
      </c>
      <c r="E6" s="48">
        <v>3</v>
      </c>
      <c r="F6" s="47">
        <v>29</v>
      </c>
      <c r="G6" s="48">
        <v>29</v>
      </c>
      <c r="H6" s="47">
        <v>100</v>
      </c>
      <c r="I6" s="48">
        <v>98.072</v>
      </c>
      <c r="J6" s="47">
        <v>19</v>
      </c>
      <c r="K6" s="48">
        <v>18.29</v>
      </c>
      <c r="L6" s="47">
        <v>6</v>
      </c>
      <c r="M6" s="48">
        <v>6</v>
      </c>
      <c r="N6" s="47">
        <v>8</v>
      </c>
      <c r="O6" s="48">
        <v>1.9</v>
      </c>
      <c r="P6" s="4">
        <v>165</v>
      </c>
      <c r="Q6" s="4">
        <v>156.262</v>
      </c>
      <c r="R6" s="47">
        <v>0</v>
      </c>
      <c r="S6" s="48">
        <v>0</v>
      </c>
      <c r="T6" s="47">
        <v>0</v>
      </c>
      <c r="U6" s="48">
        <v>0</v>
      </c>
      <c r="V6" s="47">
        <v>0</v>
      </c>
      <c r="W6" s="48">
        <v>0</v>
      </c>
      <c r="X6" s="47">
        <v>0</v>
      </c>
      <c r="Y6" s="48">
        <v>0</v>
      </c>
      <c r="Z6" s="49">
        <v>0</v>
      </c>
      <c r="AA6" s="50">
        <v>0</v>
      </c>
      <c r="AB6" s="4">
        <v>165</v>
      </c>
      <c r="AC6" s="4">
        <v>156.262</v>
      </c>
      <c r="AD6" s="51">
        <v>486663.14</v>
      </c>
      <c r="AE6" s="51">
        <v>0</v>
      </c>
      <c r="AF6" s="51">
        <v>0</v>
      </c>
      <c r="AG6" s="51">
        <v>0</v>
      </c>
      <c r="AH6" s="51">
        <v>85814.17</v>
      </c>
      <c r="AI6" s="51">
        <v>42923.94</v>
      </c>
      <c r="AJ6" s="7">
        <v>615401.25</v>
      </c>
      <c r="AK6" s="52">
        <v>5975.54</v>
      </c>
      <c r="AL6" s="52">
        <v>0</v>
      </c>
      <c r="AM6" s="8">
        <v>5975.54</v>
      </c>
      <c r="AN6" s="8">
        <v>621376.79</v>
      </c>
      <c r="AO6" s="44"/>
    </row>
    <row r="7" spans="1:41" ht="15">
      <c r="A7" s="46" t="s">
        <v>39</v>
      </c>
      <c r="B7" s="46" t="s">
        <v>37</v>
      </c>
      <c r="C7" s="46" t="s">
        <v>34</v>
      </c>
      <c r="D7" s="47">
        <v>44</v>
      </c>
      <c r="E7" s="48">
        <v>41.07</v>
      </c>
      <c r="F7" s="47">
        <v>41</v>
      </c>
      <c r="G7" s="48">
        <v>39.39</v>
      </c>
      <c r="H7" s="47">
        <v>48</v>
      </c>
      <c r="I7" s="48">
        <v>45.94</v>
      </c>
      <c r="J7" s="47">
        <v>35</v>
      </c>
      <c r="K7" s="48">
        <v>34.2</v>
      </c>
      <c r="L7" s="47">
        <v>4</v>
      </c>
      <c r="M7" s="48">
        <v>4</v>
      </c>
      <c r="N7" s="47">
        <v>0</v>
      </c>
      <c r="O7" s="48">
        <v>0</v>
      </c>
      <c r="P7" s="4">
        <v>172</v>
      </c>
      <c r="Q7" s="4">
        <v>164.6</v>
      </c>
      <c r="R7" s="47">
        <v>19</v>
      </c>
      <c r="S7" s="48">
        <v>18.6</v>
      </c>
      <c r="T7" s="47">
        <v>0</v>
      </c>
      <c r="U7" s="48">
        <v>0</v>
      </c>
      <c r="V7" s="47">
        <v>7</v>
      </c>
      <c r="W7" s="48">
        <v>6.8</v>
      </c>
      <c r="X7" s="47">
        <v>0</v>
      </c>
      <c r="Y7" s="48">
        <v>0</v>
      </c>
      <c r="Z7" s="49">
        <v>26</v>
      </c>
      <c r="AA7" s="50">
        <v>25.4</v>
      </c>
      <c r="AB7" s="4">
        <v>198</v>
      </c>
      <c r="AC7" s="4">
        <v>190</v>
      </c>
      <c r="AD7" s="51">
        <v>415886.95</v>
      </c>
      <c r="AE7" s="51">
        <v>17631.09</v>
      </c>
      <c r="AF7" s="51">
        <v>0</v>
      </c>
      <c r="AG7" s="51">
        <v>625.37</v>
      </c>
      <c r="AH7" s="51">
        <v>75611.2</v>
      </c>
      <c r="AI7" s="51">
        <v>35136.77</v>
      </c>
      <c r="AJ7" s="7">
        <v>544891.38</v>
      </c>
      <c r="AK7" s="52">
        <v>134384.49</v>
      </c>
      <c r="AL7" s="52">
        <v>0</v>
      </c>
      <c r="AM7" s="8">
        <v>134384.49</v>
      </c>
      <c r="AN7" s="8">
        <v>679275.87</v>
      </c>
      <c r="AO7" s="9"/>
    </row>
    <row r="8" spans="1:41" ht="15">
      <c r="A8" s="58" t="s">
        <v>40</v>
      </c>
      <c r="B8" s="46" t="s">
        <v>37</v>
      </c>
      <c r="C8" s="46" t="s">
        <v>34</v>
      </c>
      <c r="D8" s="47">
        <v>37</v>
      </c>
      <c r="E8" s="48">
        <v>34.63</v>
      </c>
      <c r="F8" s="47">
        <v>71</v>
      </c>
      <c r="G8" s="48">
        <v>67.76</v>
      </c>
      <c r="H8" s="47">
        <v>136</v>
      </c>
      <c r="I8" s="48">
        <v>126.46</v>
      </c>
      <c r="J8" s="47">
        <v>46</v>
      </c>
      <c r="K8" s="48">
        <v>42.11</v>
      </c>
      <c r="L8" s="47">
        <v>20</v>
      </c>
      <c r="M8" s="48">
        <v>20</v>
      </c>
      <c r="N8" s="47">
        <v>0</v>
      </c>
      <c r="O8" s="48">
        <v>0</v>
      </c>
      <c r="P8" s="4">
        <v>310</v>
      </c>
      <c r="Q8" s="4">
        <v>290.96</v>
      </c>
      <c r="R8" s="47">
        <v>1</v>
      </c>
      <c r="S8" s="48">
        <v>0.71</v>
      </c>
      <c r="T8" s="47">
        <v>1</v>
      </c>
      <c r="U8" s="48">
        <v>1</v>
      </c>
      <c r="V8" s="47">
        <v>0</v>
      </c>
      <c r="W8" s="48">
        <v>0</v>
      </c>
      <c r="X8" s="47">
        <v>0</v>
      </c>
      <c r="Y8" s="48">
        <v>0</v>
      </c>
      <c r="Z8" s="49">
        <v>2</v>
      </c>
      <c r="AA8" s="50">
        <v>1.71</v>
      </c>
      <c r="AB8" s="4">
        <v>312</v>
      </c>
      <c r="AC8" s="4">
        <v>292.67</v>
      </c>
      <c r="AD8" s="51">
        <v>973054.2</v>
      </c>
      <c r="AE8" s="51">
        <v>0</v>
      </c>
      <c r="AF8" s="51">
        <v>0</v>
      </c>
      <c r="AG8" s="51">
        <v>0</v>
      </c>
      <c r="AH8" s="51">
        <v>0</v>
      </c>
      <c r="AI8" s="51">
        <v>0</v>
      </c>
      <c r="AJ8" s="7">
        <v>973054.2</v>
      </c>
      <c r="AK8" s="52">
        <v>13664.16</v>
      </c>
      <c r="AL8" s="52">
        <v>0</v>
      </c>
      <c r="AM8" s="8">
        <v>13664.16</v>
      </c>
      <c r="AN8" s="8">
        <v>986718.36</v>
      </c>
      <c r="AO8" s="44"/>
    </row>
    <row r="9" spans="1:41" ht="15">
      <c r="A9" s="59" t="s">
        <v>41</v>
      </c>
      <c r="B9" s="60" t="s">
        <v>42</v>
      </c>
      <c r="C9" s="46" t="s">
        <v>34</v>
      </c>
      <c r="D9" s="53">
        <v>269</v>
      </c>
      <c r="E9" s="48">
        <v>251.244</v>
      </c>
      <c r="F9" s="53">
        <v>167</v>
      </c>
      <c r="G9" s="48">
        <v>161.9361111</v>
      </c>
      <c r="H9" s="53">
        <v>494</v>
      </c>
      <c r="I9" s="48">
        <v>484.8563889</v>
      </c>
      <c r="J9" s="53">
        <v>503</v>
      </c>
      <c r="K9" s="48">
        <v>484.8102778</v>
      </c>
      <c r="L9" s="53">
        <v>33</v>
      </c>
      <c r="M9" s="48">
        <v>32.88888889</v>
      </c>
      <c r="N9" s="53">
        <v>13</v>
      </c>
      <c r="O9" s="48">
        <v>13</v>
      </c>
      <c r="P9" s="4">
        <v>1479</v>
      </c>
      <c r="Q9" s="4">
        <v>1428.73566669</v>
      </c>
      <c r="R9" s="53">
        <v>11</v>
      </c>
      <c r="S9" s="48">
        <v>10.02</v>
      </c>
      <c r="T9" s="53">
        <v>0</v>
      </c>
      <c r="U9" s="48">
        <v>0</v>
      </c>
      <c r="V9" s="53">
        <v>6</v>
      </c>
      <c r="W9" s="48">
        <v>4.34</v>
      </c>
      <c r="X9" s="53">
        <v>0</v>
      </c>
      <c r="Y9" s="48">
        <v>0</v>
      </c>
      <c r="Z9" s="49">
        <v>17</v>
      </c>
      <c r="AA9" s="50">
        <v>14.36</v>
      </c>
      <c r="AB9" s="4">
        <v>1496</v>
      </c>
      <c r="AC9" s="4">
        <v>1443.09566669</v>
      </c>
      <c r="AD9" s="61">
        <v>4875187.410000022</v>
      </c>
      <c r="AE9" s="61">
        <v>91435.5600000014</v>
      </c>
      <c r="AF9" s="61">
        <v>46580.450000000325</v>
      </c>
      <c r="AG9" s="61">
        <v>8337.71</v>
      </c>
      <c r="AH9" s="61">
        <v>975541.3900000062</v>
      </c>
      <c r="AI9" s="61">
        <v>460595.3499999985</v>
      </c>
      <c r="AJ9" s="7">
        <v>6457677.870000028</v>
      </c>
      <c r="AK9" s="52">
        <v>78641.01</v>
      </c>
      <c r="AL9" s="52">
        <v>0</v>
      </c>
      <c r="AM9" s="8">
        <v>78641.01</v>
      </c>
      <c r="AN9" s="8">
        <v>6536318.880000028</v>
      </c>
      <c r="AO9" s="9"/>
    </row>
    <row r="10" spans="1:41" ht="15">
      <c r="A10" s="58" t="s">
        <v>43</v>
      </c>
      <c r="B10" s="46" t="s">
        <v>42</v>
      </c>
      <c r="C10" s="46" t="s">
        <v>34</v>
      </c>
      <c r="D10" s="47">
        <v>8</v>
      </c>
      <c r="E10" s="48">
        <v>7.81</v>
      </c>
      <c r="F10" s="47">
        <v>55</v>
      </c>
      <c r="G10" s="48">
        <v>54.59</v>
      </c>
      <c r="H10" s="47">
        <v>62</v>
      </c>
      <c r="I10" s="48">
        <v>61.24</v>
      </c>
      <c r="J10" s="47">
        <v>40</v>
      </c>
      <c r="K10" s="48">
        <v>39.7</v>
      </c>
      <c r="L10" s="47">
        <v>5</v>
      </c>
      <c r="M10" s="48">
        <v>5</v>
      </c>
      <c r="N10" s="47">
        <v>2</v>
      </c>
      <c r="O10" s="48">
        <v>2</v>
      </c>
      <c r="P10" s="4">
        <v>172</v>
      </c>
      <c r="Q10" s="4">
        <v>170.34</v>
      </c>
      <c r="R10" s="47">
        <v>0</v>
      </c>
      <c r="S10" s="48">
        <v>0</v>
      </c>
      <c r="T10" s="47">
        <v>4</v>
      </c>
      <c r="U10" s="48">
        <v>4</v>
      </c>
      <c r="V10" s="47">
        <v>5</v>
      </c>
      <c r="W10" s="48">
        <v>5</v>
      </c>
      <c r="X10" s="47">
        <v>0</v>
      </c>
      <c r="Y10" s="48">
        <v>0</v>
      </c>
      <c r="Z10" s="49">
        <v>9</v>
      </c>
      <c r="AA10" s="50">
        <v>9</v>
      </c>
      <c r="AB10" s="4">
        <v>181</v>
      </c>
      <c r="AC10" s="4">
        <v>179.34</v>
      </c>
      <c r="AD10" s="51">
        <v>536637.91</v>
      </c>
      <c r="AE10" s="51">
        <v>2433.46</v>
      </c>
      <c r="AF10" s="51">
        <v>21666.67</v>
      </c>
      <c r="AG10" s="51">
        <v>3301.99</v>
      </c>
      <c r="AH10" s="51">
        <v>102774.83</v>
      </c>
      <c r="AI10" s="51">
        <v>47021.22</v>
      </c>
      <c r="AJ10" s="7">
        <v>713836.08</v>
      </c>
      <c r="AK10" s="52">
        <v>52708</v>
      </c>
      <c r="AL10" s="52">
        <v>0</v>
      </c>
      <c r="AM10" s="8">
        <v>52708</v>
      </c>
      <c r="AN10" s="8">
        <v>766544.08</v>
      </c>
      <c r="AO10" s="45"/>
    </row>
    <row r="11" spans="1:41" ht="15">
      <c r="A11" s="58" t="s">
        <v>44</v>
      </c>
      <c r="B11" s="46" t="s">
        <v>37</v>
      </c>
      <c r="C11" s="46" t="s">
        <v>34</v>
      </c>
      <c r="D11" s="47">
        <v>0</v>
      </c>
      <c r="E11" s="48">
        <v>0</v>
      </c>
      <c r="F11" s="47">
        <v>14</v>
      </c>
      <c r="G11" s="48">
        <v>11.7</v>
      </c>
      <c r="H11" s="47">
        <v>22</v>
      </c>
      <c r="I11" s="48">
        <v>20.95</v>
      </c>
      <c r="J11" s="47">
        <v>88</v>
      </c>
      <c r="K11" s="48">
        <v>84.7</v>
      </c>
      <c r="L11" s="47">
        <v>21</v>
      </c>
      <c r="M11" s="48">
        <v>14.58</v>
      </c>
      <c r="N11" s="47">
        <v>0</v>
      </c>
      <c r="O11" s="48">
        <v>0</v>
      </c>
      <c r="P11" s="4">
        <v>145</v>
      </c>
      <c r="Q11" s="4">
        <v>131.93</v>
      </c>
      <c r="R11" s="47">
        <v>0</v>
      </c>
      <c r="S11" s="48">
        <v>0</v>
      </c>
      <c r="T11" s="47">
        <v>6</v>
      </c>
      <c r="U11" s="48">
        <v>4.7</v>
      </c>
      <c r="V11" s="47">
        <v>0</v>
      </c>
      <c r="W11" s="48">
        <v>0</v>
      </c>
      <c r="X11" s="47">
        <v>0</v>
      </c>
      <c r="Y11" s="48">
        <v>0</v>
      </c>
      <c r="Z11" s="49">
        <v>6</v>
      </c>
      <c r="AA11" s="50">
        <v>4.7</v>
      </c>
      <c r="AB11" s="4">
        <v>151</v>
      </c>
      <c r="AC11" s="4">
        <v>136.63</v>
      </c>
      <c r="AD11" s="51">
        <v>603739.52</v>
      </c>
      <c r="AE11" s="51">
        <v>0</v>
      </c>
      <c r="AF11" s="51">
        <v>0</v>
      </c>
      <c r="AG11" s="51">
        <v>0</v>
      </c>
      <c r="AH11" s="51">
        <v>154332.6</v>
      </c>
      <c r="AI11" s="51">
        <v>91324.36</v>
      </c>
      <c r="AJ11" s="7">
        <v>849396.48</v>
      </c>
      <c r="AK11" s="52">
        <v>40594.93</v>
      </c>
      <c r="AL11" s="52">
        <v>0</v>
      </c>
      <c r="AM11" s="8">
        <v>40594.93</v>
      </c>
      <c r="AN11" s="8">
        <v>889991.41</v>
      </c>
      <c r="AO11" s="44"/>
    </row>
    <row r="12" spans="1:41" ht="15">
      <c r="A12" s="46" t="s">
        <v>45</v>
      </c>
      <c r="B12" s="46" t="s">
        <v>37</v>
      </c>
      <c r="C12" s="46" t="s">
        <v>34</v>
      </c>
      <c r="D12" s="47">
        <v>0</v>
      </c>
      <c r="E12" s="48">
        <v>0</v>
      </c>
      <c r="F12" s="47">
        <v>0</v>
      </c>
      <c r="G12" s="48">
        <v>0</v>
      </c>
      <c r="H12" s="47">
        <v>0</v>
      </c>
      <c r="I12" s="48">
        <v>0</v>
      </c>
      <c r="J12" s="47">
        <v>0</v>
      </c>
      <c r="K12" s="48">
        <v>0</v>
      </c>
      <c r="L12" s="47">
        <v>0</v>
      </c>
      <c r="M12" s="48">
        <v>0</v>
      </c>
      <c r="N12" s="47">
        <v>291</v>
      </c>
      <c r="O12" s="48">
        <v>289</v>
      </c>
      <c r="P12" s="4">
        <v>291</v>
      </c>
      <c r="Q12" s="4">
        <v>289</v>
      </c>
      <c r="R12" s="47">
        <v>12</v>
      </c>
      <c r="S12" s="48">
        <v>12</v>
      </c>
      <c r="T12" s="47">
        <v>5</v>
      </c>
      <c r="U12" s="48">
        <v>5</v>
      </c>
      <c r="V12" s="47">
        <v>4</v>
      </c>
      <c r="W12" s="48">
        <v>4</v>
      </c>
      <c r="X12" s="47">
        <v>0</v>
      </c>
      <c r="Y12" s="48">
        <v>0</v>
      </c>
      <c r="Z12" s="49">
        <v>21</v>
      </c>
      <c r="AA12" s="50">
        <v>21</v>
      </c>
      <c r="AB12" s="4">
        <v>312</v>
      </c>
      <c r="AC12" s="4">
        <v>310</v>
      </c>
      <c r="AD12" s="51">
        <v>991922.02</v>
      </c>
      <c r="AE12" s="51">
        <v>0</v>
      </c>
      <c r="AF12" s="51">
        <v>0</v>
      </c>
      <c r="AG12" s="51">
        <v>3381.6</v>
      </c>
      <c r="AH12" s="51">
        <v>208732.13</v>
      </c>
      <c r="AI12" s="51">
        <v>99807.73</v>
      </c>
      <c r="AJ12" s="7">
        <v>1303843.48</v>
      </c>
      <c r="AK12" s="52">
        <v>591719.39</v>
      </c>
      <c r="AL12" s="52">
        <v>0</v>
      </c>
      <c r="AM12" s="8">
        <v>591719.39</v>
      </c>
      <c r="AN12" s="8">
        <v>1895562.87</v>
      </c>
      <c r="AO12" s="44" t="s">
        <v>52</v>
      </c>
    </row>
    <row r="13" spans="1:41" ht="15">
      <c r="A13" s="58" t="s">
        <v>46</v>
      </c>
      <c r="B13" s="62" t="s">
        <v>37</v>
      </c>
      <c r="C13" s="46" t="s">
        <v>34</v>
      </c>
      <c r="D13" s="47">
        <v>14</v>
      </c>
      <c r="E13" s="48">
        <v>13.85</v>
      </c>
      <c r="F13" s="47">
        <v>15</v>
      </c>
      <c r="G13" s="48">
        <v>15</v>
      </c>
      <c r="H13" s="47">
        <v>34</v>
      </c>
      <c r="I13" s="48">
        <v>32.4</v>
      </c>
      <c r="J13" s="47">
        <v>7</v>
      </c>
      <c r="K13" s="48">
        <v>7</v>
      </c>
      <c r="L13" s="47">
        <v>5</v>
      </c>
      <c r="M13" s="48">
        <v>5</v>
      </c>
      <c r="N13" s="47">
        <v>1</v>
      </c>
      <c r="O13" s="48">
        <v>0.14</v>
      </c>
      <c r="P13" s="4">
        <v>76</v>
      </c>
      <c r="Q13" s="4">
        <v>73.39</v>
      </c>
      <c r="R13" s="47">
        <v>0</v>
      </c>
      <c r="S13" s="48">
        <v>0</v>
      </c>
      <c r="T13" s="47">
        <v>0</v>
      </c>
      <c r="U13" s="48">
        <v>0</v>
      </c>
      <c r="V13" s="47">
        <v>0</v>
      </c>
      <c r="W13" s="48">
        <v>0</v>
      </c>
      <c r="X13" s="47">
        <v>0</v>
      </c>
      <c r="Y13" s="48">
        <v>0</v>
      </c>
      <c r="Z13" s="49">
        <v>0</v>
      </c>
      <c r="AA13" s="50">
        <v>0</v>
      </c>
      <c r="AB13" s="4">
        <v>76</v>
      </c>
      <c r="AC13" s="4">
        <v>73.39</v>
      </c>
      <c r="AD13" s="63">
        <v>203516.83</v>
      </c>
      <c r="AE13" s="63">
        <v>0</v>
      </c>
      <c r="AF13" s="63">
        <v>0</v>
      </c>
      <c r="AG13" s="63">
        <v>52.49</v>
      </c>
      <c r="AH13" s="63">
        <v>31686.73</v>
      </c>
      <c r="AI13" s="63">
        <v>23965.530000000002</v>
      </c>
      <c r="AJ13" s="7">
        <v>259221.58</v>
      </c>
      <c r="AK13" s="52">
        <v>0</v>
      </c>
      <c r="AL13" s="52">
        <v>0</v>
      </c>
      <c r="AM13" s="8">
        <v>0</v>
      </c>
      <c r="AN13" s="8">
        <v>259221.58</v>
      </c>
      <c r="AO13" s="9" t="s">
        <v>53</v>
      </c>
    </row>
    <row r="14" spans="1:41" ht="15">
      <c r="A14" s="64" t="s">
        <v>47</v>
      </c>
      <c r="B14" s="60" t="s">
        <v>37</v>
      </c>
      <c r="C14" s="46" t="s">
        <v>34</v>
      </c>
      <c r="D14" s="53">
        <v>2</v>
      </c>
      <c r="E14" s="48">
        <v>1.91</v>
      </c>
      <c r="F14" s="53">
        <v>2</v>
      </c>
      <c r="G14" s="48">
        <v>2</v>
      </c>
      <c r="H14" s="53">
        <v>9</v>
      </c>
      <c r="I14" s="48">
        <v>8.64</v>
      </c>
      <c r="J14" s="53">
        <v>4</v>
      </c>
      <c r="K14" s="48">
        <v>4</v>
      </c>
      <c r="L14" s="53">
        <v>3</v>
      </c>
      <c r="M14" s="48">
        <v>3</v>
      </c>
      <c r="N14" s="53">
        <v>0</v>
      </c>
      <c r="O14" s="48">
        <v>0</v>
      </c>
      <c r="P14" s="4">
        <v>20</v>
      </c>
      <c r="Q14" s="4">
        <v>19.55</v>
      </c>
      <c r="R14" s="53">
        <v>0</v>
      </c>
      <c r="S14" s="48">
        <v>0</v>
      </c>
      <c r="T14" s="53">
        <v>0</v>
      </c>
      <c r="U14" s="48">
        <v>0</v>
      </c>
      <c r="V14" s="53">
        <v>2</v>
      </c>
      <c r="W14" s="48">
        <v>2</v>
      </c>
      <c r="X14" s="53">
        <v>0</v>
      </c>
      <c r="Y14" s="48">
        <v>0</v>
      </c>
      <c r="Z14" s="49">
        <v>2</v>
      </c>
      <c r="AA14" s="50">
        <v>2</v>
      </c>
      <c r="AB14" s="4">
        <v>22</v>
      </c>
      <c r="AC14" s="4">
        <v>21.55</v>
      </c>
      <c r="AD14" s="61">
        <v>101776.22</v>
      </c>
      <c r="AE14" s="61">
        <v>0</v>
      </c>
      <c r="AF14" s="61">
        <v>0</v>
      </c>
      <c r="AG14" s="61">
        <v>0</v>
      </c>
      <c r="AH14" s="61">
        <v>0</v>
      </c>
      <c r="AI14" s="61">
        <v>0</v>
      </c>
      <c r="AJ14" s="7">
        <v>101776.22</v>
      </c>
      <c r="AK14" s="52">
        <v>2083.33</v>
      </c>
      <c r="AL14" s="52">
        <v>0</v>
      </c>
      <c r="AM14" s="8">
        <v>2083.33</v>
      </c>
      <c r="AN14" s="8">
        <v>103859.55</v>
      </c>
      <c r="AO14" s="9"/>
    </row>
    <row r="15" spans="1:41" ht="15">
      <c r="A15" s="46" t="s">
        <v>48</v>
      </c>
      <c r="B15" s="46" t="s">
        <v>37</v>
      </c>
      <c r="C15" s="46" t="s">
        <v>34</v>
      </c>
      <c r="D15" s="55">
        <v>0</v>
      </c>
      <c r="E15" s="55">
        <v>0</v>
      </c>
      <c r="F15" s="55">
        <v>13</v>
      </c>
      <c r="G15" s="55">
        <v>13</v>
      </c>
      <c r="H15" s="55">
        <v>181</v>
      </c>
      <c r="I15" s="55">
        <v>178</v>
      </c>
      <c r="J15" s="55">
        <v>94</v>
      </c>
      <c r="K15" s="55">
        <v>93.5</v>
      </c>
      <c r="L15" s="55">
        <v>11</v>
      </c>
      <c r="M15" s="55">
        <v>11</v>
      </c>
      <c r="N15" s="55">
        <v>0</v>
      </c>
      <c r="O15" s="55">
        <v>0</v>
      </c>
      <c r="P15" s="4">
        <v>299</v>
      </c>
      <c r="Q15" s="4">
        <v>295.5</v>
      </c>
      <c r="R15" s="47">
        <v>1</v>
      </c>
      <c r="S15" s="48">
        <v>1</v>
      </c>
      <c r="T15" s="55">
        <v>1</v>
      </c>
      <c r="U15" s="55">
        <v>1</v>
      </c>
      <c r="V15" s="47">
        <v>0</v>
      </c>
      <c r="W15" s="48">
        <v>0</v>
      </c>
      <c r="X15" s="47">
        <v>0</v>
      </c>
      <c r="Y15" s="48">
        <v>0</v>
      </c>
      <c r="Z15" s="49">
        <v>2</v>
      </c>
      <c r="AA15" s="50">
        <v>2</v>
      </c>
      <c r="AB15" s="4">
        <v>301</v>
      </c>
      <c r="AC15" s="4">
        <v>297.5</v>
      </c>
      <c r="AD15" s="51">
        <v>949334</v>
      </c>
      <c r="AE15" s="51">
        <v>0</v>
      </c>
      <c r="AF15" s="51">
        <v>0</v>
      </c>
      <c r="AG15" s="51">
        <v>0.5</v>
      </c>
      <c r="AH15" s="51">
        <v>188753</v>
      </c>
      <c r="AI15" s="51">
        <v>84814</v>
      </c>
      <c r="AJ15" s="7">
        <v>1222901.5</v>
      </c>
      <c r="AK15" s="52">
        <v>13747.86</v>
      </c>
      <c r="AL15" s="52">
        <v>0</v>
      </c>
      <c r="AM15" s="8">
        <v>13747.86</v>
      </c>
      <c r="AN15" s="8">
        <v>1236649.36</v>
      </c>
      <c r="AO15" s="45"/>
    </row>
    <row r="16" spans="1:41" ht="15">
      <c r="A16" s="65" t="s">
        <v>49</v>
      </c>
      <c r="B16" s="46" t="s">
        <v>37</v>
      </c>
      <c r="C16" s="46" t="s">
        <v>34</v>
      </c>
      <c r="D16" s="47">
        <v>0</v>
      </c>
      <c r="E16" s="48">
        <v>0</v>
      </c>
      <c r="F16" s="47">
        <v>0</v>
      </c>
      <c r="G16" s="48">
        <v>0</v>
      </c>
      <c r="H16" s="47">
        <v>0</v>
      </c>
      <c r="I16" s="48">
        <v>0</v>
      </c>
      <c r="J16" s="47">
        <v>0</v>
      </c>
      <c r="K16" s="48">
        <v>0</v>
      </c>
      <c r="L16" s="47">
        <v>0</v>
      </c>
      <c r="M16" s="48">
        <v>0</v>
      </c>
      <c r="N16" s="47">
        <v>513</v>
      </c>
      <c r="O16" s="48">
        <v>498.01</v>
      </c>
      <c r="P16" s="4">
        <v>513</v>
      </c>
      <c r="Q16" s="4">
        <v>498.01</v>
      </c>
      <c r="R16" s="47">
        <v>2</v>
      </c>
      <c r="S16" s="48">
        <v>2</v>
      </c>
      <c r="T16" s="47">
        <v>0</v>
      </c>
      <c r="U16" s="48">
        <v>0</v>
      </c>
      <c r="V16" s="47">
        <v>2</v>
      </c>
      <c r="W16" s="48">
        <v>2</v>
      </c>
      <c r="X16" s="47">
        <v>1</v>
      </c>
      <c r="Y16" s="48">
        <v>1</v>
      </c>
      <c r="Z16" s="49">
        <v>5</v>
      </c>
      <c r="AA16" s="50">
        <v>5</v>
      </c>
      <c r="AB16" s="4">
        <v>518</v>
      </c>
      <c r="AC16" s="4">
        <v>503.01</v>
      </c>
      <c r="AD16" s="66">
        <v>1754747.27</v>
      </c>
      <c r="AE16" s="66">
        <v>30875.78</v>
      </c>
      <c r="AF16" s="66">
        <v>0</v>
      </c>
      <c r="AG16" s="66">
        <v>519.75</v>
      </c>
      <c r="AH16" s="66">
        <v>351154.35</v>
      </c>
      <c r="AI16" s="66">
        <v>163858.31</v>
      </c>
      <c r="AJ16" s="7">
        <v>2301155.46</v>
      </c>
      <c r="AK16" s="52">
        <v>21000.4</v>
      </c>
      <c r="AL16" s="52">
        <v>23114.05</v>
      </c>
      <c r="AM16" s="8">
        <v>44114.45</v>
      </c>
      <c r="AN16" s="8">
        <v>2345269.91</v>
      </c>
      <c r="AO16" s="44"/>
    </row>
    <row r="17" spans="1:41" ht="15">
      <c r="A17" s="67"/>
      <c r="B17" s="46"/>
      <c r="C17" s="46"/>
      <c r="D17" s="47"/>
      <c r="E17" s="48"/>
      <c r="F17" s="47"/>
      <c r="G17" s="48"/>
      <c r="H17" s="47"/>
      <c r="I17" s="48"/>
      <c r="J17" s="47"/>
      <c r="K17" s="48"/>
      <c r="L17" s="47"/>
      <c r="M17" s="48"/>
      <c r="N17" s="47"/>
      <c r="O17" s="48"/>
      <c r="P17" s="4"/>
      <c r="Q17" s="4"/>
      <c r="R17" s="47"/>
      <c r="S17" s="48"/>
      <c r="T17" s="47"/>
      <c r="U17" s="48"/>
      <c r="V17" s="47"/>
      <c r="W17" s="48"/>
      <c r="X17" s="47"/>
      <c r="Y17" s="48"/>
      <c r="Z17" s="49"/>
      <c r="AA17" s="50"/>
      <c r="AB17" s="4"/>
      <c r="AC17" s="4"/>
      <c r="AD17" s="66"/>
      <c r="AE17" s="66"/>
      <c r="AF17" s="66"/>
      <c r="AG17" s="66"/>
      <c r="AH17" s="66"/>
      <c r="AI17" s="66"/>
      <c r="AJ17" s="7"/>
      <c r="AK17" s="52"/>
      <c r="AL17" s="52"/>
      <c r="AM17" s="8"/>
      <c r="AN17" s="8"/>
      <c r="AO17" s="44"/>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U5 K5 AD5:AI5 AD4 E5 G5 W5 I5 S5 AD6:AD14 D4:D100 AO5 F4:F100 H4:H100 J4:J100 L4:L100 N4:N100 R4:R100 T4:T100 V4:V100 X4:X100">
    <cfRule type="expression" priority="20" dxfId="0">
      <formula>AND(NOT(ISBLANK(E4)),ISBLANK(D4))</formula>
    </cfRule>
  </conditionalFormatting>
  <conditionalFormatting sqref="U4 I4 O4 S4 E4 K4 G4 W4 E6:E100 G6:G100 I6:I100 K6:K100 M4:M100 O6:O100 S6:S100 U6:U100 W6:W100 Y4:Y100">
    <cfRule type="expression" priority="19" dxfId="0">
      <formula>AND(NOT(ISBLANK(D4)),ISBLANK(E4))</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B1 R1 A1:C1 P2 A101:O65536 P4:Q65536 AB3:AC100 AO4:AO65536"/>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2011-10-25T18:07:47Z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