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<sst xmlns="http://schemas.openxmlformats.org/spreadsheetml/2006/main" count="108" uniqueCount="57">
  <si>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</si>
  <si>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</si>
  <si>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</si>
  <si>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</si>
  <si>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</si>
  <si>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</si>
  <si>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</si>
  <si>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</si>
  <si>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</si>
  <si>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</si>
  <si>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</si>
  <si>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</si>
  <si>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</si>
  <si>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</si>
  <si>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</si>
  <si>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</si>
  <si>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</si>
  <si>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</si>
  <si>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</si>
  <si>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</si>
  <si>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</si>
  <si>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</si>
  <si>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</si>
  <si>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</si>
  <si>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</si>
  <si>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</si>
  <si>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</si>
  <si>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</si>
  <si>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</si>
  <si>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</si>
  <si>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</si>
  <si>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</si>
  <si>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</si>
  <si>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</si>
  <si>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</si>
  <si>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</si>
  <si>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</si>
  <si>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</si>
  <si>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</si>
  <si>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</si>
  <si>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</si>
  <si>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</si>
  <si>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</si>
  <si>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</si>
  <si>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</si>
  <si>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</si>
  <si>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</si>
  <si>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</si>
  <si>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</si>
  <si>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</si>
  <si>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</si>
  <si>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</si>
  <si>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</si>
  <si>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</si>
  <si>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</si>
  <si>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The HFEA currently has 4 vacancies</t>
  </si>
  <si>
    <t>Specialist Contractors' includes Inward Secondees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</si>
</sst>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8" fillId="0" borderId="20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 wrapText="1"/>
      <protection/>
    </xf>
    <xf numFmtId="0" fontId="48" fillId="0" borderId="19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4" t="s">
        <v>12</v>
      </c>
      <c r="B1" s="34" t="s">
        <v>1</v>
      </c>
      <c r="C1" s="34" t="s">
        <v>0</v>
      </c>
      <c r="D1" s="32" t="s">
        <v>8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36"/>
      <c r="R1" s="41" t="s">
        <v>15</v>
      </c>
      <c r="S1" s="42"/>
      <c r="T1" s="42"/>
      <c r="U1" s="42"/>
      <c r="V1" s="42"/>
      <c r="W1" s="42"/>
      <c r="X1" s="42"/>
      <c r="Y1" s="42"/>
      <c r="Z1" s="42"/>
      <c r="AA1" s="33"/>
      <c r="AB1" s="37" t="s">
        <v>25</v>
      </c>
      <c r="AC1" s="38"/>
      <c r="AD1" s="49" t="s">
        <v>11</v>
      </c>
      <c r="AE1" s="50"/>
      <c r="AF1" s="50"/>
      <c r="AG1" s="50"/>
      <c r="AH1" s="50"/>
      <c r="AI1" s="50"/>
      <c r="AJ1" s="51"/>
      <c r="AK1" s="54" t="s">
        <v>32</v>
      </c>
      <c r="AL1" s="54"/>
      <c r="AM1" s="54"/>
      <c r="AN1" s="44" t="s">
        <v>24</v>
      </c>
      <c r="AO1" s="34" t="s">
        <v>33</v>
      </c>
    </row>
    <row r="2" spans="1:41" s="1" customFormat="1" ht="53.25" customHeight="1">
      <c r="A2" s="47"/>
      <c r="B2" s="47"/>
      <c r="C2" s="47"/>
      <c r="D2" s="52" t="s">
        <v>28</v>
      </c>
      <c r="E2" s="53"/>
      <c r="F2" s="52" t="s">
        <v>29</v>
      </c>
      <c r="G2" s="53"/>
      <c r="H2" s="52" t="s">
        <v>30</v>
      </c>
      <c r="I2" s="53"/>
      <c r="J2" s="52" t="s">
        <v>6</v>
      </c>
      <c r="K2" s="53"/>
      <c r="L2" s="52" t="s">
        <v>31</v>
      </c>
      <c r="M2" s="53"/>
      <c r="N2" s="52" t="s">
        <v>5</v>
      </c>
      <c r="O2" s="53"/>
      <c r="P2" s="32" t="s">
        <v>9</v>
      </c>
      <c r="Q2" s="36"/>
      <c r="R2" s="32" t="s">
        <v>13</v>
      </c>
      <c r="S2" s="33"/>
      <c r="T2" s="41" t="s">
        <v>3</v>
      </c>
      <c r="U2" s="33"/>
      <c r="V2" s="41" t="s">
        <v>4</v>
      </c>
      <c r="W2" s="33"/>
      <c r="X2" s="41" t="s">
        <v>14</v>
      </c>
      <c r="Y2" s="33"/>
      <c r="Z2" s="32" t="s">
        <v>10</v>
      </c>
      <c r="AA2" s="36"/>
      <c r="AB2" s="39"/>
      <c r="AC2" s="40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43" t="s">
        <v>23</v>
      </c>
      <c r="AK2" s="34" t="s">
        <v>26</v>
      </c>
      <c r="AL2" s="34" t="s">
        <v>27</v>
      </c>
      <c r="AM2" s="34" t="s">
        <v>22</v>
      </c>
      <c r="AN2" s="45"/>
      <c r="AO2" s="55"/>
    </row>
    <row r="3" spans="1:41" ht="57.75" customHeight="1">
      <c r="A3" s="48"/>
      <c r="B3" s="48"/>
      <c r="C3" s="48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5"/>
      <c r="AE3" s="35"/>
      <c r="AF3" s="35"/>
      <c r="AG3" s="35"/>
      <c r="AH3" s="35"/>
      <c r="AI3" s="35"/>
      <c r="AJ3" s="43"/>
      <c r="AK3" s="35"/>
      <c r="AL3" s="35"/>
      <c r="AM3" s="35"/>
      <c r="AN3" s="46"/>
      <c r="AO3" s="35"/>
    </row>
    <row r="4" spans="1:41" ht="30">
      <c r="A4" s="18" t="s">
        <v>54</v>
      </c>
      <c r="B4" s="19" t="s">
        <v>34</v>
      </c>
      <c r="C4" s="18" t="s">
        <v>35</v>
      </c>
      <c r="D4" s="20">
        <v>113</v>
      </c>
      <c r="E4" s="20">
        <v>108.08000000000001</v>
      </c>
      <c r="F4" s="20">
        <v>297</v>
      </c>
      <c r="G4" s="20">
        <v>285.72</v>
      </c>
      <c r="H4" s="20">
        <v>685</v>
      </c>
      <c r="I4" s="20">
        <v>660.7600000000001</v>
      </c>
      <c r="J4" s="20">
        <v>642</v>
      </c>
      <c r="K4" s="20">
        <v>613.9100000000002</v>
      </c>
      <c r="L4" s="20">
        <v>172</v>
      </c>
      <c r="M4" s="20">
        <v>167.88</v>
      </c>
      <c r="N4" s="20"/>
      <c r="O4" s="20"/>
      <c r="P4" s="20">
        <v>1909</v>
      </c>
      <c r="Q4" s="20">
        <v>1836.3500000000004</v>
      </c>
      <c r="R4" s="20">
        <v>169</v>
      </c>
      <c r="S4" s="20">
        <v>168.46</v>
      </c>
      <c r="T4" s="20"/>
      <c r="U4" s="20"/>
      <c r="V4" s="20">
        <v>85</v>
      </c>
      <c r="W4" s="20">
        <v>81.10000000000001</v>
      </c>
      <c r="X4" s="20">
        <v>68</v>
      </c>
      <c r="Y4" s="20">
        <v>65.72</v>
      </c>
      <c r="Z4" s="21">
        <v>322</v>
      </c>
      <c r="AA4" s="22">
        <v>315.28</v>
      </c>
      <c r="AB4" s="23">
        <v>2231</v>
      </c>
      <c r="AC4" s="23">
        <v>2151.63</v>
      </c>
      <c r="AD4" s="24">
        <v>6701193.379999995</v>
      </c>
      <c r="AE4" s="24">
        <v>63581.440000000024</v>
      </c>
      <c r="AF4" s="24">
        <v>24580.35</v>
      </c>
      <c r="AG4" s="24">
        <v>34399.92</v>
      </c>
      <c r="AH4" s="24">
        <v>1400086.8700000003</v>
      </c>
      <c r="AI4" s="24">
        <v>623318.5800000005</v>
      </c>
      <c r="AJ4" s="25">
        <v>8847160.539999995</v>
      </c>
      <c r="AK4" s="26">
        <v>2696194.2500000005</v>
      </c>
      <c r="AL4" s="27">
        <v>169200</v>
      </c>
      <c r="AM4" s="28">
        <v>2865394.2500000005</v>
      </c>
      <c r="AN4" s="29">
        <v>11712554.789999995</v>
      </c>
      <c r="AO4" s="30"/>
    </row>
    <row r="5" spans="1:41" ht="45">
      <c r="A5" s="3" t="s">
        <v>36</v>
      </c>
      <c r="B5" s="19" t="s">
        <v>37</v>
      </c>
      <c r="C5" s="19" t="s">
        <v>35</v>
      </c>
      <c r="D5" s="20">
        <v>293</v>
      </c>
      <c r="E5" s="20">
        <v>273.23</v>
      </c>
      <c r="F5" s="20">
        <v>193</v>
      </c>
      <c r="G5" s="20">
        <v>190.05</v>
      </c>
      <c r="H5" s="20">
        <v>1434</v>
      </c>
      <c r="I5" s="20">
        <v>1394.03</v>
      </c>
      <c r="J5" s="20">
        <v>269</v>
      </c>
      <c r="K5" s="20">
        <v>264.99</v>
      </c>
      <c r="L5" s="20">
        <v>85</v>
      </c>
      <c r="M5" s="20">
        <v>83.12</v>
      </c>
      <c r="N5" s="20">
        <v>0</v>
      </c>
      <c r="O5" s="20">
        <v>0</v>
      </c>
      <c r="P5" s="20">
        <v>2274</v>
      </c>
      <c r="Q5" s="20">
        <v>2205.42</v>
      </c>
      <c r="R5" s="20">
        <v>191</v>
      </c>
      <c r="S5" s="20">
        <v>191</v>
      </c>
      <c r="T5" s="20">
        <v>9</v>
      </c>
      <c r="U5" s="20">
        <v>9</v>
      </c>
      <c r="V5" s="20">
        <v>6</v>
      </c>
      <c r="W5" s="20">
        <v>6</v>
      </c>
      <c r="X5" s="20">
        <v>0</v>
      </c>
      <c r="Y5" s="20">
        <v>0</v>
      </c>
      <c r="Z5" s="21">
        <v>206</v>
      </c>
      <c r="AA5" s="22">
        <v>206</v>
      </c>
      <c r="AB5" s="23">
        <v>2480</v>
      </c>
      <c r="AC5" s="23">
        <v>2411.42</v>
      </c>
      <c r="AD5" s="24">
        <v>7300287</v>
      </c>
      <c r="AE5" s="24">
        <v>86034</v>
      </c>
      <c r="AF5" s="24">
        <v>0</v>
      </c>
      <c r="AG5" s="24">
        <v>146964</v>
      </c>
      <c r="AH5" s="24">
        <v>1006918</v>
      </c>
      <c r="AI5" s="24">
        <v>679069</v>
      </c>
      <c r="AJ5" s="25">
        <v>9219272</v>
      </c>
      <c r="AK5" s="26">
        <v>1598171</v>
      </c>
      <c r="AL5" s="27">
        <v>823405</v>
      </c>
      <c r="AM5" s="28">
        <v>2421576</v>
      </c>
      <c r="AN5" s="29">
        <v>11640848</v>
      </c>
      <c r="AO5" s="30"/>
    </row>
    <row r="6" spans="1:41" ht="30">
      <c r="A6" s="3" t="s">
        <v>38</v>
      </c>
      <c r="B6" s="19" t="s">
        <v>39</v>
      </c>
      <c r="C6" s="19" t="s">
        <v>35</v>
      </c>
      <c r="D6" s="20">
        <v>94</v>
      </c>
      <c r="E6" s="20">
        <v>80.1</v>
      </c>
      <c r="F6" s="20">
        <v>323</v>
      </c>
      <c r="G6" s="20">
        <v>305.2</v>
      </c>
      <c r="H6" s="20">
        <v>555</v>
      </c>
      <c r="I6" s="20">
        <v>537.6</v>
      </c>
      <c r="J6" s="20">
        <v>982</v>
      </c>
      <c r="K6" s="20">
        <v>958.8</v>
      </c>
      <c r="L6" s="20">
        <v>167</v>
      </c>
      <c r="M6" s="20">
        <v>154.8</v>
      </c>
      <c r="N6" s="20">
        <v>0</v>
      </c>
      <c r="O6" s="20">
        <v>0</v>
      </c>
      <c r="P6" s="20">
        <v>2121</v>
      </c>
      <c r="Q6" s="20">
        <v>2036.4999999999998</v>
      </c>
      <c r="R6" s="20">
        <v>58</v>
      </c>
      <c r="S6" s="20">
        <v>51.6</v>
      </c>
      <c r="T6" s="20">
        <v>0</v>
      </c>
      <c r="U6" s="20">
        <v>0</v>
      </c>
      <c r="V6" s="20">
        <v>95</v>
      </c>
      <c r="W6" s="20">
        <v>82</v>
      </c>
      <c r="X6" s="20">
        <v>0</v>
      </c>
      <c r="Y6" s="20">
        <v>0</v>
      </c>
      <c r="Z6" s="21">
        <v>153</v>
      </c>
      <c r="AA6" s="22">
        <v>133.6</v>
      </c>
      <c r="AB6" s="23">
        <v>2274</v>
      </c>
      <c r="AC6" s="23">
        <v>2170.1</v>
      </c>
      <c r="AD6" s="24">
        <v>7674933</v>
      </c>
      <c r="AE6" s="24">
        <v>98719</v>
      </c>
      <c r="AF6" s="24">
        <v>0</v>
      </c>
      <c r="AG6" s="24">
        <v>12533</v>
      </c>
      <c r="AH6" s="24">
        <v>1038279</v>
      </c>
      <c r="AI6" s="24">
        <v>693244</v>
      </c>
      <c r="AJ6" s="25">
        <v>9517708</v>
      </c>
      <c r="AK6" s="26">
        <v>1136191</v>
      </c>
      <c r="AL6" s="27">
        <v>146388</v>
      </c>
      <c r="AM6" s="28">
        <v>1282579</v>
      </c>
      <c r="AN6" s="29">
        <v>10800287</v>
      </c>
      <c r="AO6" s="30"/>
    </row>
    <row r="7" spans="1:41" ht="45">
      <c r="A7" s="3" t="s">
        <v>40</v>
      </c>
      <c r="B7" s="19" t="s">
        <v>37</v>
      </c>
      <c r="C7" s="19" t="s">
        <v>35</v>
      </c>
      <c r="D7" s="20">
        <v>75</v>
      </c>
      <c r="E7" s="20">
        <v>68.06</v>
      </c>
      <c r="F7" s="20">
        <v>516</v>
      </c>
      <c r="G7" s="20">
        <v>476.42</v>
      </c>
      <c r="H7" s="20">
        <v>491</v>
      </c>
      <c r="I7" s="20">
        <v>444.39</v>
      </c>
      <c r="J7" s="20">
        <v>324</v>
      </c>
      <c r="K7" s="20">
        <v>303.4</v>
      </c>
      <c r="L7" s="20">
        <v>848</v>
      </c>
      <c r="M7" s="20">
        <v>311.33</v>
      </c>
      <c r="N7" s="20">
        <v>0</v>
      </c>
      <c r="O7" s="20">
        <v>0</v>
      </c>
      <c r="P7" s="20">
        <v>2254</v>
      </c>
      <c r="Q7" s="20">
        <v>1603.6</v>
      </c>
      <c r="R7" s="20">
        <v>137.21</v>
      </c>
      <c r="S7" s="20">
        <v>95.3</v>
      </c>
      <c r="T7" s="20">
        <v>3.8</v>
      </c>
      <c r="U7" s="20">
        <v>3.8</v>
      </c>
      <c r="V7" s="20">
        <v>27.34</v>
      </c>
      <c r="W7" s="20">
        <v>13.129999999999999</v>
      </c>
      <c r="X7" s="20">
        <v>9</v>
      </c>
      <c r="Y7" s="20">
        <v>0.11000000000000001</v>
      </c>
      <c r="Z7" s="21">
        <v>177.35000000000002</v>
      </c>
      <c r="AA7" s="22">
        <v>112.33999999999999</v>
      </c>
      <c r="AB7" s="23">
        <v>2431.35</v>
      </c>
      <c r="AC7" s="23">
        <v>1715.9399999999998</v>
      </c>
      <c r="AD7" s="24">
        <v>5990503.8999999985</v>
      </c>
      <c r="AE7" s="24">
        <v>201469.48999999985</v>
      </c>
      <c r="AF7" s="24">
        <v>0</v>
      </c>
      <c r="AG7" s="24">
        <v>0</v>
      </c>
      <c r="AH7" s="24">
        <v>727125.610000005</v>
      </c>
      <c r="AI7" s="24">
        <v>527170.7200000003</v>
      </c>
      <c r="AJ7" s="25">
        <v>7446269.720000004</v>
      </c>
      <c r="AK7" s="26">
        <v>861745</v>
      </c>
      <c r="AL7" s="27">
        <v>28772.59</v>
      </c>
      <c r="AM7" s="28">
        <v>890517.59</v>
      </c>
      <c r="AN7" s="29">
        <v>8336787.310000004</v>
      </c>
      <c r="AO7" s="30"/>
    </row>
    <row r="8" spans="1:41" ht="30">
      <c r="A8" s="3" t="s">
        <v>41</v>
      </c>
      <c r="B8" s="19" t="s">
        <v>39</v>
      </c>
      <c r="C8" s="19" t="s">
        <v>35</v>
      </c>
      <c r="D8" s="20">
        <v>6</v>
      </c>
      <c r="E8" s="20">
        <v>4.69</v>
      </c>
      <c r="F8" s="20">
        <v>70</v>
      </c>
      <c r="G8" s="20">
        <v>66.48</v>
      </c>
      <c r="H8" s="20">
        <v>22</v>
      </c>
      <c r="I8" s="20">
        <v>18.38</v>
      </c>
      <c r="J8" s="20">
        <v>24</v>
      </c>
      <c r="K8" s="20">
        <v>22.36</v>
      </c>
      <c r="L8" s="20">
        <v>3</v>
      </c>
      <c r="M8" s="20">
        <v>2.6</v>
      </c>
      <c r="N8" s="20">
        <v>0</v>
      </c>
      <c r="O8" s="20">
        <v>0</v>
      </c>
      <c r="P8" s="20">
        <v>125</v>
      </c>
      <c r="Q8" s="20">
        <v>114.50999999999999</v>
      </c>
      <c r="R8" s="20">
        <v>14</v>
      </c>
      <c r="S8" s="20">
        <v>11.07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1">
        <v>14</v>
      </c>
      <c r="AA8" s="22">
        <v>11.07</v>
      </c>
      <c r="AB8" s="23">
        <v>139</v>
      </c>
      <c r="AC8" s="23">
        <v>125.57999999999998</v>
      </c>
      <c r="AD8" s="24">
        <v>349552.99000000005</v>
      </c>
      <c r="AE8" s="24">
        <v>0</v>
      </c>
      <c r="AF8" s="24">
        <v>0</v>
      </c>
      <c r="AG8" s="24">
        <v>3151.41</v>
      </c>
      <c r="AH8" s="24">
        <v>37996.6</v>
      </c>
      <c r="AI8" s="24">
        <v>28702.54</v>
      </c>
      <c r="AJ8" s="25">
        <v>419403.54</v>
      </c>
      <c r="AK8" s="26">
        <v>38201.57</v>
      </c>
      <c r="AL8" s="27">
        <v>260</v>
      </c>
      <c r="AM8" s="28">
        <v>38461.57</v>
      </c>
      <c r="AN8" s="29">
        <v>457865.11</v>
      </c>
      <c r="AO8" s="30"/>
    </row>
    <row r="9" spans="1:41" ht="4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20</v>
      </c>
      <c r="G9" s="20">
        <v>16.53</v>
      </c>
      <c r="H9" s="20">
        <v>32</v>
      </c>
      <c r="I9" s="20">
        <v>30.49</v>
      </c>
      <c r="J9" s="20">
        <v>8</v>
      </c>
      <c r="K9" s="20">
        <v>7.2</v>
      </c>
      <c r="L9" s="20">
        <v>4</v>
      </c>
      <c r="M9" s="20">
        <v>4</v>
      </c>
      <c r="N9" s="20">
        <v>0</v>
      </c>
      <c r="O9" s="20">
        <v>0</v>
      </c>
      <c r="P9" s="20">
        <v>64</v>
      </c>
      <c r="Q9" s="20">
        <v>58.22</v>
      </c>
      <c r="R9" s="20">
        <v>1</v>
      </c>
      <c r="S9" s="20">
        <v>1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2</v>
      </c>
      <c r="AA9" s="22">
        <v>2</v>
      </c>
      <c r="AB9" s="23">
        <v>66</v>
      </c>
      <c r="AC9" s="23">
        <v>60.22</v>
      </c>
      <c r="AD9" s="24">
        <v>210971.55</v>
      </c>
      <c r="AE9" s="24">
        <v>312.5</v>
      </c>
      <c r="AF9" s="24"/>
      <c r="AG9" s="24">
        <v>1311.03</v>
      </c>
      <c r="AH9" s="24">
        <v>42987.98</v>
      </c>
      <c r="AI9" s="24">
        <v>20547.64</v>
      </c>
      <c r="AJ9" s="25">
        <v>276130.7</v>
      </c>
      <c r="AK9" s="26">
        <v>15043</v>
      </c>
      <c r="AL9" s="27">
        <v>0</v>
      </c>
      <c r="AM9" s="28">
        <v>15043</v>
      </c>
      <c r="AN9" s="29">
        <v>291173.7</v>
      </c>
      <c r="AO9" s="30" t="s">
        <v>55</v>
      </c>
    </row>
    <row r="10" spans="1:41" ht="45">
      <c r="A10" s="3" t="s">
        <v>43</v>
      </c>
      <c r="B10" s="19" t="s">
        <v>37</v>
      </c>
      <c r="C10" s="19" t="s">
        <v>35</v>
      </c>
      <c r="D10" s="20">
        <v>2</v>
      </c>
      <c r="E10" s="20">
        <v>2</v>
      </c>
      <c r="F10" s="20">
        <v>8</v>
      </c>
      <c r="G10" s="20">
        <v>8</v>
      </c>
      <c r="H10" s="20">
        <v>23</v>
      </c>
      <c r="I10" s="20">
        <v>22.4</v>
      </c>
      <c r="J10" s="20">
        <v>7</v>
      </c>
      <c r="K10" s="20">
        <v>6.8</v>
      </c>
      <c r="L10" s="20">
        <v>5</v>
      </c>
      <c r="M10" s="20">
        <v>4.23</v>
      </c>
      <c r="N10" s="20">
        <v>0</v>
      </c>
      <c r="O10" s="20">
        <v>0</v>
      </c>
      <c r="P10" s="20">
        <v>45</v>
      </c>
      <c r="Q10" s="20">
        <v>43.42999999999999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45</v>
      </c>
      <c r="AC10" s="23">
        <v>43.42999999999999</v>
      </c>
      <c r="AD10" s="24">
        <v>199888.24</v>
      </c>
      <c r="AE10" s="24">
        <v>0</v>
      </c>
      <c r="AF10" s="24">
        <v>0</v>
      </c>
      <c r="AG10" s="24">
        <v>0</v>
      </c>
      <c r="AH10" s="24">
        <v>21525.41</v>
      </c>
      <c r="AI10" s="24">
        <v>19523.95</v>
      </c>
      <c r="AJ10" s="25">
        <v>240937.6</v>
      </c>
      <c r="AK10" s="26">
        <v>0</v>
      </c>
      <c r="AL10" s="27">
        <v>5549.720000000001</v>
      </c>
      <c r="AM10" s="28">
        <v>5549.720000000001</v>
      </c>
      <c r="AN10" s="29">
        <v>246487.32</v>
      </c>
      <c r="AO10" s="30"/>
    </row>
    <row r="11" spans="1:41" ht="30">
      <c r="A11" s="3" t="s">
        <v>44</v>
      </c>
      <c r="B11" s="19" t="s">
        <v>45</v>
      </c>
      <c r="C11" s="19" t="s">
        <v>35</v>
      </c>
      <c r="D11" s="20">
        <v>108</v>
      </c>
      <c r="E11" s="20">
        <v>102.81</v>
      </c>
      <c r="F11" s="20">
        <v>200</v>
      </c>
      <c r="G11" s="20">
        <v>191.78</v>
      </c>
      <c r="H11" s="20">
        <v>454</v>
      </c>
      <c r="I11" s="20">
        <v>439.0989033333333</v>
      </c>
      <c r="J11" s="20">
        <v>320</v>
      </c>
      <c r="K11" s="20">
        <v>312.08835</v>
      </c>
      <c r="L11" s="20">
        <v>150</v>
      </c>
      <c r="M11" s="20">
        <v>135.18331999999995</v>
      </c>
      <c r="N11" s="20">
        <v>0</v>
      </c>
      <c r="O11" s="20">
        <v>0</v>
      </c>
      <c r="P11" s="20">
        <v>1232</v>
      </c>
      <c r="Q11" s="20">
        <v>1180.960573333333</v>
      </c>
      <c r="R11" s="20">
        <v>33</v>
      </c>
      <c r="S11" s="20">
        <v>32.25</v>
      </c>
      <c r="T11" s="20">
        <v>0</v>
      </c>
      <c r="U11" s="20">
        <v>0</v>
      </c>
      <c r="V11" s="20">
        <v>6</v>
      </c>
      <c r="W11" s="20">
        <v>3.7</v>
      </c>
      <c r="X11" s="20">
        <v>0</v>
      </c>
      <c r="Y11" s="20">
        <v>0</v>
      </c>
      <c r="Z11" s="21">
        <v>39</v>
      </c>
      <c r="AA11" s="22">
        <v>35.95</v>
      </c>
      <c r="AB11" s="23">
        <v>1271</v>
      </c>
      <c r="AC11" s="23">
        <v>1216.910573333333</v>
      </c>
      <c r="AD11" s="24">
        <v>4459478.55</v>
      </c>
      <c r="AE11" s="24">
        <v>56671.37</v>
      </c>
      <c r="AF11" s="24">
        <v>998.6</v>
      </c>
      <c r="AG11" s="24">
        <v>14347.32</v>
      </c>
      <c r="AH11" s="24">
        <v>832910.6200000001</v>
      </c>
      <c r="AI11" s="24">
        <v>416644.0399999998</v>
      </c>
      <c r="AJ11" s="25">
        <v>5781050.5</v>
      </c>
      <c r="AK11" s="26">
        <v>480472.64</v>
      </c>
      <c r="AL11" s="27">
        <v>0</v>
      </c>
      <c r="AM11" s="28">
        <v>480472.64</v>
      </c>
      <c r="AN11" s="29">
        <v>6261523.14</v>
      </c>
      <c r="AO11" s="30"/>
    </row>
    <row r="12" spans="1:41" ht="45">
      <c r="A12" s="3" t="s">
        <v>46</v>
      </c>
      <c r="B12" s="19" t="s">
        <v>37</v>
      </c>
      <c r="C12" s="19" t="s">
        <v>35</v>
      </c>
      <c r="D12" s="20">
        <v>18</v>
      </c>
      <c r="E12" s="20">
        <v>18</v>
      </c>
      <c r="F12" s="20">
        <v>39</v>
      </c>
      <c r="G12" s="20">
        <v>38.38</v>
      </c>
      <c r="H12" s="20">
        <v>58</v>
      </c>
      <c r="I12" s="20">
        <v>56.7</v>
      </c>
      <c r="J12" s="20">
        <v>176</v>
      </c>
      <c r="K12" s="20">
        <v>170.91</v>
      </c>
      <c r="L12" s="20">
        <v>46</v>
      </c>
      <c r="M12" s="20">
        <v>46</v>
      </c>
      <c r="N12" s="20">
        <v>0</v>
      </c>
      <c r="O12" s="20">
        <v>0</v>
      </c>
      <c r="P12" s="20">
        <v>337</v>
      </c>
      <c r="Q12" s="20">
        <v>329.99</v>
      </c>
      <c r="R12" s="20">
        <v>9</v>
      </c>
      <c r="S12" s="20">
        <v>9</v>
      </c>
      <c r="T12" s="20">
        <v>30</v>
      </c>
      <c r="U12" s="20">
        <v>25.2</v>
      </c>
      <c r="V12" s="20">
        <v>15</v>
      </c>
      <c r="W12" s="20">
        <v>13.2</v>
      </c>
      <c r="X12" s="20">
        <v>0</v>
      </c>
      <c r="Y12" s="20">
        <v>0</v>
      </c>
      <c r="Z12" s="21">
        <v>54</v>
      </c>
      <c r="AA12" s="22">
        <v>47.400000000000006</v>
      </c>
      <c r="AB12" s="23">
        <v>391</v>
      </c>
      <c r="AC12" s="23">
        <v>377.39</v>
      </c>
      <c r="AD12" s="24">
        <v>1727636.4059202494</v>
      </c>
      <c r="AE12" s="24">
        <v>0</v>
      </c>
      <c r="AF12" s="24">
        <v>0</v>
      </c>
      <c r="AG12" s="24">
        <v>0</v>
      </c>
      <c r="AH12" s="24">
        <v>369034.147465548</v>
      </c>
      <c r="AI12" s="24">
        <v>182457.48774660335</v>
      </c>
      <c r="AJ12" s="25">
        <v>2279128.0411324007</v>
      </c>
      <c r="AK12" s="26">
        <v>554974.5288045976</v>
      </c>
      <c r="AL12" s="27">
        <v>1152605.1454761904</v>
      </c>
      <c r="AM12" s="28">
        <v>1707579.6742807878</v>
      </c>
      <c r="AN12" s="29">
        <v>3986707.7154131886</v>
      </c>
      <c r="AO12" s="30"/>
    </row>
    <row r="13" spans="1:41" ht="30">
      <c r="A13" s="3" t="s">
        <v>47</v>
      </c>
      <c r="B13" s="19" t="s">
        <v>39</v>
      </c>
      <c r="C13" s="19" t="s">
        <v>35</v>
      </c>
      <c r="D13" s="20">
        <v>8</v>
      </c>
      <c r="E13" s="20">
        <v>7.2</v>
      </c>
      <c r="F13" s="20">
        <v>87</v>
      </c>
      <c r="G13" s="20">
        <v>82.93</v>
      </c>
      <c r="H13" s="20">
        <v>223</v>
      </c>
      <c r="I13" s="20">
        <v>210.17</v>
      </c>
      <c r="J13" s="20">
        <v>184</v>
      </c>
      <c r="K13" s="20">
        <v>173.66</v>
      </c>
      <c r="L13" s="20">
        <v>55</v>
      </c>
      <c r="M13" s="20">
        <v>49</v>
      </c>
      <c r="N13" s="20">
        <v>6</v>
      </c>
      <c r="O13" s="20">
        <v>5.6</v>
      </c>
      <c r="P13" s="20">
        <v>563</v>
      </c>
      <c r="Q13" s="20">
        <v>528.5600000000001</v>
      </c>
      <c r="R13" s="20">
        <v>6</v>
      </c>
      <c r="S13" s="20">
        <v>5.9</v>
      </c>
      <c r="T13" s="20">
        <v>0</v>
      </c>
      <c r="U13" s="20">
        <v>0</v>
      </c>
      <c r="V13" s="20">
        <v>37</v>
      </c>
      <c r="W13" s="20">
        <v>36.97</v>
      </c>
      <c r="X13" s="20">
        <v>0</v>
      </c>
      <c r="Y13" s="20">
        <v>0</v>
      </c>
      <c r="Z13" s="21">
        <v>43</v>
      </c>
      <c r="AA13" s="22">
        <v>42.87</v>
      </c>
      <c r="AB13" s="23">
        <v>606</v>
      </c>
      <c r="AC13" s="23">
        <v>571.4300000000001</v>
      </c>
      <c r="AD13" s="24">
        <v>1908904.47</v>
      </c>
      <c r="AE13" s="24">
        <v>13681.66</v>
      </c>
      <c r="AF13" s="24">
        <v>0</v>
      </c>
      <c r="AG13" s="24">
        <v>0</v>
      </c>
      <c r="AH13" s="24">
        <v>252211.5</v>
      </c>
      <c r="AI13" s="24">
        <v>175236.21</v>
      </c>
      <c r="AJ13" s="25">
        <v>2350033.84</v>
      </c>
      <c r="AK13" s="26">
        <v>315682.68</v>
      </c>
      <c r="AL13" s="27">
        <v>0</v>
      </c>
      <c r="AM13" s="28">
        <v>315682.68</v>
      </c>
      <c r="AN13" s="29">
        <v>2665716.52</v>
      </c>
      <c r="AO13" s="30"/>
    </row>
    <row r="14" spans="1:41" ht="30">
      <c r="A14" s="3" t="s">
        <v>48</v>
      </c>
      <c r="B14" s="19" t="s">
        <v>39</v>
      </c>
      <c r="C14" s="19" t="s">
        <v>35</v>
      </c>
      <c r="D14" s="20">
        <v>2433</v>
      </c>
      <c r="E14" s="20">
        <v>1967</v>
      </c>
      <c r="F14" s="20">
        <v>1171</v>
      </c>
      <c r="G14" s="20">
        <v>1068</v>
      </c>
      <c r="H14" s="20">
        <v>1544</v>
      </c>
      <c r="I14" s="20">
        <v>1418</v>
      </c>
      <c r="J14" s="20">
        <v>450</v>
      </c>
      <c r="K14" s="20">
        <v>441</v>
      </c>
      <c r="L14" s="20">
        <v>59</v>
      </c>
      <c r="M14" s="20">
        <v>56</v>
      </c>
      <c r="N14" s="20">
        <v>63</v>
      </c>
      <c r="O14" s="20">
        <v>54</v>
      </c>
      <c r="P14" s="20">
        <v>5720</v>
      </c>
      <c r="Q14" s="20">
        <v>5004</v>
      </c>
      <c r="R14" s="20">
        <v>151</v>
      </c>
      <c r="S14" s="20">
        <v>151</v>
      </c>
      <c r="T14" s="20">
        <v>11</v>
      </c>
      <c r="U14" s="20">
        <v>11</v>
      </c>
      <c r="V14" s="20">
        <v>21</v>
      </c>
      <c r="W14" s="20">
        <v>21</v>
      </c>
      <c r="X14" s="20">
        <v>0</v>
      </c>
      <c r="Y14" s="20">
        <v>0</v>
      </c>
      <c r="Z14" s="21">
        <v>183</v>
      </c>
      <c r="AA14" s="22">
        <v>183</v>
      </c>
      <c r="AB14" s="23">
        <v>5903</v>
      </c>
      <c r="AC14" s="23">
        <v>5187</v>
      </c>
      <c r="AD14" s="24">
        <v>12293347.640967846</v>
      </c>
      <c r="AE14" s="24">
        <v>715139.6129032259</v>
      </c>
      <c r="AF14" s="24">
        <v>0</v>
      </c>
      <c r="AG14" s="24">
        <v>345775.2661290321</v>
      </c>
      <c r="AH14" s="24">
        <v>1680131.4100000476</v>
      </c>
      <c r="AI14" s="24">
        <v>1092164.7899999921</v>
      </c>
      <c r="AJ14" s="25">
        <v>16126558.720000144</v>
      </c>
      <c r="AK14" s="26">
        <v>559618</v>
      </c>
      <c r="AL14" s="27">
        <v>0</v>
      </c>
      <c r="AM14" s="28">
        <v>559618</v>
      </c>
      <c r="AN14" s="29">
        <v>16686176.720000144</v>
      </c>
      <c r="AO14" s="30"/>
    </row>
    <row r="15" spans="1:41" ht="30">
      <c r="A15" s="3" t="s">
        <v>49</v>
      </c>
      <c r="B15" s="19" t="s">
        <v>39</v>
      </c>
      <c r="C15" s="19" t="s">
        <v>35</v>
      </c>
      <c r="D15" s="20">
        <v>1712</v>
      </c>
      <c r="E15" s="20">
        <v>1518.6299999999999</v>
      </c>
      <c r="F15" s="20">
        <v>418</v>
      </c>
      <c r="G15" s="20">
        <v>393.73</v>
      </c>
      <c r="H15" s="20">
        <v>302</v>
      </c>
      <c r="I15" s="20">
        <v>294.86</v>
      </c>
      <c r="J15" s="20">
        <v>164</v>
      </c>
      <c r="K15" s="20">
        <v>158.77</v>
      </c>
      <c r="L15" s="20">
        <v>48</v>
      </c>
      <c r="M15" s="20">
        <v>48</v>
      </c>
      <c r="N15" s="20">
        <v>0</v>
      </c>
      <c r="O15" s="20">
        <v>0</v>
      </c>
      <c r="P15" s="20">
        <v>2644</v>
      </c>
      <c r="Q15" s="20">
        <v>2413.99</v>
      </c>
      <c r="R15" s="20">
        <v>74</v>
      </c>
      <c r="S15" s="20">
        <v>74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v>74</v>
      </c>
      <c r="AA15" s="22">
        <v>74</v>
      </c>
      <c r="AB15" s="23">
        <v>2718</v>
      </c>
      <c r="AC15" s="23">
        <v>2487.99</v>
      </c>
      <c r="AD15" s="24">
        <v>4689802.449999999</v>
      </c>
      <c r="AE15" s="24">
        <v>9401.419999999998</v>
      </c>
      <c r="AF15" s="24">
        <v>151131.26</v>
      </c>
      <c r="AG15" s="24">
        <v>79896.01000000001</v>
      </c>
      <c r="AH15" s="24">
        <v>610943.6900000001</v>
      </c>
      <c r="AI15" s="24">
        <v>357852.18</v>
      </c>
      <c r="AJ15" s="25">
        <v>5899027.009999999</v>
      </c>
      <c r="AK15" s="26">
        <v>73245.39</v>
      </c>
      <c r="AL15" s="27">
        <v>0</v>
      </c>
      <c r="AM15" s="28">
        <v>73245.39</v>
      </c>
      <c r="AN15" s="29">
        <v>5972272.3999999985</v>
      </c>
      <c r="AO15" s="30"/>
    </row>
    <row r="16" spans="1:41" ht="45">
      <c r="A16" s="3" t="s">
        <v>50</v>
      </c>
      <c r="B16" s="19" t="s">
        <v>37</v>
      </c>
      <c r="C16" s="19" t="s">
        <v>35</v>
      </c>
      <c r="D16" s="20">
        <v>1716</v>
      </c>
      <c r="E16" s="20">
        <v>1509.0186500000013</v>
      </c>
      <c r="F16" s="20">
        <v>657</v>
      </c>
      <c r="G16" s="20">
        <v>615.0757200000002</v>
      </c>
      <c r="H16" s="20">
        <v>1160</v>
      </c>
      <c r="I16" s="20">
        <v>1106.5245400000003</v>
      </c>
      <c r="J16" s="20">
        <v>1668</v>
      </c>
      <c r="K16" s="20">
        <v>1597.3326600000005</v>
      </c>
      <c r="L16" s="20">
        <v>706</v>
      </c>
      <c r="M16" s="20">
        <v>641.08481</v>
      </c>
      <c r="N16" s="20">
        <v>152</v>
      </c>
      <c r="O16" s="20">
        <v>56.71823999999999</v>
      </c>
      <c r="P16" s="20">
        <v>6059</v>
      </c>
      <c r="Q16" s="20">
        <v>5525.754620000003</v>
      </c>
      <c r="R16" s="20"/>
      <c r="S16" s="20"/>
      <c r="T16" s="20"/>
      <c r="U16" s="20"/>
      <c r="V16" s="20"/>
      <c r="W16" s="20"/>
      <c r="X16" s="20"/>
      <c r="Y16" s="20"/>
      <c r="Z16" s="21">
        <v>0</v>
      </c>
      <c r="AA16" s="22">
        <v>0</v>
      </c>
      <c r="AB16" s="23">
        <v>6059</v>
      </c>
      <c r="AC16" s="23">
        <v>5525.754620000003</v>
      </c>
      <c r="AD16" s="24">
        <v>20809200.3</v>
      </c>
      <c r="AE16" s="24"/>
      <c r="AF16" s="24"/>
      <c r="AG16" s="24"/>
      <c r="AH16" s="24">
        <v>2604847.97</v>
      </c>
      <c r="AI16" s="24">
        <v>1934177.86</v>
      </c>
      <c r="AJ16" s="25">
        <v>25348226.13</v>
      </c>
      <c r="AK16" s="26">
        <v>7365253.97</v>
      </c>
      <c r="AL16" s="27">
        <v>2191550</v>
      </c>
      <c r="AM16" s="28">
        <v>9556803.969999999</v>
      </c>
      <c r="AN16" s="29">
        <v>34905030.099999994</v>
      </c>
      <c r="AO16" s="30"/>
    </row>
    <row r="17" spans="1:41" ht="30">
      <c r="A17" s="3" t="s">
        <v>51</v>
      </c>
      <c r="B17" s="19" t="s">
        <v>39</v>
      </c>
      <c r="C17" s="19" t="s">
        <v>35</v>
      </c>
      <c r="D17" s="20">
        <v>5</v>
      </c>
      <c r="E17" s="20">
        <v>5</v>
      </c>
      <c r="F17" s="20">
        <v>40</v>
      </c>
      <c r="G17" s="20">
        <v>38.46</v>
      </c>
      <c r="H17" s="20">
        <v>79</v>
      </c>
      <c r="I17" s="20">
        <v>76.22</v>
      </c>
      <c r="J17" s="20">
        <v>69.5</v>
      </c>
      <c r="K17" s="20">
        <v>62.86</v>
      </c>
      <c r="L17" s="20">
        <v>12</v>
      </c>
      <c r="M17" s="20">
        <v>11.5</v>
      </c>
      <c r="N17" s="20">
        <v>2</v>
      </c>
      <c r="O17" s="20">
        <v>0.6</v>
      </c>
      <c r="P17" s="20">
        <v>207.5</v>
      </c>
      <c r="Q17" s="20">
        <v>194.64000000000001</v>
      </c>
      <c r="R17" s="20">
        <v>21</v>
      </c>
      <c r="S17" s="20">
        <v>20.19</v>
      </c>
      <c r="T17" s="20">
        <v>0</v>
      </c>
      <c r="U17" s="20">
        <v>0</v>
      </c>
      <c r="V17" s="20">
        <v>1</v>
      </c>
      <c r="W17" s="20">
        <v>0.97</v>
      </c>
      <c r="X17" s="20">
        <v>0</v>
      </c>
      <c r="Y17" s="20">
        <v>0</v>
      </c>
      <c r="Z17" s="21">
        <v>22</v>
      </c>
      <c r="AA17" s="22">
        <v>21.16</v>
      </c>
      <c r="AB17" s="23">
        <v>229.5</v>
      </c>
      <c r="AC17" s="23">
        <v>215.8</v>
      </c>
      <c r="AD17" s="24">
        <v>731583.7499999999</v>
      </c>
      <c r="AE17" s="24">
        <v>80665.15999999999</v>
      </c>
      <c r="AF17" s="24">
        <v>0</v>
      </c>
      <c r="AG17" s="24">
        <v>143.56</v>
      </c>
      <c r="AH17" s="24">
        <v>98197.81999999999</v>
      </c>
      <c r="AI17" s="24">
        <v>74590.76999999999</v>
      </c>
      <c r="AJ17" s="25">
        <v>985181.0599999999</v>
      </c>
      <c r="AK17" s="26">
        <v>57595.51000000001</v>
      </c>
      <c r="AL17" s="27">
        <v>60000</v>
      </c>
      <c r="AM17" s="28">
        <v>117595.51000000001</v>
      </c>
      <c r="AN17" s="29">
        <v>1102776.5699999998</v>
      </c>
      <c r="AO17" s="30"/>
    </row>
    <row r="18" spans="1:41" ht="30">
      <c r="A18" s="31" t="s">
        <v>52</v>
      </c>
      <c r="B18" s="19" t="s">
        <v>39</v>
      </c>
      <c r="C18" s="18" t="s">
        <v>35</v>
      </c>
      <c r="D18" s="20">
        <v>1</v>
      </c>
      <c r="E18" s="20">
        <v>1</v>
      </c>
      <c r="F18" s="20">
        <v>36</v>
      </c>
      <c r="G18" s="20">
        <v>34.379999999999995</v>
      </c>
      <c r="H18" s="20">
        <v>27</v>
      </c>
      <c r="I18" s="20">
        <v>26.150000000000002</v>
      </c>
      <c r="J18" s="20">
        <v>56</v>
      </c>
      <c r="K18" s="20">
        <v>54.8</v>
      </c>
      <c r="L18" s="20">
        <v>89</v>
      </c>
      <c r="M18" s="20">
        <v>87.21000000000001</v>
      </c>
      <c r="N18" s="20">
        <v>0</v>
      </c>
      <c r="O18" s="20">
        <v>0</v>
      </c>
      <c r="P18" s="20">
        <v>209</v>
      </c>
      <c r="Q18" s="20">
        <v>203.54000000000002</v>
      </c>
      <c r="R18" s="20">
        <v>3</v>
      </c>
      <c r="S18" s="20">
        <v>3</v>
      </c>
      <c r="T18" s="20">
        <v>5</v>
      </c>
      <c r="U18" s="20">
        <v>5</v>
      </c>
      <c r="V18" s="20">
        <v>0</v>
      </c>
      <c r="W18" s="20">
        <v>0</v>
      </c>
      <c r="X18" s="20">
        <v>0</v>
      </c>
      <c r="Y18" s="20">
        <v>0</v>
      </c>
      <c r="Z18" s="21">
        <v>8</v>
      </c>
      <c r="AA18" s="22">
        <v>8</v>
      </c>
      <c r="AB18" s="23">
        <v>217</v>
      </c>
      <c r="AC18" s="23">
        <v>211.54000000000002</v>
      </c>
      <c r="AD18" s="24">
        <v>1157814.9200000009</v>
      </c>
      <c r="AE18" s="24">
        <v>37086.01</v>
      </c>
      <c r="AF18" s="24"/>
      <c r="AG18" s="24"/>
      <c r="AH18" s="24">
        <v>162094.47999999998</v>
      </c>
      <c r="AI18" s="24">
        <v>129495.38</v>
      </c>
      <c r="AJ18" s="25">
        <v>1486490.790000001</v>
      </c>
      <c r="AK18" s="26">
        <v>107898.93</v>
      </c>
      <c r="AL18" s="27">
        <v>0</v>
      </c>
      <c r="AM18" s="28">
        <v>107898.93</v>
      </c>
      <c r="AN18" s="29">
        <v>1594389.720000001</v>
      </c>
      <c r="AO18" s="30"/>
    </row>
    <row r="19" spans="1:41" ht="30">
      <c r="A19" s="19" t="s">
        <v>53</v>
      </c>
      <c r="B19" s="19" t="s">
        <v>45</v>
      </c>
      <c r="C19" s="19" t="s">
        <v>35</v>
      </c>
      <c r="D19" s="20">
        <v>909</v>
      </c>
      <c r="E19" s="20">
        <v>817.68</v>
      </c>
      <c r="F19" s="20">
        <v>674</v>
      </c>
      <c r="G19" s="20">
        <v>634.3</v>
      </c>
      <c r="H19" s="20">
        <v>1804</v>
      </c>
      <c r="I19" s="20">
        <v>1695</v>
      </c>
      <c r="J19" s="20">
        <v>1160</v>
      </c>
      <c r="K19" s="20">
        <v>1102.64</v>
      </c>
      <c r="L19" s="20">
        <v>503</v>
      </c>
      <c r="M19" s="20">
        <v>459.89</v>
      </c>
      <c r="N19" s="20">
        <v>253</v>
      </c>
      <c r="O19" s="20">
        <v>219.28</v>
      </c>
      <c r="P19" s="20">
        <v>5303</v>
      </c>
      <c r="Q19" s="20">
        <v>4928.79</v>
      </c>
      <c r="R19" s="20">
        <v>199</v>
      </c>
      <c r="S19" s="20">
        <v>190.7</v>
      </c>
      <c r="T19" s="20">
        <v>6</v>
      </c>
      <c r="U19" s="20">
        <v>5.2</v>
      </c>
      <c r="V19" s="20">
        <v>69</v>
      </c>
      <c r="W19" s="20">
        <v>34.91</v>
      </c>
      <c r="X19" s="20">
        <v>4</v>
      </c>
      <c r="Y19" s="20">
        <v>1.57</v>
      </c>
      <c r="Z19" s="21">
        <v>278</v>
      </c>
      <c r="AA19" s="22">
        <v>232.37999999999997</v>
      </c>
      <c r="AB19" s="23">
        <v>5581</v>
      </c>
      <c r="AC19" s="23">
        <v>5161.17</v>
      </c>
      <c r="AD19" s="24">
        <v>15319410.449999988</v>
      </c>
      <c r="AE19" s="24">
        <v>2466184.71</v>
      </c>
      <c r="AF19" s="24"/>
      <c r="AG19" s="24">
        <v>91405.06</v>
      </c>
      <c r="AH19" s="24">
        <v>1903774.4500000144</v>
      </c>
      <c r="AI19" s="24">
        <v>1635667.0200000003</v>
      </c>
      <c r="AJ19" s="25">
        <v>21416441.69</v>
      </c>
      <c r="AK19" s="26">
        <v>1199531.79</v>
      </c>
      <c r="AL19" s="27">
        <v>0</v>
      </c>
      <c r="AM19" s="28">
        <v>1199531.79</v>
      </c>
      <c r="AN19" s="29">
        <v>22615973.48</v>
      </c>
      <c r="AO19" s="30" t="s">
        <v>56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A1:A3"/>
    <mergeCell ref="B1:B3"/>
    <mergeCell ref="C1:C3"/>
    <mergeCell ref="AD1:AJ1"/>
    <mergeCell ref="D2:E2"/>
    <mergeCell ref="X2:Y2"/>
    <mergeCell ref="N2:O2"/>
    <mergeCell ref="AE2:AE3"/>
    <mergeCell ref="AG2:AG3"/>
    <mergeCell ref="AH2:AH3"/>
    <mergeCell ref="P2:Q2"/>
    <mergeCell ref="AN1:AN3"/>
    <mergeCell ref="AF2:AF3"/>
    <mergeCell ref="T2:U2"/>
    <mergeCell ref="AK1:AM1"/>
    <mergeCell ref="AK2:AK3"/>
    <mergeCell ref="R2:S2"/>
    <mergeCell ref="AD2:AD3"/>
    <mergeCell ref="Z2:AA2"/>
    <mergeCell ref="AB1:AC2"/>
    <mergeCell ref="AL2:AL3"/>
    <mergeCell ref="AM2:AM3"/>
    <mergeCell ref="V2:W2"/>
    <mergeCell ref="AI2:AI3"/>
    <mergeCell ref="R1:AA1"/>
    <mergeCell ref="AJ2:AJ3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D4:Y19">
    <cfRule type="expression" priority="50" dxfId="0">
      <formula>AND(NOT(ISBLANK(E4)),ISBLANK(D4))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K20&lt;=J20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H20&gt;=I20</formula1>
    </dataValidation>
    <dataValidation operator="lessThanOrEqual" allowBlank="1" showInputMessage="1" showErrorMessage="1" error="FTE cannot be greater than Headcount&#10;" sqref="AP1:IV6553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2014-03-11T16:57:22Z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