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691" activeTab="0"/>
  </bookViews>
  <sheets>
    <sheet name="Input - PostNatal" sheetId="1" r:id="rId1"/>
    <sheet name="Process - PostNatal" sheetId="2" state="hidden" r:id="rId2"/>
    <sheet name="DataBank - PostNatal" sheetId="3" r:id="rId3"/>
  </sheets>
  <definedNames/>
  <calcPr fullCalcOnLoad="1"/>
</workbook>
</file>

<file path=xl/sharedStrings.xml><?xml version="1.0" encoding="utf-8"?>
<sst xmlns="http://schemas.openxmlformats.org/spreadsheetml/2006/main" count="84" uniqueCount="40">
  <si>
    <t>Diabetes</t>
  </si>
  <si>
    <t>Medical Factors</t>
  </si>
  <si>
    <t>Current Factors</t>
  </si>
  <si>
    <t>Input ID</t>
  </si>
  <si>
    <t>PBR Allocation</t>
  </si>
  <si>
    <t>Final Allocation</t>
  </si>
  <si>
    <t>NHS Number (mother)</t>
  </si>
  <si>
    <t>Person Birth Date (mother)</t>
  </si>
  <si>
    <t>INTERMEDIATE</t>
  </si>
  <si>
    <t>INTENSIVE</t>
  </si>
  <si>
    <t>Pre-eclampsia, eclampsia, HELLP</t>
  </si>
  <si>
    <t>HIV</t>
  </si>
  <si>
    <t>Rhesus isoimmunisation / other significant blood group antibodies</t>
  </si>
  <si>
    <t>Complex social factors</t>
  </si>
  <si>
    <t>Mental health</t>
  </si>
  <si>
    <t>Neonatal death / stillbirth</t>
  </si>
  <si>
    <t>Twins or more</t>
  </si>
  <si>
    <t>Cardiovascular disease</t>
  </si>
  <si>
    <t>Renal disease</t>
  </si>
  <si>
    <t>Meta Data</t>
  </si>
  <si>
    <t>MATERNITY - POSTNATAL CARE</t>
  </si>
  <si>
    <t>Discharge Date Time (mother maternity services)</t>
  </si>
  <si>
    <t>Organisation Code of Postnatal Care Lead Provider (choice by mother)</t>
  </si>
  <si>
    <t>Postcode of usual address (mother at end of pregnancy)</t>
  </si>
  <si>
    <t>Organisation Code (GMP practice of mother at end of pregnancy)</t>
  </si>
  <si>
    <t>During this preganancy</t>
  </si>
  <si>
    <t>DVT / pulmonary embolism</t>
  </si>
  <si>
    <t>Hypertension</t>
  </si>
  <si>
    <t>Obesity - BMI &gt;=35</t>
  </si>
  <si>
    <t>Substance / alcohol misuse</t>
  </si>
  <si>
    <t>Diabetes / other endocrine</t>
  </si>
  <si>
    <t>Genetic / inherited disorder</t>
  </si>
  <si>
    <t>Postcode of Usual Address (mother at end of pregnancy)</t>
  </si>
  <si>
    <t>Person Birth Date (mother) [dd/mm/yy]</t>
  </si>
  <si>
    <t>Discharge Date Time (mother maternity services) [dd/mm/yy]</t>
  </si>
  <si>
    <t>DH Gateway ref. 18633</t>
  </si>
  <si>
    <t>Gestational Diabetes</t>
  </si>
  <si>
    <t>Gestational Hypertension</t>
  </si>
  <si>
    <t>Inherited disorder</t>
  </si>
  <si>
    <t>Obesity - BMI &gt;35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</si>
</sst>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_ ;\-#,##0\ "/>
    <numFmt numFmtId="166" formatCode="dd/mm/yy;@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 wrapText="1"/>
      <protection/>
    </xf>
    <xf numFmtId="165" fontId="4" fillId="33" borderId="0" xfId="0" applyNumberFormat="1" applyFont="1" applyFill="1" applyAlignment="1">
      <alignment/>
    </xf>
    <xf numFmtId="165" fontId="4" fillId="0" borderId="15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6" fillId="0" borderId="0" xfId="0" applyNumberFormat="1" applyFont="1" applyAlignment="1" applyProtection="1">
      <alignment/>
      <protection/>
    </xf>
    <xf numFmtId="165" fontId="6" fillId="33" borderId="13" xfId="0" applyNumberFormat="1" applyFont="1" applyFill="1" applyBorder="1" applyAlignment="1" applyProtection="1">
      <alignment/>
      <protection/>
    </xf>
    <xf numFmtId="165" fontId="6" fillId="33" borderId="14" xfId="0" applyNumberFormat="1" applyFont="1" applyFill="1" applyBorder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Alignment="1" applyProtection="1">
      <alignment/>
      <protection/>
    </xf>
    <xf numFmtId="165" fontId="4" fillId="33" borderId="13" xfId="0" applyNumberFormat="1" applyFont="1" applyFill="1" applyBorder="1" applyAlignment="1" applyProtection="1">
      <alignment/>
      <protection/>
    </xf>
    <xf numFmtId="165" fontId="4" fillId="33" borderId="14" xfId="0" applyNumberFormat="1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 horizontal="center"/>
      <protection/>
    </xf>
    <xf numFmtId="165" fontId="4" fillId="33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6" fillId="33" borderId="13" xfId="0" applyNumberFormat="1" applyFont="1" applyFill="1" applyBorder="1" applyAlignment="1" applyProtection="1">
      <alignment/>
      <protection/>
    </xf>
    <xf numFmtId="165" fontId="6" fillId="33" borderId="0" xfId="0" applyNumberFormat="1" applyFont="1" applyFill="1" applyBorder="1" applyAlignment="1" applyProtection="1">
      <alignment/>
      <protection/>
    </xf>
    <xf numFmtId="165" fontId="6" fillId="33" borderId="14" xfId="0" applyNumberFormat="1" applyFont="1" applyFill="1" applyBorder="1" applyAlignment="1" applyProtection="1">
      <alignment/>
      <protection/>
    </xf>
    <xf numFmtId="165" fontId="0" fillId="0" borderId="16" xfId="0" applyNumberFormat="1" applyFont="1" applyFill="1" applyBorder="1" applyAlignment="1" applyProtection="1">
      <alignment vertical="center"/>
      <protection/>
    </xf>
    <xf numFmtId="165" fontId="0" fillId="0" borderId="17" xfId="0" applyNumberFormat="1" applyFont="1" applyFill="1" applyBorder="1" applyAlignment="1" applyProtection="1">
      <alignment vertical="center"/>
      <protection/>
    </xf>
    <xf numFmtId="165" fontId="0" fillId="0" borderId="18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 horizontal="left" vertical="center" indent="1"/>
      <protection/>
    </xf>
    <xf numFmtId="0" fontId="0" fillId="35" borderId="20" xfId="0" applyFill="1" applyBorder="1" applyAlignment="1" applyProtection="1">
      <alignment horizontal="left" vertical="center" indent="1"/>
      <protection/>
    </xf>
    <xf numFmtId="0" fontId="0" fillId="35" borderId="21" xfId="0" applyFill="1" applyBorder="1" applyAlignment="1" applyProtection="1">
      <alignment horizontal="left" vertical="center" indent="1"/>
      <protection/>
    </xf>
    <xf numFmtId="0" fontId="11" fillId="35" borderId="22" xfId="0" applyFont="1" applyFill="1" applyBorder="1" applyAlignment="1" applyProtection="1">
      <alignment horizontal="left" vertical="center" wrapText="1" indent="1"/>
      <protection/>
    </xf>
    <xf numFmtId="0" fontId="0" fillId="35" borderId="23" xfId="0" applyFill="1" applyBorder="1" applyAlignment="1" applyProtection="1">
      <alignment horizontal="left" vertical="center" indent="1"/>
      <protection/>
    </xf>
    <xf numFmtId="0" fontId="11" fillId="35" borderId="24" xfId="0" applyFont="1" applyFill="1" applyBorder="1" applyAlignment="1" applyProtection="1">
      <alignment horizontal="left" vertical="center" wrapText="1" indent="1"/>
      <protection/>
    </xf>
    <xf numFmtId="0" fontId="4" fillId="35" borderId="24" xfId="0" applyFont="1" applyFill="1" applyBorder="1" applyAlignment="1" applyProtection="1">
      <alignment horizontal="left" vertical="center" wrapText="1" indent="1"/>
      <protection/>
    </xf>
    <xf numFmtId="0" fontId="0" fillId="35" borderId="25" xfId="0" applyFill="1" applyBorder="1" applyAlignment="1" applyProtection="1">
      <alignment horizontal="left" vertical="center" indent="1"/>
      <protection/>
    </xf>
    <xf numFmtId="0" fontId="0" fillId="35" borderId="26" xfId="0" applyFill="1" applyBorder="1" applyAlignment="1" applyProtection="1">
      <alignment horizontal="left" vertical="center" indent="1"/>
      <protection/>
    </xf>
    <xf numFmtId="0" fontId="0" fillId="35" borderId="27" xfId="0" applyFill="1" applyBorder="1" applyAlignment="1" applyProtection="1">
      <alignment horizontal="left" vertical="center" indent="1"/>
      <protection/>
    </xf>
    <xf numFmtId="0" fontId="11" fillId="35" borderId="23" xfId="0" applyFont="1" applyFill="1" applyBorder="1" applyAlignment="1" applyProtection="1">
      <alignment horizontal="left" vertical="center" indent="1"/>
      <protection/>
    </xf>
    <xf numFmtId="0" fontId="11" fillId="35" borderId="24" xfId="0" applyFont="1" applyFill="1" applyBorder="1" applyAlignment="1" applyProtection="1">
      <alignment horizontal="left" vertical="center" indent="1"/>
      <protection/>
    </xf>
    <xf numFmtId="0" fontId="0" fillId="35" borderId="25" xfId="0" applyFill="1" applyBorder="1" applyAlignment="1" applyProtection="1">
      <alignment/>
      <protection/>
    </xf>
    <xf numFmtId="0" fontId="11" fillId="35" borderId="26" xfId="0" applyFont="1" applyFill="1" applyBorder="1" applyAlignment="1" applyProtection="1">
      <alignment horizontal="left" vertical="center" indent="1"/>
      <protection/>
    </xf>
    <xf numFmtId="0" fontId="11" fillId="35" borderId="27" xfId="0" applyFont="1" applyFill="1" applyBorder="1" applyAlignment="1" applyProtection="1">
      <alignment horizontal="left" vertical="center" wrapText="1" indent="1"/>
      <protection/>
    </xf>
    <xf numFmtId="0" fontId="0" fillId="35" borderId="28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0" fontId="11" fillId="36" borderId="10" xfId="0" applyFont="1" applyFill="1" applyBorder="1" applyAlignment="1" applyProtection="1">
      <alignment horizontal="left" vertical="center" indent="1"/>
      <protection/>
    </xf>
    <xf numFmtId="0" fontId="11" fillId="36" borderId="20" xfId="0" applyFont="1" applyFill="1" applyBorder="1" applyAlignment="1" applyProtection="1">
      <alignment horizontal="left" vertical="center" indent="1"/>
      <protection/>
    </xf>
    <xf numFmtId="0" fontId="11" fillId="36" borderId="12" xfId="0" applyFont="1" applyFill="1" applyBorder="1" applyAlignment="1" applyProtection="1">
      <alignment horizontal="left" vertical="center" indent="1"/>
      <protection/>
    </xf>
    <xf numFmtId="0" fontId="11" fillId="36" borderId="13" xfId="0" applyFont="1" applyFill="1" applyBorder="1" applyAlignment="1" applyProtection="1">
      <alignment horizontal="left" vertical="center" wrapText="1" indent="1"/>
      <protection/>
    </xf>
    <xf numFmtId="0" fontId="11" fillId="36" borderId="23" xfId="0" applyFont="1" applyFill="1" applyBorder="1" applyAlignment="1" applyProtection="1">
      <alignment horizontal="left" vertical="center" indent="1"/>
      <protection/>
    </xf>
    <xf numFmtId="0" fontId="11" fillId="36" borderId="14" xfId="0" applyFont="1" applyFill="1" applyBorder="1" applyAlignment="1" applyProtection="1">
      <alignment horizontal="left" vertical="center" indent="1"/>
      <protection/>
    </xf>
    <xf numFmtId="0" fontId="11" fillId="36" borderId="31" xfId="0" applyFont="1" applyFill="1" applyBorder="1" applyAlignment="1" applyProtection="1">
      <alignment horizontal="left" vertical="center" indent="1"/>
      <protection/>
    </xf>
    <xf numFmtId="0" fontId="11" fillId="36" borderId="26" xfId="0" applyFont="1" applyFill="1" applyBorder="1" applyAlignment="1" applyProtection="1">
      <alignment horizontal="left" vertical="center" indent="1"/>
      <protection/>
    </xf>
    <xf numFmtId="0" fontId="11" fillId="36" borderId="32" xfId="0" applyFont="1" applyFill="1" applyBorder="1" applyAlignment="1" applyProtection="1">
      <alignment horizontal="left" vertical="center" indent="1"/>
      <protection/>
    </xf>
    <xf numFmtId="0" fontId="11" fillId="36" borderId="14" xfId="0" applyFont="1" applyFill="1" applyBorder="1" applyAlignment="1" applyProtection="1">
      <alignment horizontal="left" vertical="center" wrapText="1" indent="1"/>
      <protection/>
    </xf>
    <xf numFmtId="0" fontId="11" fillId="36" borderId="31" xfId="0" applyFont="1" applyFill="1" applyBorder="1" applyAlignment="1" applyProtection="1">
      <alignment vertical="center" wrapText="1"/>
      <protection/>
    </xf>
    <xf numFmtId="0" fontId="11" fillId="36" borderId="13" xfId="0" applyFont="1" applyFill="1" applyBorder="1" applyAlignment="1" applyProtection="1">
      <alignment horizontal="left" vertical="center" indent="1"/>
      <protection/>
    </xf>
    <xf numFmtId="0" fontId="12" fillId="36" borderId="13" xfId="0" applyFont="1" applyFill="1" applyBorder="1" applyAlignment="1" applyProtection="1">
      <alignment horizontal="left" vertical="center" indent="1"/>
      <protection/>
    </xf>
    <xf numFmtId="0" fontId="0" fillId="36" borderId="33" xfId="0" applyFill="1" applyBorder="1" applyAlignment="1" applyProtection="1">
      <alignment/>
      <protection/>
    </xf>
    <xf numFmtId="0" fontId="0" fillId="36" borderId="29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165" fontId="4" fillId="0" borderId="19" xfId="0" applyNumberFormat="1" applyFont="1" applyFill="1" applyBorder="1" applyAlignment="1" applyProtection="1">
      <alignment vertical="center"/>
      <protection hidden="1"/>
    </xf>
    <xf numFmtId="165" fontId="4" fillId="37" borderId="21" xfId="0" applyNumberFormat="1" applyFont="1" applyFill="1" applyBorder="1" applyAlignment="1" applyProtection="1">
      <alignment vertical="center"/>
      <protection hidden="1"/>
    </xf>
    <xf numFmtId="165" fontId="4" fillId="0" borderId="19" xfId="0" applyNumberFormat="1" applyFont="1" applyFill="1" applyBorder="1" applyAlignment="1" applyProtection="1">
      <alignment horizontal="left" vertical="center"/>
      <protection hidden="1"/>
    </xf>
    <xf numFmtId="165" fontId="4" fillId="38" borderId="21" xfId="0" applyNumberFormat="1" applyFont="1" applyFill="1" applyBorder="1" applyAlignment="1" applyProtection="1">
      <alignment vertical="center"/>
      <protection hidden="1"/>
    </xf>
    <xf numFmtId="165" fontId="4" fillId="0" borderId="22" xfId="0" applyNumberFormat="1" applyFont="1" applyFill="1" applyBorder="1" applyAlignment="1" applyProtection="1">
      <alignment horizontal="left" vertical="center"/>
      <protection hidden="1"/>
    </xf>
    <xf numFmtId="165" fontId="4" fillId="38" borderId="24" xfId="0" applyNumberFormat="1" applyFont="1" applyFill="1" applyBorder="1" applyAlignment="1" applyProtection="1">
      <alignment vertical="center"/>
      <protection hidden="1"/>
    </xf>
    <xf numFmtId="165" fontId="4" fillId="0" borderId="28" xfId="0" applyNumberFormat="1" applyFont="1" applyFill="1" applyBorder="1" applyAlignment="1" applyProtection="1">
      <alignment horizontal="left" vertical="center"/>
      <protection hidden="1"/>
    </xf>
    <xf numFmtId="165" fontId="4" fillId="38" borderId="30" xfId="0" applyNumberFormat="1" applyFont="1" applyFill="1" applyBorder="1" applyAlignment="1" applyProtection="1">
      <alignment vertical="center"/>
      <protection hidden="1"/>
    </xf>
    <xf numFmtId="165" fontId="4" fillId="0" borderId="34" xfId="0" applyNumberFormat="1" applyFont="1" applyFill="1" applyBorder="1" applyAlignment="1" applyProtection="1">
      <alignment horizontal="left" vertical="center"/>
      <protection hidden="1"/>
    </xf>
    <xf numFmtId="165" fontId="4" fillId="38" borderId="35" xfId="0" applyNumberFormat="1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 wrapText="1"/>
      <protection hidden="1"/>
    </xf>
    <xf numFmtId="165" fontId="4" fillId="35" borderId="24" xfId="0" applyNumberFormat="1" applyFont="1" applyFill="1" applyBorder="1" applyAlignment="1" applyProtection="1">
      <alignment vertical="center" wrapText="1"/>
      <protection hidden="1"/>
    </xf>
    <xf numFmtId="0" fontId="4" fillId="35" borderId="24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165" fontId="4" fillId="35" borderId="21" xfId="0" applyNumberFormat="1" applyFont="1" applyFill="1" applyBorder="1" applyAlignment="1" applyProtection="1">
      <alignment vertical="center" wrapText="1"/>
      <protection hidden="1"/>
    </xf>
    <xf numFmtId="0" fontId="4" fillId="35" borderId="21" xfId="0" applyFont="1" applyFill="1" applyBorder="1" applyAlignment="1" applyProtection="1">
      <alignment vertical="center" wrapText="1"/>
      <protection hidden="1"/>
    </xf>
    <xf numFmtId="0" fontId="4" fillId="0" borderId="28" xfId="0" applyFont="1" applyFill="1" applyBorder="1" applyAlignment="1" applyProtection="1">
      <alignment vertical="center" wrapText="1"/>
      <protection hidden="1"/>
    </xf>
    <xf numFmtId="165" fontId="4" fillId="36" borderId="30" xfId="0" applyNumberFormat="1" applyFont="1" applyFill="1" applyBorder="1" applyAlignment="1" applyProtection="1">
      <alignment vertical="center" wrapText="1"/>
      <protection hidden="1"/>
    </xf>
    <xf numFmtId="0" fontId="4" fillId="36" borderId="30" xfId="0" applyFont="1" applyFill="1" applyBorder="1" applyAlignment="1" applyProtection="1">
      <alignment vertical="center" wrapText="1"/>
      <protection hidden="1"/>
    </xf>
    <xf numFmtId="0" fontId="11" fillId="35" borderId="36" xfId="0" applyFont="1" applyFill="1" applyBorder="1" applyAlignment="1" applyProtection="1">
      <alignment horizontal="left" vertical="center" indent="1"/>
      <protection/>
    </xf>
    <xf numFmtId="165" fontId="4" fillId="36" borderId="21" xfId="0" applyNumberFormat="1" applyFont="1" applyFill="1" applyBorder="1" applyAlignment="1" applyProtection="1">
      <alignment vertical="center" wrapText="1"/>
      <protection hidden="1"/>
    </xf>
    <xf numFmtId="0" fontId="4" fillId="36" borderId="21" xfId="0" applyFont="1" applyFill="1" applyBorder="1" applyAlignment="1" applyProtection="1">
      <alignment vertical="center" wrapText="1"/>
      <protection hidden="1"/>
    </xf>
    <xf numFmtId="0" fontId="0" fillId="33" borderId="0" xfId="0" applyFill="1" applyAlignment="1">
      <alignment horizontal="center"/>
    </xf>
    <xf numFmtId="165" fontId="4" fillId="33" borderId="0" xfId="0" applyNumberFormat="1" applyFont="1" applyFill="1" applyBorder="1" applyAlignment="1" applyProtection="1">
      <alignment horizontal="center" wrapText="1"/>
      <protection/>
    </xf>
    <xf numFmtId="0" fontId="4" fillId="35" borderId="37" xfId="0" applyFont="1" applyFill="1" applyBorder="1" applyAlignment="1" applyProtection="1">
      <alignment horizontal="center" wrapText="1"/>
      <protection/>
    </xf>
    <xf numFmtId="0" fontId="4" fillId="35" borderId="38" xfId="0" applyFont="1" applyFill="1" applyBorder="1" applyAlignment="1" applyProtection="1">
      <alignment horizontal="center" wrapText="1"/>
      <protection/>
    </xf>
    <xf numFmtId="0" fontId="4" fillId="35" borderId="39" xfId="0" applyFont="1" applyFill="1" applyBorder="1" applyAlignment="1" applyProtection="1">
      <alignment horizontal="center" wrapText="1"/>
      <protection/>
    </xf>
    <xf numFmtId="165" fontId="4" fillId="35" borderId="40" xfId="0" applyNumberFormat="1" applyFont="1" applyFill="1" applyBorder="1" applyAlignment="1" applyProtection="1">
      <alignment horizontal="center" wrapText="1"/>
      <protection/>
    </xf>
    <xf numFmtId="165" fontId="4" fillId="35" borderId="38" xfId="0" applyNumberFormat="1" applyFont="1" applyFill="1" applyBorder="1" applyAlignment="1" applyProtection="1">
      <alignment horizontal="center" wrapText="1"/>
      <protection/>
    </xf>
    <xf numFmtId="165" fontId="4" fillId="35" borderId="38" xfId="0" applyNumberFormat="1" applyFont="1" applyFill="1" applyBorder="1" applyAlignment="1">
      <alignment horizontal="center" wrapText="1"/>
    </xf>
    <xf numFmtId="165" fontId="4" fillId="35" borderId="39" xfId="0" applyNumberFormat="1" applyFont="1" applyFill="1" applyBorder="1" applyAlignment="1">
      <alignment horizontal="center" wrapText="1"/>
    </xf>
    <xf numFmtId="165" fontId="4" fillId="35" borderId="40" xfId="0" applyNumberFormat="1" applyFont="1" applyFill="1" applyBorder="1" applyAlignment="1">
      <alignment horizontal="center" wrapText="1"/>
    </xf>
    <xf numFmtId="165" fontId="4" fillId="35" borderId="41" xfId="0" applyNumberFormat="1" applyFont="1" applyFill="1" applyBorder="1" applyAlignment="1">
      <alignment horizontal="center" wrapText="1"/>
    </xf>
    <xf numFmtId="165" fontId="4" fillId="36" borderId="37" xfId="0" applyNumberFormat="1" applyFont="1" applyFill="1" applyBorder="1" applyAlignment="1">
      <alignment horizontal="center" wrapText="1"/>
    </xf>
    <xf numFmtId="165" fontId="4" fillId="36" borderId="4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42" xfId="0" applyFill="1" applyBorder="1" applyAlignment="1">
      <alignment/>
    </xf>
    <xf numFmtId="165" fontId="4" fillId="0" borderId="43" xfId="0" applyNumberFormat="1" applyFont="1" applyFill="1" applyBorder="1" applyAlignment="1">
      <alignment/>
    </xf>
    <xf numFmtId="165" fontId="4" fillId="0" borderId="42" xfId="0" applyNumberFormat="1" applyFont="1" applyFill="1" applyBorder="1" applyAlignment="1">
      <alignment/>
    </xf>
    <xf numFmtId="49" fontId="0" fillId="38" borderId="44" xfId="0" applyNumberFormat="1" applyFont="1" applyFill="1" applyBorder="1" applyAlignment="1" applyProtection="1">
      <alignment horizontal="left" vertical="center" indent="1"/>
      <protection locked="0"/>
    </xf>
    <xf numFmtId="49" fontId="0" fillId="38" borderId="45" xfId="0" applyNumberFormat="1" applyFont="1" applyFill="1" applyBorder="1" applyAlignment="1" applyProtection="1">
      <alignment horizontal="left" vertical="center" indent="1"/>
      <protection locked="0"/>
    </xf>
    <xf numFmtId="166" fontId="0" fillId="38" borderId="45" xfId="0" applyNumberFormat="1" applyFont="1" applyFill="1" applyBorder="1" applyAlignment="1" applyProtection="1">
      <alignment horizontal="left" vertical="center" indent="1"/>
      <protection locked="0"/>
    </xf>
    <xf numFmtId="1" fontId="0" fillId="38" borderId="45" xfId="0" applyNumberFormat="1" applyFont="1" applyFill="1" applyBorder="1" applyAlignment="1" applyProtection="1">
      <alignment horizontal="left" vertical="center" indent="1"/>
      <protection locked="0"/>
    </xf>
    <xf numFmtId="166" fontId="0" fillId="38" borderId="46" xfId="0" applyNumberFormat="1" applyFont="1" applyFill="1" applyBorder="1" applyAlignment="1" applyProtection="1">
      <alignment horizontal="left" vertical="center" indent="1"/>
      <protection locked="0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4" fillId="38" borderId="38" xfId="0" applyNumberFormat="1" applyFont="1" applyFill="1" applyBorder="1" applyAlignment="1" applyProtection="1">
      <alignment horizontal="center" wrapText="1"/>
      <protection/>
    </xf>
    <xf numFmtId="1" fontId="4" fillId="33" borderId="0" xfId="0" applyNumberFormat="1" applyFont="1" applyFill="1" applyBorder="1" applyAlignment="1" applyProtection="1">
      <alignment horizontal="center" wrapText="1"/>
      <protection/>
    </xf>
    <xf numFmtId="1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30" xfId="0" applyNumberFormat="1" applyFill="1" applyBorder="1" applyAlignment="1">
      <alignment/>
    </xf>
    <xf numFmtId="49" fontId="0" fillId="38" borderId="40" xfId="0" applyNumberFormat="1" applyFill="1" applyBorder="1" applyAlignment="1" applyProtection="1">
      <alignment horizontal="center"/>
      <protection/>
    </xf>
    <xf numFmtId="49" fontId="1" fillId="38" borderId="40" xfId="0" applyNumberFormat="1" applyFont="1" applyFill="1" applyBorder="1" applyAlignment="1" applyProtection="1">
      <alignment/>
      <protection/>
    </xf>
    <xf numFmtId="49" fontId="4" fillId="38" borderId="37" xfId="0" applyNumberFormat="1" applyFont="1" applyFill="1" applyBorder="1" applyAlignment="1" applyProtection="1">
      <alignment horizontal="center" wrapText="1"/>
      <protection/>
    </xf>
    <xf numFmtId="49" fontId="4" fillId="38" borderId="38" xfId="0" applyNumberFormat="1" applyFont="1" applyFill="1" applyBorder="1" applyAlignment="1" applyProtection="1">
      <alignment horizontal="center" wrapText="1"/>
      <protection/>
    </xf>
    <xf numFmtId="49" fontId="4" fillId="38" borderId="4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6" fontId="4" fillId="38" borderId="38" xfId="0" applyNumberFormat="1" applyFont="1" applyFill="1" applyBorder="1" applyAlignment="1" applyProtection="1">
      <alignment horizontal="center" wrapText="1"/>
      <protection/>
    </xf>
    <xf numFmtId="166" fontId="4" fillId="33" borderId="0" xfId="0" applyNumberFormat="1" applyFont="1" applyFill="1" applyBorder="1" applyAlignment="1" applyProtection="1">
      <alignment horizontal="center" wrapText="1"/>
      <protection/>
    </xf>
    <xf numFmtId="166" fontId="0" fillId="33" borderId="0" xfId="0" applyNumberFormat="1" applyFill="1" applyAlignment="1">
      <alignment/>
    </xf>
    <xf numFmtId="166" fontId="0" fillId="0" borderId="47" xfId="0" applyNumberFormat="1" applyFill="1" applyBorder="1" applyAlignment="1">
      <alignment/>
    </xf>
    <xf numFmtId="166" fontId="0" fillId="38" borderId="39" xfId="0" applyNumberFormat="1" applyFill="1" applyBorder="1" applyAlignment="1" applyProtection="1">
      <alignment horizontal="center"/>
      <protection/>
    </xf>
    <xf numFmtId="166" fontId="1" fillId="38" borderId="39" xfId="0" applyNumberFormat="1" applyFont="1" applyFill="1" applyBorder="1" applyAlignment="1" applyProtection="1">
      <alignment horizontal="center"/>
      <protection/>
    </xf>
    <xf numFmtId="166" fontId="4" fillId="38" borderId="39" xfId="0" applyNumberFormat="1" applyFont="1" applyFill="1" applyBorder="1" applyAlignment="1" applyProtection="1">
      <alignment horizontal="center" wrapText="1"/>
      <protection/>
    </xf>
    <xf numFmtId="0" fontId="14" fillId="33" borderId="11" xfId="0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 horizontal="left" vertical="center" indent="1"/>
      <protection/>
    </xf>
    <xf numFmtId="165" fontId="0" fillId="0" borderId="49" xfId="0" applyNumberFormat="1" applyFont="1" applyFill="1" applyBorder="1" applyAlignment="1" applyProtection="1">
      <alignment horizontal="left" vertical="center" indent="1"/>
      <protection/>
    </xf>
    <xf numFmtId="165" fontId="0" fillId="0" borderId="50" xfId="0" applyNumberFormat="1" applyFont="1" applyFill="1" applyBorder="1" applyAlignment="1" applyProtection="1">
      <alignment horizontal="left" vertical="center" indent="1"/>
      <protection/>
    </xf>
    <xf numFmtId="165" fontId="0" fillId="0" borderId="51" xfId="0" applyNumberFormat="1" applyFont="1" applyFill="1" applyBorder="1" applyAlignment="1" applyProtection="1">
      <alignment horizontal="left" vertical="center" indent="1"/>
      <protection/>
    </xf>
    <xf numFmtId="165" fontId="0" fillId="0" borderId="52" xfId="0" applyNumberFormat="1" applyFont="1" applyFill="1" applyBorder="1" applyAlignment="1" applyProtection="1">
      <alignment horizontal="left" vertical="center" indent="1"/>
      <protection/>
    </xf>
    <xf numFmtId="165" fontId="0" fillId="0" borderId="53" xfId="0" applyNumberFormat="1" applyFont="1" applyFill="1" applyBorder="1" applyAlignment="1" applyProtection="1">
      <alignment horizontal="left" vertical="center" indent="1"/>
      <protection/>
    </xf>
    <xf numFmtId="0" fontId="13" fillId="35" borderId="10" xfId="0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center"/>
      <protection/>
    </xf>
    <xf numFmtId="0" fontId="13" fillId="35" borderId="12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34" borderId="31" xfId="0" applyFont="1" applyFill="1" applyBorder="1" applyAlignment="1" applyProtection="1">
      <alignment horizontal="center" vertical="center" wrapText="1"/>
      <protection/>
    </xf>
    <xf numFmtId="0" fontId="1" fillId="34" borderId="32" xfId="0" applyFont="1" applyFill="1" applyBorder="1" applyAlignment="1" applyProtection="1">
      <alignment horizontal="center" vertical="center" wrapText="1"/>
      <protection/>
    </xf>
    <xf numFmtId="0" fontId="1" fillId="34" borderId="54" xfId="0" applyFont="1" applyFill="1" applyBorder="1" applyAlignment="1" applyProtection="1">
      <alignment horizontal="center" vertical="center" wrapText="1"/>
      <protection/>
    </xf>
    <xf numFmtId="0" fontId="1" fillId="34" borderId="55" xfId="0" applyFont="1" applyFill="1" applyBorder="1" applyAlignment="1" applyProtection="1">
      <alignment horizontal="center" vertical="center" wrapText="1"/>
      <protection/>
    </xf>
    <xf numFmtId="0" fontId="1" fillId="34" borderId="33" xfId="0" applyFont="1" applyFill="1" applyBorder="1" applyAlignment="1" applyProtection="1">
      <alignment horizontal="center" vertical="center" wrapText="1"/>
      <protection/>
    </xf>
    <xf numFmtId="0" fontId="1" fillId="34" borderId="1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3" fillId="36" borderId="10" xfId="0" applyFont="1" applyFill="1" applyBorder="1" applyAlignment="1" applyProtection="1">
      <alignment horizontal="center"/>
      <protection/>
    </xf>
    <xf numFmtId="0" fontId="13" fillId="36" borderId="11" xfId="0" applyFont="1" applyFill="1" applyBorder="1" applyAlignment="1" applyProtection="1">
      <alignment horizontal="center"/>
      <protection/>
    </xf>
    <xf numFmtId="0" fontId="13" fillId="36" borderId="12" xfId="0" applyFont="1" applyFill="1" applyBorder="1" applyAlignment="1" applyProtection="1">
      <alignment horizontal="center"/>
      <protection/>
    </xf>
    <xf numFmtId="165" fontId="4" fillId="33" borderId="56" xfId="0" applyNumberFormat="1" applyFont="1" applyFill="1" applyBorder="1" applyAlignment="1" applyProtection="1">
      <alignment horizontal="center" vertical="center" wrapText="1"/>
      <protection hidden="1"/>
    </xf>
    <xf numFmtId="165" fontId="4" fillId="33" borderId="57" xfId="0" applyNumberFormat="1" applyFont="1" applyFill="1" applyBorder="1" applyAlignment="1" applyProtection="1">
      <alignment horizontal="center" vertical="center" wrapText="1"/>
      <protection hidden="1"/>
    </xf>
    <xf numFmtId="165" fontId="4" fillId="33" borderId="56" xfId="0" applyNumberFormat="1" applyFont="1" applyFill="1" applyBorder="1" applyAlignment="1" applyProtection="1">
      <alignment horizontal="center" vertical="center"/>
      <protection hidden="1"/>
    </xf>
    <xf numFmtId="165" fontId="4" fillId="33" borderId="58" xfId="0" applyNumberFormat="1" applyFont="1" applyFill="1" applyBorder="1" applyAlignment="1" applyProtection="1">
      <alignment horizontal="center" vertical="center"/>
      <protection hidden="1"/>
    </xf>
    <xf numFmtId="165" fontId="4" fillId="33" borderId="57" xfId="0" applyNumberFormat="1" applyFont="1" applyFill="1" applyBorder="1" applyAlignment="1" applyProtection="1">
      <alignment horizontal="center" vertical="center"/>
      <protection hidden="1"/>
    </xf>
    <xf numFmtId="165" fontId="4" fillId="33" borderId="58" xfId="0" applyNumberFormat="1" applyFont="1" applyFill="1" applyBorder="1" applyAlignment="1" applyProtection="1">
      <alignment horizontal="center" vertical="center" wrapText="1"/>
      <protection hidden="1"/>
    </xf>
    <xf numFmtId="49" fontId="0" fillId="38" borderId="37" xfId="0" applyNumberFormat="1" applyFill="1" applyBorder="1" applyAlignment="1" applyProtection="1">
      <alignment horizontal="center"/>
      <protection/>
    </xf>
    <xf numFmtId="49" fontId="0" fillId="38" borderId="38" xfId="0" applyNumberFormat="1" applyFill="1" applyBorder="1" applyAlignment="1" applyProtection="1">
      <alignment horizontal="center"/>
      <protection/>
    </xf>
    <xf numFmtId="49" fontId="1" fillId="38" borderId="37" xfId="0" applyNumberFormat="1" applyFont="1" applyFill="1" applyBorder="1" applyAlignment="1" applyProtection="1">
      <alignment horizontal="center"/>
      <protection/>
    </xf>
    <xf numFmtId="49" fontId="1" fillId="38" borderId="38" xfId="0" applyNumberFormat="1" applyFont="1" applyFill="1" applyBorder="1" applyAlignment="1" applyProtection="1">
      <alignment horizontal="center"/>
      <protection/>
    </xf>
    <xf numFmtId="0" fontId="2" fillId="35" borderId="37" xfId="0" applyFont="1" applyFill="1" applyBorder="1" applyAlignment="1" applyProtection="1">
      <alignment horizontal="center"/>
      <protection/>
    </xf>
    <xf numFmtId="0" fontId="2" fillId="35" borderId="38" xfId="0" applyFont="1" applyFill="1" applyBorder="1" applyAlignment="1" applyProtection="1">
      <alignment horizontal="center"/>
      <protection/>
    </xf>
    <xf numFmtId="0" fontId="2" fillId="35" borderId="41" xfId="0" applyFont="1" applyFill="1" applyBorder="1" applyAlignment="1" applyProtection="1">
      <alignment horizontal="center"/>
      <protection/>
    </xf>
    <xf numFmtId="165" fontId="2" fillId="36" borderId="37" xfId="0" applyNumberFormat="1" applyFont="1" applyFill="1" applyBorder="1" applyAlignment="1">
      <alignment horizontal="center"/>
    </xf>
    <xf numFmtId="165" fontId="2" fillId="36" borderId="41" xfId="0" applyNumberFormat="1" applyFont="1" applyFill="1" applyBorder="1" applyAlignment="1">
      <alignment horizontal="center"/>
    </xf>
    <xf numFmtId="0" fontId="1" fillId="35" borderId="34" xfId="0" applyFont="1" applyFill="1" applyBorder="1" applyAlignment="1" applyProtection="1">
      <alignment horizontal="center"/>
      <protection/>
    </xf>
    <xf numFmtId="0" fontId="1" fillId="35" borderId="59" xfId="0" applyFont="1" applyFill="1" applyBorder="1" applyAlignment="1" applyProtection="1">
      <alignment horizontal="center"/>
      <protection/>
    </xf>
    <xf numFmtId="165" fontId="1" fillId="35" borderId="59" xfId="0" applyNumberFormat="1" applyFont="1" applyFill="1" applyBorder="1" applyAlignment="1" applyProtection="1">
      <alignment horizontal="center"/>
      <protection/>
    </xf>
    <xf numFmtId="165" fontId="1" fillId="35" borderId="59" xfId="0" applyNumberFormat="1" applyFont="1" applyFill="1" applyBorder="1" applyAlignment="1">
      <alignment horizontal="center"/>
    </xf>
    <xf numFmtId="165" fontId="1" fillId="35" borderId="35" xfId="0" applyNumberFormat="1" applyFont="1" applyFill="1" applyBorder="1" applyAlignment="1">
      <alignment horizontal="center"/>
    </xf>
    <xf numFmtId="165" fontId="4" fillId="36" borderId="37" xfId="0" applyNumberFormat="1" applyFont="1" applyFill="1" applyBorder="1" applyAlignment="1">
      <alignment horizontal="center"/>
    </xf>
    <xf numFmtId="165" fontId="4" fillId="36" borderId="4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7"/>
  <sheetViews>
    <sheetView showGridLines="0" tabSelected="1" zoomScale="90" zoomScaleNormal="90" zoomScalePageLayoutView="0" workbookViewId="0" topLeftCell="B2">
      <selection activeCell="I5" sqref="I5"/>
    </sheetView>
  </sheetViews>
  <sheetFormatPr defaultColWidth="0" defaultRowHeight="0" customHeight="1" zeroHeight="1"/>
  <cols>
    <col min="1" max="1" width="1.421875" style="13" hidden="1" customWidth="1"/>
    <col min="2" max="2" width="2.421875" style="13" customWidth="1"/>
    <col min="3" max="3" width="2.57421875" style="13" customWidth="1"/>
    <col min="4" max="4" width="9.8515625" style="13" customWidth="1"/>
    <col min="5" max="5" width="34.28125" style="13" customWidth="1"/>
    <col min="6" max="7" width="5.8515625" style="13" customWidth="1"/>
    <col min="8" max="9" width="34.28125" style="13" customWidth="1"/>
    <col min="10" max="11" width="6.00390625" style="13" customWidth="1"/>
    <col min="12" max="12" width="34.28125" style="13" customWidth="1"/>
    <col min="13" max="13" width="2.421875" style="13" customWidth="1"/>
    <col min="14" max="16384" width="10.7109375" style="1" hidden="1" customWidth="1"/>
  </cols>
  <sheetData>
    <row r="1" spans="1:13" ht="14.25" customHeight="1" hidden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1"/>
      <c r="B2" s="2"/>
      <c r="C2" s="3"/>
      <c r="D2" s="3"/>
      <c r="E2" s="3"/>
      <c r="F2" s="3"/>
      <c r="G2" s="4"/>
      <c r="H2" s="3"/>
      <c r="I2" s="5"/>
      <c r="J2" s="144" t="s">
        <v>35</v>
      </c>
      <c r="K2" s="5"/>
      <c r="L2" s="5"/>
      <c r="M2" s="6"/>
    </row>
    <row r="3" spans="1:13" ht="18.75" customHeight="1">
      <c r="A3" s="1"/>
      <c r="B3" s="7"/>
      <c r="C3" s="164" t="s">
        <v>20</v>
      </c>
      <c r="D3" s="164"/>
      <c r="E3" s="164"/>
      <c r="F3" s="164"/>
      <c r="G3" s="164"/>
      <c r="H3" s="164"/>
      <c r="I3" s="164"/>
      <c r="J3" s="164"/>
      <c r="K3" s="164"/>
      <c r="L3" s="164"/>
      <c r="M3" s="9"/>
    </row>
    <row r="4" spans="2:13" s="25" customFormat="1" ht="12" customHeight="1" thickBot="1">
      <c r="B4" s="26"/>
      <c r="C4" s="37"/>
      <c r="D4" s="37"/>
      <c r="E4" s="28"/>
      <c r="F4" s="28"/>
      <c r="G4" s="28"/>
      <c r="H4" s="28"/>
      <c r="I4" s="28"/>
      <c r="J4" s="28"/>
      <c r="K4" s="28"/>
      <c r="L4" s="28"/>
      <c r="M4" s="27"/>
    </row>
    <row r="5" spans="2:13" s="30" customFormat="1" ht="18.75" customHeight="1">
      <c r="B5" s="31"/>
      <c r="C5" s="34">
        <v>1</v>
      </c>
      <c r="D5" s="147" t="s">
        <v>22</v>
      </c>
      <c r="E5" s="147"/>
      <c r="F5" s="147"/>
      <c r="G5" s="147"/>
      <c r="H5" s="148"/>
      <c r="I5" s="115"/>
      <c r="J5" s="24"/>
      <c r="K5" s="24"/>
      <c r="L5" s="32"/>
      <c r="M5" s="33"/>
    </row>
    <row r="6" spans="2:13" s="25" customFormat="1" ht="18.75" customHeight="1">
      <c r="B6" s="26"/>
      <c r="C6" s="35">
        <v>2</v>
      </c>
      <c r="D6" s="149" t="s">
        <v>6</v>
      </c>
      <c r="E6" s="149"/>
      <c r="F6" s="149"/>
      <c r="G6" s="149"/>
      <c r="H6" s="150"/>
      <c r="I6" s="118"/>
      <c r="J6" s="28"/>
      <c r="K6" s="28"/>
      <c r="L6" s="28"/>
      <c r="M6" s="27"/>
    </row>
    <row r="7" spans="2:13" s="25" customFormat="1" ht="18.75" customHeight="1">
      <c r="B7" s="26"/>
      <c r="C7" s="35">
        <v>3</v>
      </c>
      <c r="D7" s="149" t="s">
        <v>33</v>
      </c>
      <c r="E7" s="149"/>
      <c r="F7" s="149"/>
      <c r="G7" s="149"/>
      <c r="H7" s="150"/>
      <c r="I7" s="117"/>
      <c r="J7" s="28"/>
      <c r="K7" s="28"/>
      <c r="L7" s="28"/>
      <c r="M7" s="27"/>
    </row>
    <row r="8" spans="2:13" s="25" customFormat="1" ht="18.75" customHeight="1">
      <c r="B8" s="26"/>
      <c r="C8" s="35">
        <v>4</v>
      </c>
      <c r="D8" s="149" t="s">
        <v>32</v>
      </c>
      <c r="E8" s="149"/>
      <c r="F8" s="149"/>
      <c r="G8" s="149"/>
      <c r="H8" s="150"/>
      <c r="I8" s="116"/>
      <c r="J8" s="29"/>
      <c r="K8" s="29"/>
      <c r="L8" s="29"/>
      <c r="M8" s="27"/>
    </row>
    <row r="9" spans="2:13" s="25" customFormat="1" ht="18.75" customHeight="1">
      <c r="B9" s="26"/>
      <c r="C9" s="35">
        <v>5</v>
      </c>
      <c r="D9" s="149" t="s">
        <v>24</v>
      </c>
      <c r="E9" s="149"/>
      <c r="F9" s="149"/>
      <c r="G9" s="149"/>
      <c r="H9" s="150"/>
      <c r="I9" s="116"/>
      <c r="J9" s="29"/>
      <c r="K9" s="29"/>
      <c r="L9" s="29"/>
      <c r="M9" s="27"/>
    </row>
    <row r="10" spans="2:13" s="25" customFormat="1" ht="18.75" customHeight="1" thickBot="1">
      <c r="B10" s="26"/>
      <c r="C10" s="36">
        <v>6</v>
      </c>
      <c r="D10" s="145" t="s">
        <v>34</v>
      </c>
      <c r="E10" s="145"/>
      <c r="F10" s="145"/>
      <c r="G10" s="145"/>
      <c r="H10" s="146"/>
      <c r="I10" s="119"/>
      <c r="J10" s="28"/>
      <c r="K10" s="28"/>
      <c r="L10" s="28"/>
      <c r="M10" s="27"/>
    </row>
    <row r="11" spans="2:13" s="20" customFormat="1" ht="12" thickBot="1">
      <c r="B11" s="2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2"/>
    </row>
    <row r="12" spans="1:13" ht="20.25" customHeight="1" thickBot="1">
      <c r="A12" s="1"/>
      <c r="B12" s="7"/>
      <c r="C12" s="39"/>
      <c r="D12" s="40"/>
      <c r="E12" s="151" t="s">
        <v>8</v>
      </c>
      <c r="F12" s="152"/>
      <c r="G12" s="152"/>
      <c r="H12" s="153"/>
      <c r="I12" s="165" t="s">
        <v>9</v>
      </c>
      <c r="J12" s="166"/>
      <c r="K12" s="166"/>
      <c r="L12" s="167"/>
      <c r="M12" s="9"/>
    </row>
    <row r="13" spans="1:13" ht="18" customHeight="1">
      <c r="A13" s="10"/>
      <c r="B13" s="7"/>
      <c r="C13" s="154" t="s">
        <v>2</v>
      </c>
      <c r="D13" s="155"/>
      <c r="E13" s="41"/>
      <c r="F13" s="42"/>
      <c r="G13" s="42"/>
      <c r="H13" s="43"/>
      <c r="I13" s="59"/>
      <c r="J13" s="60"/>
      <c r="K13" s="60"/>
      <c r="L13" s="61"/>
      <c r="M13" s="9"/>
    </row>
    <row r="14" spans="1:13" ht="22.5" customHeight="1">
      <c r="A14" s="10"/>
      <c r="B14" s="11"/>
      <c r="C14" s="156"/>
      <c r="D14" s="157"/>
      <c r="E14" s="44" t="s">
        <v>13</v>
      </c>
      <c r="F14" s="45"/>
      <c r="G14" s="45"/>
      <c r="H14" s="46"/>
      <c r="I14" s="62"/>
      <c r="J14" s="63"/>
      <c r="K14" s="63"/>
      <c r="L14" s="64"/>
      <c r="M14" s="9"/>
    </row>
    <row r="15" spans="1:13" ht="22.5" customHeight="1">
      <c r="A15" s="10"/>
      <c r="B15" s="11"/>
      <c r="C15" s="156"/>
      <c r="D15" s="157"/>
      <c r="E15" s="44" t="s">
        <v>39</v>
      </c>
      <c r="F15" s="45"/>
      <c r="G15" s="45"/>
      <c r="H15" s="46"/>
      <c r="I15" s="62"/>
      <c r="J15" s="63"/>
      <c r="K15" s="63"/>
      <c r="L15" s="64"/>
      <c r="M15" s="9"/>
    </row>
    <row r="16" spans="1:13" ht="22.5" customHeight="1">
      <c r="A16" s="10"/>
      <c r="B16" s="11"/>
      <c r="C16" s="156"/>
      <c r="D16" s="157"/>
      <c r="E16" s="44" t="s">
        <v>29</v>
      </c>
      <c r="F16" s="45"/>
      <c r="G16" s="45"/>
      <c r="H16" s="47"/>
      <c r="I16" s="62"/>
      <c r="J16" s="63"/>
      <c r="K16" s="63"/>
      <c r="L16" s="64"/>
      <c r="M16" s="9"/>
    </row>
    <row r="17" spans="1:13" ht="18" customHeight="1">
      <c r="A17" s="10"/>
      <c r="B17" s="11"/>
      <c r="C17" s="158"/>
      <c r="D17" s="159"/>
      <c r="E17" s="48"/>
      <c r="F17" s="49"/>
      <c r="G17" s="49"/>
      <c r="H17" s="50"/>
      <c r="I17" s="65"/>
      <c r="J17" s="66"/>
      <c r="K17" s="66"/>
      <c r="L17" s="67"/>
      <c r="M17" s="9"/>
    </row>
    <row r="18" spans="1:13" ht="18" customHeight="1">
      <c r="A18" s="10"/>
      <c r="B18" s="11"/>
      <c r="C18" s="160" t="s">
        <v>1</v>
      </c>
      <c r="D18" s="161"/>
      <c r="E18" s="44"/>
      <c r="F18" s="51"/>
      <c r="G18" s="51"/>
      <c r="H18" s="46"/>
      <c r="I18" s="62"/>
      <c r="J18" s="63"/>
      <c r="K18" s="63"/>
      <c r="L18" s="68"/>
      <c r="M18" s="9"/>
    </row>
    <row r="19" spans="1:13" ht="22.5" customHeight="1">
      <c r="A19" s="10"/>
      <c r="B19" s="11"/>
      <c r="C19" s="156"/>
      <c r="D19" s="157"/>
      <c r="E19" s="44" t="s">
        <v>14</v>
      </c>
      <c r="F19" s="51"/>
      <c r="G19" s="51"/>
      <c r="H19" s="46"/>
      <c r="I19" s="62" t="s">
        <v>18</v>
      </c>
      <c r="J19" s="63"/>
      <c r="K19" s="63"/>
      <c r="L19" s="68"/>
      <c r="M19" s="9"/>
    </row>
    <row r="20" spans="1:13" ht="22.5" customHeight="1">
      <c r="A20" s="10"/>
      <c r="B20" s="11"/>
      <c r="C20" s="156"/>
      <c r="D20" s="157"/>
      <c r="E20" s="44" t="s">
        <v>30</v>
      </c>
      <c r="F20" s="51"/>
      <c r="G20" s="51"/>
      <c r="H20" s="46"/>
      <c r="I20" s="62" t="s">
        <v>11</v>
      </c>
      <c r="J20" s="63"/>
      <c r="K20" s="63"/>
      <c r="L20" s="68"/>
      <c r="M20" s="9"/>
    </row>
    <row r="21" spans="1:13" ht="22.5" customHeight="1">
      <c r="A21" s="10"/>
      <c r="B21" s="11"/>
      <c r="C21" s="156"/>
      <c r="D21" s="157"/>
      <c r="E21" s="44" t="s">
        <v>38</v>
      </c>
      <c r="F21" s="51"/>
      <c r="G21" s="51"/>
      <c r="H21" s="46"/>
      <c r="I21" s="62"/>
      <c r="J21" s="63"/>
      <c r="K21" s="63"/>
      <c r="L21" s="68"/>
      <c r="M21" s="9"/>
    </row>
    <row r="22" spans="1:13" ht="22.5" customHeight="1">
      <c r="A22" s="10"/>
      <c r="B22" s="11"/>
      <c r="C22" s="156"/>
      <c r="D22" s="157"/>
      <c r="E22" s="44" t="s">
        <v>12</v>
      </c>
      <c r="F22" s="51"/>
      <c r="G22" s="51"/>
      <c r="H22" s="46"/>
      <c r="I22" s="62"/>
      <c r="J22" s="63"/>
      <c r="K22" s="63"/>
      <c r="L22" s="68"/>
      <c r="M22" s="9"/>
    </row>
    <row r="23" spans="1:13" ht="22.5" customHeight="1">
      <c r="A23" s="10"/>
      <c r="B23" s="11"/>
      <c r="C23" s="156"/>
      <c r="D23" s="157"/>
      <c r="E23" s="44" t="s">
        <v>17</v>
      </c>
      <c r="F23" s="51"/>
      <c r="G23" s="51"/>
      <c r="H23" s="46"/>
      <c r="I23" s="62"/>
      <c r="J23" s="63"/>
      <c r="K23" s="63"/>
      <c r="L23" s="64"/>
      <c r="M23" s="9"/>
    </row>
    <row r="24" spans="1:13" ht="22.5" customHeight="1">
      <c r="A24" s="10"/>
      <c r="B24" s="11"/>
      <c r="C24" s="156"/>
      <c r="D24" s="157"/>
      <c r="E24" s="44"/>
      <c r="F24" s="51"/>
      <c r="G24" s="51"/>
      <c r="H24" s="52"/>
      <c r="I24" s="62"/>
      <c r="J24" s="63"/>
      <c r="K24" s="63"/>
      <c r="L24" s="64"/>
      <c r="M24" s="9"/>
    </row>
    <row r="25" spans="1:13" ht="18" customHeight="1">
      <c r="A25" s="10"/>
      <c r="B25" s="11"/>
      <c r="C25" s="158"/>
      <c r="D25" s="159"/>
      <c r="E25" s="53"/>
      <c r="F25" s="54"/>
      <c r="G25" s="54"/>
      <c r="H25" s="55"/>
      <c r="I25" s="69"/>
      <c r="J25" s="66"/>
      <c r="K25" s="66"/>
      <c r="L25" s="67"/>
      <c r="M25" s="9"/>
    </row>
    <row r="26" spans="1:13" ht="18" customHeight="1">
      <c r="A26" s="10"/>
      <c r="B26" s="11"/>
      <c r="C26" s="160" t="s">
        <v>25</v>
      </c>
      <c r="D26" s="161"/>
      <c r="E26" s="44"/>
      <c r="F26" s="94"/>
      <c r="G26" s="94"/>
      <c r="H26" s="46"/>
      <c r="I26" s="62"/>
      <c r="J26" s="63"/>
      <c r="K26" s="63"/>
      <c r="L26" s="64"/>
      <c r="M26" s="9"/>
    </row>
    <row r="27" spans="1:13" ht="22.5" customHeight="1">
      <c r="A27" s="10"/>
      <c r="B27" s="11"/>
      <c r="C27" s="156"/>
      <c r="D27" s="157"/>
      <c r="E27" s="44" t="s">
        <v>10</v>
      </c>
      <c r="F27" s="51"/>
      <c r="G27" s="51"/>
      <c r="H27" s="46" t="s">
        <v>15</v>
      </c>
      <c r="I27" s="62"/>
      <c r="J27" s="63"/>
      <c r="K27" s="63"/>
      <c r="L27" s="64"/>
      <c r="M27" s="9"/>
    </row>
    <row r="28" spans="1:13" ht="22.5" customHeight="1">
      <c r="A28" s="10"/>
      <c r="B28" s="11"/>
      <c r="C28" s="156"/>
      <c r="D28" s="157"/>
      <c r="E28" s="44" t="s">
        <v>16</v>
      </c>
      <c r="F28" s="51"/>
      <c r="G28" s="51"/>
      <c r="H28" s="46"/>
      <c r="I28" s="70"/>
      <c r="J28" s="63"/>
      <c r="K28" s="63"/>
      <c r="L28" s="64"/>
      <c r="M28" s="9"/>
    </row>
    <row r="29" spans="1:13" ht="22.5" customHeight="1">
      <c r="A29" s="10"/>
      <c r="B29" s="11"/>
      <c r="C29" s="156"/>
      <c r="D29" s="157"/>
      <c r="E29" s="44" t="s">
        <v>36</v>
      </c>
      <c r="F29" s="51"/>
      <c r="G29" s="51"/>
      <c r="H29" s="46"/>
      <c r="I29" s="70"/>
      <c r="J29" s="63"/>
      <c r="K29" s="63"/>
      <c r="L29" s="64"/>
      <c r="M29" s="9"/>
    </row>
    <row r="30" spans="1:13" ht="22.5" customHeight="1">
      <c r="A30" s="10"/>
      <c r="B30" s="11"/>
      <c r="C30" s="156"/>
      <c r="D30" s="157"/>
      <c r="E30" s="44" t="s">
        <v>26</v>
      </c>
      <c r="F30" s="51"/>
      <c r="G30" s="51"/>
      <c r="H30" s="46"/>
      <c r="I30" s="71"/>
      <c r="J30" s="63"/>
      <c r="K30" s="63"/>
      <c r="L30" s="64"/>
      <c r="M30" s="9"/>
    </row>
    <row r="31" spans="1:13" ht="22.5" customHeight="1">
      <c r="A31" s="1"/>
      <c r="B31" s="11"/>
      <c r="C31" s="156"/>
      <c r="D31" s="157"/>
      <c r="E31" s="44" t="s">
        <v>37</v>
      </c>
      <c r="F31" s="51"/>
      <c r="G31" s="51"/>
      <c r="H31" s="52"/>
      <c r="I31" s="71"/>
      <c r="J31" s="63"/>
      <c r="K31" s="63"/>
      <c r="L31" s="64"/>
      <c r="M31" s="9"/>
    </row>
    <row r="32" spans="1:13" ht="23.25" customHeight="1" thickBot="1">
      <c r="A32" s="1"/>
      <c r="B32" s="7"/>
      <c r="C32" s="162"/>
      <c r="D32" s="163"/>
      <c r="E32" s="56"/>
      <c r="F32" s="57"/>
      <c r="G32" s="57"/>
      <c r="H32" s="58"/>
      <c r="I32" s="72"/>
      <c r="J32" s="73"/>
      <c r="K32" s="73"/>
      <c r="L32" s="74"/>
      <c r="M32" s="9"/>
    </row>
    <row r="33" spans="2:13" ht="12.75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</row>
    <row r="34" spans="2:14" ht="22.5" customHeight="1" hidden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5" spans="2:14" ht="22.5" customHeight="1" hidden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1:14" ht="22.5" customHeight="1" hidden="1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1:14" ht="22.5" customHeight="1" hidden="1">
      <c r="A37" s="38"/>
      <c r="B37" s="1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</row>
    <row r="38" spans="1:14" ht="22.5" customHeight="1" hidden="1">
      <c r="A38" s="38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1:14" ht="22.5" customHeight="1" hidden="1">
      <c r="A39" s="38"/>
      <c r="B39" s="1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</row>
    <row r="40" spans="1:14" ht="22.5" customHeight="1" hidden="1">
      <c r="A40" s="38"/>
      <c r="B40" s="1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1:14" ht="22.5" customHeight="1" hidden="1">
      <c r="A41" s="38"/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1:14" ht="22.5" customHeight="1" hidden="1">
      <c r="A42" s="38"/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2:14" ht="22.5" customHeight="1" hidden="1">
      <c r="B43" s="1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</row>
    <row r="44" spans="1:2" ht="22.5" customHeight="1" hidden="1">
      <c r="A44" s="38"/>
      <c r="B44" s="38"/>
    </row>
    <row r="45" ht="22.5" customHeight="1" hidden="1">
      <c r="A45" s="38"/>
    </row>
    <row r="46" ht="22.5" customHeight="1" hidden="1">
      <c r="A46" s="38"/>
    </row>
    <row r="47" ht="22.5" customHeight="1" hidden="1">
      <c r="A47" s="38"/>
    </row>
  </sheetData>
  <sheetProtection sheet="1" selectLockedCells="1"/>
  <mergeCells count="12">
    <mergeCell ref="C26:D32"/>
    <mergeCell ref="C3:L3"/>
    <mergeCell ref="D8:H8"/>
    <mergeCell ref="D7:H7"/>
    <mergeCell ref="D6:H6"/>
    <mergeCell ref="I12:L12"/>
    <mergeCell ref="D10:H10"/>
    <mergeCell ref="D5:H5"/>
    <mergeCell ref="D9:H9"/>
    <mergeCell ref="E12:H12"/>
    <mergeCell ref="C13:D17"/>
    <mergeCell ref="C18:D25"/>
  </mergeCells>
  <printOptions horizontalCentered="1" verticalCentered="1"/>
  <pageMargins left="0.7480314960629921" right="0.5905511811023623" top="0.39" bottom="0.49" header="0.3" footer="0.5118110236220472"/>
  <pageSetup fitToHeight="1" fitToWidth="1" horizontalDpi="300" verticalDpi="300" orientation="landscape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D25"/>
  <sheetViews>
    <sheetView zoomScalePageLayoutView="0" workbookViewId="0" topLeftCell="A1">
      <selection activeCell="A24" sqref="A24:A25"/>
    </sheetView>
  </sheetViews>
  <sheetFormatPr defaultColWidth="9.140625" defaultRowHeight="12.75"/>
  <cols>
    <col min="1" max="1" width="9.140625" style="15" customWidth="1"/>
    <col min="2" max="2" width="60.8515625" style="15" bestFit="1" customWidth="1"/>
    <col min="3" max="3" width="11.7109375" style="15" customWidth="1"/>
    <col min="4" max="4" width="9.140625" style="15" customWidth="1"/>
    <col min="5" max="16384" width="9.140625" style="17" customWidth="1"/>
  </cols>
  <sheetData>
    <row r="1" ht="13.5" thickBot="1"/>
    <row r="2" spans="1:4" ht="12" thickBot="1">
      <c r="A2" s="170" t="s">
        <v>19</v>
      </c>
      <c r="B2" s="75" t="s">
        <v>3</v>
      </c>
      <c r="C2" s="76">
        <f aca="true" t="shared" si="0" ref="C2:C8">D2</f>
        <v>1</v>
      </c>
      <c r="D2" s="76">
        <f>MAX('DataBank - PostNatal'!$A:$A)+1</f>
        <v>1</v>
      </c>
    </row>
    <row r="3" spans="1:4" ht="11.25">
      <c r="A3" s="171"/>
      <c r="B3" s="77" t="s">
        <v>22</v>
      </c>
      <c r="C3" s="78">
        <f t="shared" si="0"/>
        <v>0</v>
      </c>
      <c r="D3" s="78">
        <f>'Input - PostNatal'!I5</f>
        <v>0</v>
      </c>
    </row>
    <row r="4" spans="1:4" ht="11.25">
      <c r="A4" s="171"/>
      <c r="B4" s="79" t="s">
        <v>6</v>
      </c>
      <c r="C4" s="80">
        <f t="shared" si="0"/>
        <v>0</v>
      </c>
      <c r="D4" s="80">
        <f>'Input - PostNatal'!I6</f>
        <v>0</v>
      </c>
    </row>
    <row r="5" spans="1:4" ht="11.25">
      <c r="A5" s="171"/>
      <c r="B5" s="79" t="s">
        <v>7</v>
      </c>
      <c r="C5" s="80">
        <f t="shared" si="0"/>
        <v>0</v>
      </c>
      <c r="D5" s="80">
        <f>'Input - PostNatal'!I7</f>
        <v>0</v>
      </c>
    </row>
    <row r="6" spans="1:4" ht="11.25">
      <c r="A6" s="171"/>
      <c r="B6" s="79" t="s">
        <v>23</v>
      </c>
      <c r="C6" s="80">
        <f t="shared" si="0"/>
        <v>0</v>
      </c>
      <c r="D6" s="80">
        <f>'Input - PostNatal'!I8</f>
        <v>0</v>
      </c>
    </row>
    <row r="7" spans="1:4" ht="11.25">
      <c r="A7" s="171"/>
      <c r="B7" s="79" t="s">
        <v>24</v>
      </c>
      <c r="C7" s="80">
        <f t="shared" si="0"/>
        <v>0</v>
      </c>
      <c r="D7" s="80">
        <f>'Input - PostNatal'!I9</f>
        <v>0</v>
      </c>
    </row>
    <row r="8" spans="1:4" ht="12" thickBot="1">
      <c r="A8" s="171"/>
      <c r="B8" s="81" t="s">
        <v>21</v>
      </c>
      <c r="C8" s="82">
        <f t="shared" si="0"/>
        <v>0</v>
      </c>
      <c r="D8" s="82">
        <f>'Input - PostNatal'!I10</f>
        <v>0</v>
      </c>
    </row>
    <row r="9" spans="1:4" ht="12" thickBot="1">
      <c r="A9" s="172"/>
      <c r="B9" s="83" t="s">
        <v>5</v>
      </c>
      <c r="C9" s="84" t="str">
        <f>IF(SUM($C$24:$C$25)&gt;0,"INTENSIVE",IF(SUM($C$10:$C$23)&gt;0,"INTERMEDIATE","STANDARD"))</f>
        <v>STANDARD</v>
      </c>
      <c r="D9" s="84"/>
    </row>
    <row r="10" spans="1:4" ht="11.25">
      <c r="A10" s="168" t="s">
        <v>2</v>
      </c>
      <c r="B10" s="85" t="s">
        <v>13</v>
      </c>
      <c r="C10" s="86">
        <f>IF(D10=TRUE,1,0)</f>
        <v>0</v>
      </c>
      <c r="D10" s="87" t="b">
        <v>0</v>
      </c>
    </row>
    <row r="11" spans="1:4" ht="11.25">
      <c r="A11" s="173"/>
      <c r="B11" s="85" t="s">
        <v>28</v>
      </c>
      <c r="C11" s="86">
        <f aca="true" t="shared" si="1" ref="C11:C25">IF(D11=TRUE,1,0)</f>
        <v>0</v>
      </c>
      <c r="D11" s="87" t="b">
        <v>0</v>
      </c>
    </row>
    <row r="12" spans="1:4" ht="12" thickBot="1">
      <c r="A12" s="169"/>
      <c r="B12" s="85" t="s">
        <v>29</v>
      </c>
      <c r="C12" s="86">
        <f t="shared" si="1"/>
        <v>0</v>
      </c>
      <c r="D12" s="87" t="b">
        <v>0</v>
      </c>
    </row>
    <row r="13" spans="1:4" ht="11.25">
      <c r="A13" s="168" t="str">
        <f>'Input - PostNatal'!C18</f>
        <v>Medical Factors</v>
      </c>
      <c r="B13" s="88" t="s">
        <v>14</v>
      </c>
      <c r="C13" s="89">
        <f t="shared" si="1"/>
        <v>0</v>
      </c>
      <c r="D13" s="90" t="b">
        <v>0</v>
      </c>
    </row>
    <row r="14" spans="1:4" ht="11.25">
      <c r="A14" s="173"/>
      <c r="B14" s="85" t="s">
        <v>30</v>
      </c>
      <c r="C14" s="86">
        <f t="shared" si="1"/>
        <v>0</v>
      </c>
      <c r="D14" s="87" t="b">
        <v>0</v>
      </c>
    </row>
    <row r="15" spans="1:4" ht="11.25">
      <c r="A15" s="173"/>
      <c r="B15" s="85" t="s">
        <v>31</v>
      </c>
      <c r="C15" s="86">
        <f t="shared" si="1"/>
        <v>0</v>
      </c>
      <c r="D15" s="87" t="b">
        <v>0</v>
      </c>
    </row>
    <row r="16" spans="1:4" ht="11.25">
      <c r="A16" s="173"/>
      <c r="B16" s="85" t="s">
        <v>12</v>
      </c>
      <c r="C16" s="86">
        <f t="shared" si="1"/>
        <v>0</v>
      </c>
      <c r="D16" s="87" t="b">
        <v>0</v>
      </c>
    </row>
    <row r="17" spans="1:4" ht="12" thickBot="1">
      <c r="A17" s="169"/>
      <c r="B17" s="85" t="s">
        <v>17</v>
      </c>
      <c r="C17" s="86">
        <f t="shared" si="1"/>
        <v>0</v>
      </c>
      <c r="D17" s="87" t="b">
        <v>0</v>
      </c>
    </row>
    <row r="18" spans="1:4" ht="11.25">
      <c r="A18" s="168" t="str">
        <f>'Input - PostNatal'!C26</f>
        <v>During this preganancy</v>
      </c>
      <c r="B18" s="88" t="s">
        <v>10</v>
      </c>
      <c r="C18" s="89">
        <f t="shared" si="1"/>
        <v>0</v>
      </c>
      <c r="D18" s="90" t="b">
        <v>0</v>
      </c>
    </row>
    <row r="19" spans="1:4" ht="11.25">
      <c r="A19" s="173"/>
      <c r="B19" s="85" t="s">
        <v>16</v>
      </c>
      <c r="C19" s="86">
        <f t="shared" si="1"/>
        <v>0</v>
      </c>
      <c r="D19" s="87" t="b">
        <v>0</v>
      </c>
    </row>
    <row r="20" spans="1:4" ht="11.25">
      <c r="A20" s="173"/>
      <c r="B20" s="85" t="s">
        <v>0</v>
      </c>
      <c r="C20" s="86">
        <f t="shared" si="1"/>
        <v>0</v>
      </c>
      <c r="D20" s="87" t="b">
        <v>0</v>
      </c>
    </row>
    <row r="21" spans="1:4" ht="11.25">
      <c r="A21" s="173"/>
      <c r="B21" s="85" t="s">
        <v>26</v>
      </c>
      <c r="C21" s="86">
        <f t="shared" si="1"/>
        <v>0</v>
      </c>
      <c r="D21" s="87" t="b">
        <v>0</v>
      </c>
    </row>
    <row r="22" spans="1:4" ht="11.25">
      <c r="A22" s="173"/>
      <c r="B22" s="85" t="s">
        <v>27</v>
      </c>
      <c r="C22" s="86">
        <f t="shared" si="1"/>
        <v>0</v>
      </c>
      <c r="D22" s="87" t="b">
        <v>0</v>
      </c>
    </row>
    <row r="23" spans="1:4" ht="12" thickBot="1">
      <c r="A23" s="173"/>
      <c r="B23" s="85" t="s">
        <v>15</v>
      </c>
      <c r="C23" s="86">
        <f t="shared" si="1"/>
        <v>0</v>
      </c>
      <c r="D23" s="87" t="b">
        <v>0</v>
      </c>
    </row>
    <row r="24" spans="1:4" ht="11.25">
      <c r="A24" s="168" t="str">
        <f>A13</f>
        <v>Medical Factors</v>
      </c>
      <c r="B24" s="88" t="s">
        <v>18</v>
      </c>
      <c r="C24" s="95">
        <f t="shared" si="1"/>
        <v>0</v>
      </c>
      <c r="D24" s="96" t="b">
        <v>0</v>
      </c>
    </row>
    <row r="25" spans="1:4" ht="12" thickBot="1">
      <c r="A25" s="169"/>
      <c r="B25" s="91" t="s">
        <v>11</v>
      </c>
      <c r="C25" s="92">
        <f t="shared" si="1"/>
        <v>0</v>
      </c>
      <c r="D25" s="93" t="b">
        <v>0</v>
      </c>
    </row>
  </sheetData>
  <sheetProtection/>
  <mergeCells count="5">
    <mergeCell ref="A24:A25"/>
    <mergeCell ref="A2:A9"/>
    <mergeCell ref="A10:A12"/>
    <mergeCell ref="A13:A17"/>
    <mergeCell ref="A18:A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5"/>
  <sheetViews>
    <sheetView zoomScale="85" zoomScaleNormal="85" zoomScalePageLayoutView="0" workbookViewId="0" topLeftCell="A2">
      <selection activeCell="K5" sqref="K5"/>
    </sheetView>
  </sheetViews>
  <sheetFormatPr defaultColWidth="9.140625" defaultRowHeight="12.75"/>
  <cols>
    <col min="1" max="1" width="7.8515625" style="134" customWidth="1"/>
    <col min="2" max="2" width="9.7109375" style="134" bestFit="1" customWidth="1"/>
    <col min="3" max="3" width="20.57421875" style="124" customWidth="1"/>
    <col min="4" max="4" width="9.28125" style="139" customWidth="1"/>
    <col min="5" max="5" width="9.28125" style="134" customWidth="1"/>
    <col min="6" max="6" width="11.57421875" style="134" bestFit="1" customWidth="1"/>
    <col min="7" max="7" width="18.7109375" style="139" customWidth="1"/>
    <col min="8" max="8" width="14.7109375" style="134" bestFit="1" customWidth="1"/>
    <col min="9" max="11" width="9.140625" style="19" customWidth="1"/>
    <col min="12" max="14" width="9.140625" style="17" customWidth="1"/>
    <col min="15" max="15" width="11.7109375" style="17" customWidth="1"/>
    <col min="16" max="24" width="9.140625" style="17" customWidth="1"/>
    <col min="25" max="16384" width="9.140625" style="19" customWidth="1"/>
  </cols>
  <sheetData>
    <row r="1" spans="1:8" ht="12.75" hidden="1">
      <c r="A1" s="125"/>
      <c r="B1" s="125"/>
      <c r="C1" s="120"/>
      <c r="D1" s="135"/>
      <c r="E1" s="125"/>
      <c r="F1" s="125"/>
      <c r="G1" s="135"/>
      <c r="H1" s="125"/>
    </row>
    <row r="2" spans="1:24" ht="13.5" thickBot="1">
      <c r="A2" s="126"/>
      <c r="B2" s="126"/>
      <c r="C2" s="121"/>
      <c r="D2" s="136"/>
      <c r="E2" s="126"/>
      <c r="F2" s="126"/>
      <c r="G2" s="140"/>
      <c r="H2" s="127"/>
      <c r="I2" s="110"/>
      <c r="J2" s="110"/>
      <c r="K2" s="112"/>
      <c r="L2" s="113"/>
      <c r="M2" s="111"/>
      <c r="N2" s="111"/>
      <c r="O2" s="111"/>
      <c r="P2" s="114"/>
      <c r="Q2" s="113"/>
      <c r="R2" s="111"/>
      <c r="S2" s="111"/>
      <c r="T2" s="111"/>
      <c r="U2" s="111"/>
      <c r="V2" s="18"/>
      <c r="W2" s="111"/>
      <c r="X2" s="18"/>
    </row>
    <row r="3" spans="1:24" ht="16.5" thickBot="1">
      <c r="A3" s="174"/>
      <c r="B3" s="175"/>
      <c r="C3" s="175"/>
      <c r="D3" s="175"/>
      <c r="E3" s="175"/>
      <c r="F3" s="175"/>
      <c r="G3" s="141"/>
      <c r="H3" s="128"/>
      <c r="I3" s="178" t="s">
        <v>8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80"/>
      <c r="W3" s="181" t="s">
        <v>9</v>
      </c>
      <c r="X3" s="182"/>
    </row>
    <row r="4" spans="1:24" ht="13.5" thickBot="1">
      <c r="A4" s="176"/>
      <c r="B4" s="177"/>
      <c r="C4" s="177"/>
      <c r="D4" s="177"/>
      <c r="E4" s="177"/>
      <c r="F4" s="177"/>
      <c r="G4" s="142"/>
      <c r="H4" s="129" t="s">
        <v>4</v>
      </c>
      <c r="I4" s="183" t="s">
        <v>2</v>
      </c>
      <c r="J4" s="184"/>
      <c r="K4" s="184"/>
      <c r="L4" s="185" t="str">
        <f>'Process - PostNatal'!A13</f>
        <v>Medical Factors</v>
      </c>
      <c r="M4" s="185"/>
      <c r="N4" s="185"/>
      <c r="O4" s="185"/>
      <c r="P4" s="185"/>
      <c r="Q4" s="186" t="str">
        <f>'Process - PostNatal'!A18</f>
        <v>During this preganancy</v>
      </c>
      <c r="R4" s="186"/>
      <c r="S4" s="186"/>
      <c r="T4" s="186"/>
      <c r="U4" s="186"/>
      <c r="V4" s="187"/>
      <c r="W4" s="188" t="s">
        <v>1</v>
      </c>
      <c r="X4" s="189"/>
    </row>
    <row r="5" spans="1:24" s="97" customFormat="1" ht="79.5" thickBot="1">
      <c r="A5" s="130" t="s">
        <v>3</v>
      </c>
      <c r="B5" s="131" t="s">
        <v>22</v>
      </c>
      <c r="C5" s="122" t="s">
        <v>6</v>
      </c>
      <c r="D5" s="137" t="s">
        <v>7</v>
      </c>
      <c r="E5" s="131" t="s">
        <v>32</v>
      </c>
      <c r="F5" s="131" t="s">
        <v>24</v>
      </c>
      <c r="G5" s="143" t="s">
        <v>21</v>
      </c>
      <c r="H5" s="132" t="s">
        <v>5</v>
      </c>
      <c r="I5" s="99" t="s">
        <v>13</v>
      </c>
      <c r="J5" s="100" t="s">
        <v>28</v>
      </c>
      <c r="K5" s="101" t="s">
        <v>29</v>
      </c>
      <c r="L5" s="102" t="s">
        <v>14</v>
      </c>
      <c r="M5" s="103" t="s">
        <v>30</v>
      </c>
      <c r="N5" s="104" t="s">
        <v>31</v>
      </c>
      <c r="O5" s="104" t="s">
        <v>12</v>
      </c>
      <c r="P5" s="105" t="s">
        <v>17</v>
      </c>
      <c r="Q5" s="106" t="s">
        <v>10</v>
      </c>
      <c r="R5" s="104" t="s">
        <v>16</v>
      </c>
      <c r="S5" s="104" t="s">
        <v>0</v>
      </c>
      <c r="T5" s="104" t="s">
        <v>26</v>
      </c>
      <c r="U5" s="104" t="s">
        <v>27</v>
      </c>
      <c r="V5" s="107" t="s">
        <v>15</v>
      </c>
      <c r="W5" s="108" t="s">
        <v>18</v>
      </c>
      <c r="X5" s="109" t="s">
        <v>11</v>
      </c>
    </row>
    <row r="6" spans="1:14" ht="12.75">
      <c r="A6" s="133"/>
      <c r="B6" s="133"/>
      <c r="C6" s="123"/>
      <c r="D6" s="138"/>
      <c r="E6" s="133"/>
      <c r="F6" s="133"/>
      <c r="G6" s="138"/>
      <c r="H6" s="133"/>
      <c r="I6" s="16"/>
      <c r="J6" s="16"/>
      <c r="K6" s="16"/>
      <c r="L6" s="98"/>
      <c r="M6" s="98"/>
      <c r="N6" s="98"/>
    </row>
    <row r="7" spans="1:14" ht="12.75">
      <c r="A7" s="133"/>
      <c r="B7" s="133"/>
      <c r="C7" s="123"/>
      <c r="D7" s="138"/>
      <c r="E7" s="133"/>
      <c r="F7" s="133"/>
      <c r="G7" s="138"/>
      <c r="H7" s="133"/>
      <c r="I7" s="16"/>
      <c r="J7" s="16"/>
      <c r="K7" s="16"/>
      <c r="L7" s="98"/>
      <c r="M7" s="98"/>
      <c r="N7" s="98"/>
    </row>
    <row r="8" spans="1:14" ht="12.75">
      <c r="A8" s="133"/>
      <c r="B8" s="133"/>
      <c r="C8" s="123"/>
      <c r="D8" s="138"/>
      <c r="E8" s="133"/>
      <c r="F8" s="133"/>
      <c r="G8" s="138"/>
      <c r="H8" s="133"/>
      <c r="I8" s="16"/>
      <c r="J8" s="16"/>
      <c r="K8" s="16"/>
      <c r="L8" s="98"/>
      <c r="M8" s="98"/>
      <c r="N8" s="98"/>
    </row>
    <row r="9" spans="1:14" ht="12.75">
      <c r="A9" s="133"/>
      <c r="B9" s="133"/>
      <c r="C9" s="123"/>
      <c r="D9" s="138"/>
      <c r="E9" s="133"/>
      <c r="F9" s="133"/>
      <c r="G9" s="138"/>
      <c r="H9" s="133"/>
      <c r="I9" s="16"/>
      <c r="J9" s="16"/>
      <c r="K9" s="16"/>
      <c r="L9" s="98"/>
      <c r="M9" s="98"/>
      <c r="N9" s="98"/>
    </row>
    <row r="10" spans="1:14" ht="12.75">
      <c r="A10" s="133"/>
      <c r="B10" s="133"/>
      <c r="C10" s="123"/>
      <c r="D10" s="138"/>
      <c r="E10" s="133"/>
      <c r="F10" s="133"/>
      <c r="G10" s="138"/>
      <c r="H10" s="133"/>
      <c r="I10" s="16"/>
      <c r="J10" s="16"/>
      <c r="K10" s="16"/>
      <c r="L10" s="98"/>
      <c r="M10" s="98"/>
      <c r="N10" s="98"/>
    </row>
    <row r="11" spans="1:14" ht="12.75">
      <c r="A11" s="133"/>
      <c r="B11" s="133"/>
      <c r="C11" s="123"/>
      <c r="D11" s="138"/>
      <c r="E11" s="133"/>
      <c r="F11" s="133"/>
      <c r="G11" s="138"/>
      <c r="H11" s="133"/>
      <c r="I11" s="16"/>
      <c r="J11" s="16"/>
      <c r="K11" s="16"/>
      <c r="L11" s="98"/>
      <c r="M11" s="98"/>
      <c r="N11" s="98"/>
    </row>
    <row r="12" spans="1:14" ht="12.75">
      <c r="A12" s="133"/>
      <c r="B12" s="133"/>
      <c r="C12" s="123"/>
      <c r="D12" s="138"/>
      <c r="E12" s="133"/>
      <c r="F12" s="133"/>
      <c r="G12" s="138"/>
      <c r="H12" s="133"/>
      <c r="I12" s="16"/>
      <c r="J12" s="16"/>
      <c r="K12" s="16"/>
      <c r="L12" s="98"/>
      <c r="M12" s="98"/>
      <c r="N12" s="98"/>
    </row>
    <row r="13" spans="1:14" ht="12.75">
      <c r="A13" s="133"/>
      <c r="B13" s="133"/>
      <c r="C13" s="123"/>
      <c r="D13" s="138"/>
      <c r="E13" s="133"/>
      <c r="F13" s="133"/>
      <c r="G13" s="138"/>
      <c r="H13" s="133"/>
      <c r="I13" s="16"/>
      <c r="J13" s="16"/>
      <c r="K13" s="16"/>
      <c r="L13" s="98"/>
      <c r="M13" s="98"/>
      <c r="N13" s="98"/>
    </row>
    <row r="14" spans="1:14" ht="12.75">
      <c r="A14" s="133"/>
      <c r="B14" s="133"/>
      <c r="C14" s="123"/>
      <c r="D14" s="138"/>
      <c r="E14" s="133"/>
      <c r="F14" s="133"/>
      <c r="G14" s="138"/>
      <c r="H14" s="133"/>
      <c r="I14" s="16"/>
      <c r="J14" s="16"/>
      <c r="K14" s="16"/>
      <c r="L14" s="98"/>
      <c r="M14" s="98"/>
      <c r="N14" s="98"/>
    </row>
    <row r="15" spans="1:14" ht="12.75">
      <c r="A15" s="133"/>
      <c r="B15" s="133"/>
      <c r="C15" s="123"/>
      <c r="D15" s="138"/>
      <c r="E15" s="133"/>
      <c r="F15" s="133"/>
      <c r="G15" s="138"/>
      <c r="H15" s="133"/>
      <c r="I15" s="16"/>
      <c r="J15" s="16"/>
      <c r="K15" s="16"/>
      <c r="L15" s="98"/>
      <c r="M15" s="98"/>
      <c r="N15" s="98"/>
    </row>
  </sheetData>
  <sheetProtection selectLockedCells="1"/>
  <mergeCells count="8">
    <mergeCell ref="A3:F3"/>
    <mergeCell ref="A4:F4"/>
    <mergeCell ref="I3:V3"/>
    <mergeCell ref="W3:X3"/>
    <mergeCell ref="I4:K4"/>
    <mergeCell ref="L4:P4"/>
    <mergeCell ref="Q4:V4"/>
    <mergeCell ref="W4:X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Barbara Fittall</cp:lastModifiedBy>
  <cp:lastPrinted>2012-01-05T11:37:13Z</cp:lastPrinted>
  <dcterms:created xsi:type="dcterms:W3CDTF">2003-08-01T14:12:13Z</dcterms:created>
  <dcterms:modified xsi:type="dcterms:W3CDTF">2013-01-11T09:20:51Z</dcterms:modified>
  <cp:category/>
  <cp:version/>
  <cp:contentType/>
  <cp:contentStatus/>
</cp:coreProperties>
</file>