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50" windowWidth="17370" windowHeight="11745" tabRatio="770" activeTab="0"/>
  </bookViews>
  <sheets>
    <sheet name="Contents"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s>
  <definedNames>
    <definedName name="_xlnm.Print_Area" localSheetId="0">'Contents'!$A$1:$B$28</definedName>
    <definedName name="_xlnm.Print_Area" localSheetId="1">'Table 4.1'!$A$1:$J$66</definedName>
    <definedName name="_xlnm.Print_Area" localSheetId="10">'Table 4.10'!$A$1:$L$67</definedName>
    <definedName name="_xlnm.Print_Area" localSheetId="11">'Table 4.11'!$A$1:$F$35</definedName>
    <definedName name="_xlnm.Print_Area" localSheetId="12">'Table 4.12'!$A$1:$H$28</definedName>
    <definedName name="_xlnm.Print_Area" localSheetId="13">'Table 4.13'!$A$1:$F$2</definedName>
    <definedName name="_xlnm.Print_Area" localSheetId="2">'Table 4.2'!$A$1:$G$95</definedName>
    <definedName name="_xlnm.Print_Area" localSheetId="3">'Table 4.3'!$A$1:$H$41</definedName>
    <definedName name="_xlnm.Print_Area" localSheetId="4">'Table 4.4'!$A$1:$H$70</definedName>
    <definedName name="_xlnm.Print_Area" localSheetId="5">'Table 4.5'!$A$1:$P$66</definedName>
    <definedName name="_xlnm.Print_Area" localSheetId="6">'Table 4.6'!$A$1:$H$43</definedName>
    <definedName name="_xlnm.Print_Area" localSheetId="7">'Table 4.7'!$A$1:$H$82</definedName>
    <definedName name="_xlnm.Print_Area" localSheetId="8">'Table 4.8'!$A$1:$G$92</definedName>
    <definedName name="_xlnm.Print_Area" localSheetId="9">'Table 4.9'!$A$1:$H$39</definedName>
  </definedNames>
  <calcPr fullCalcOnLoad="1"/>
</workbook>
</file>

<file path=xl/sharedStrings.xml><?xml version="1.0" encoding="utf-8"?>
<sst xmlns="http://schemas.openxmlformats.org/spreadsheetml/2006/main" count="646" uniqueCount="212">
  <si>
    <t>England and Wales</t>
  </si>
  <si>
    <t>Avon &amp; Somerset</t>
  </si>
  <si>
    <t>Bedfordshire</t>
  </si>
  <si>
    <t>Cambridgeshire</t>
  </si>
  <si>
    <t>Cheshire</t>
  </si>
  <si>
    <t>Cumbria</t>
  </si>
  <si>
    <t>Derbyshire</t>
  </si>
  <si>
    <t>Devon &amp; Cornwall</t>
  </si>
  <si>
    <t>Dorset</t>
  </si>
  <si>
    <t>Essex</t>
  </si>
  <si>
    <t>Greater Manchester</t>
  </si>
  <si>
    <t>Humberside</t>
  </si>
  <si>
    <t>Kent</t>
  </si>
  <si>
    <t>Lancashire</t>
  </si>
  <si>
    <t>Leicestershire</t>
  </si>
  <si>
    <t>Lincolnshire</t>
  </si>
  <si>
    <t>London</t>
  </si>
  <si>
    <t>Merseyside</t>
  </si>
  <si>
    <t>North Yorkshire</t>
  </si>
  <si>
    <t>Northamptonshire</t>
  </si>
  <si>
    <t>Northumbria</t>
  </si>
  <si>
    <t>Nottinghamshire</t>
  </si>
  <si>
    <t>South Yorkshire</t>
  </si>
  <si>
    <t>Thames Valley</t>
  </si>
  <si>
    <t>Warwickshire</t>
  </si>
  <si>
    <t>West Mercia</t>
  </si>
  <si>
    <t>West Midlands</t>
  </si>
  <si>
    <t>West Yorkshire</t>
  </si>
  <si>
    <t>Wiltshire</t>
  </si>
  <si>
    <t>Gloucestershire</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</si>
  <si>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</si>
  <si>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</si>
  <si>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</si>
  <si>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</si>
  <si>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</si>
  <si>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</si>
  <si>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</si>
  <si>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</si>
  <si>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</si>
  <si>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</si>
  <si>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</si>
  <si>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</si>
  <si>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</si>
  <si>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</si>
  <si>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</si>
  <si>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</si>
  <si>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</si>
  <si>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</si>
  <si>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</si>
  <si>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</si>
  <si>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</si>
  <si>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</si>
  <si>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</si>
  <si>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</si>
  <si>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</si>
  <si>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</si>
  <si>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</si>
  <si>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</si>
  <si>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</si>
  <si>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</si>
  <si>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Yorkshire &amp; Humberside</t>
  </si>
  <si>
    <t>East Midlands</t>
  </si>
  <si>
    <t>Eastern</t>
  </si>
  <si>
    <t>South East</t>
  </si>
  <si>
    <t>South West</t>
  </si>
  <si>
    <t>Wales</t>
  </si>
  <si>
    <t>Region/Area</t>
  </si>
  <si>
    <t>Total number</t>
  </si>
  <si>
    <t>Standard PSR</t>
  </si>
  <si>
    <t>Fast Delivery PSR written</t>
  </si>
  <si>
    <t>Fast Delivery PSR oral</t>
  </si>
  <si>
    <t>Males and Females</t>
  </si>
  <si>
    <t>Males</t>
  </si>
  <si>
    <t>Females</t>
  </si>
  <si>
    <t>Community order</t>
  </si>
  <si>
    <t>All pre CJA orders</t>
  </si>
  <si>
    <t>All community sentences</t>
  </si>
  <si>
    <t>Other sentences</t>
  </si>
  <si>
    <t>Deferred sentence</t>
  </si>
  <si>
    <t>Suspended sentence order</t>
  </si>
  <si>
    <t>Unpaid Work</t>
  </si>
  <si>
    <t>Supervision &amp; Accredited Programme</t>
  </si>
  <si>
    <t>Supervision &amp; Unpaid Work</t>
  </si>
  <si>
    <t>Supervision &amp; Drug Treatment</t>
  </si>
  <si>
    <t>Supervision, Unpaid Work &amp; Accredited Programme</t>
  </si>
  <si>
    <t>Supervision &amp; Specified Activity</t>
  </si>
  <si>
    <t xml:space="preserve">All other combinations of requirements </t>
  </si>
  <si>
    <t>All other combinations of requirements</t>
  </si>
  <si>
    <t xml:space="preserve">Hertfordshire </t>
  </si>
  <si>
    <t>Hampshire</t>
  </si>
  <si>
    <t>Tier 1 (Low)</t>
  </si>
  <si>
    <t>Tier 2 (Low/Medium)</t>
  </si>
  <si>
    <t>Tier 3 (Medium/High)</t>
  </si>
  <si>
    <t>Tier 4 (High)</t>
  </si>
  <si>
    <t>Pre release supervision</t>
  </si>
  <si>
    <t>Post release supervision</t>
  </si>
  <si>
    <t>Ran their full course</t>
  </si>
  <si>
    <t>Terminated early for:</t>
  </si>
  <si>
    <t>good progress</t>
  </si>
  <si>
    <t>failure to comply with requirements</t>
  </si>
  <si>
    <t>conviction of offence</t>
  </si>
  <si>
    <t>other reasons</t>
  </si>
  <si>
    <t xml:space="preserve">              Average length of Community order (months)</t>
  </si>
  <si>
    <t xml:space="preserve">              Average length of Suspended sentence order (months)</t>
  </si>
  <si>
    <t xml:space="preserve">       </t>
  </si>
  <si>
    <t>All pre and post release supervision</t>
  </si>
  <si>
    <t>Supervision &amp; Alcohol Treatment</t>
  </si>
  <si>
    <t>Unpaid Work and Curfew</t>
  </si>
  <si>
    <t>Table of Contents</t>
  </si>
  <si>
    <t>Durham Tees Valley</t>
  </si>
  <si>
    <t>Staffordshire &amp; West Midlands</t>
  </si>
  <si>
    <t>Norfolk &amp; Suffolk</t>
  </si>
  <si>
    <t>Surrey &amp; Sussex</t>
  </si>
  <si>
    <t>Table 4.1</t>
  </si>
  <si>
    <t>Table 4.2</t>
  </si>
  <si>
    <t>Table 4.3</t>
  </si>
  <si>
    <t>Table 4.4</t>
  </si>
  <si>
    <t>Table 4.5</t>
  </si>
  <si>
    <t>Table 4.7</t>
  </si>
  <si>
    <t>Table 4.8</t>
  </si>
  <si>
    <t>Table 4.9</t>
  </si>
  <si>
    <t>Table 4.10</t>
  </si>
  <si>
    <t>Table 4.11</t>
  </si>
  <si>
    <t>Table 4.13</t>
  </si>
  <si>
    <t xml:space="preserve">        </t>
  </si>
  <si>
    <t>Suspended Sentence 
Order</t>
  </si>
  <si>
    <t xml:space="preserve"> All Pre 
CJA orders</t>
  </si>
  <si>
    <t>All 
pre-release supervision</t>
  </si>
  <si>
    <t>All 
post-release supervision</t>
  </si>
  <si>
    <t>Table 4.12</t>
  </si>
  <si>
    <t>Table 4.6</t>
  </si>
  <si>
    <t>All supervision</t>
  </si>
  <si>
    <t>* Percentage change is not shown when numbers are less than 50.</t>
  </si>
  <si>
    <t xml:space="preserve">2) The Youth Rehabilitation Order (YRO) was introduced in the Criminal Justice and Immigration Act 2008 and implemented on 30 November 2009. </t>
  </si>
  <si>
    <r>
      <t xml:space="preserve">Youth rehabilitation order </t>
    </r>
    <r>
      <rPr>
        <vertAlign val="superscript"/>
        <sz val="10"/>
        <rFont val="Arial"/>
        <family val="2"/>
      </rPr>
      <t>(2)</t>
    </r>
  </si>
  <si>
    <t>Jul-Sep 
2012</t>
  </si>
  <si>
    <t>Jul-Sep 2012</t>
  </si>
  <si>
    <t>30 September
2012</t>
  </si>
  <si>
    <t xml:space="preserve"> </t>
  </si>
  <si>
    <t>Magistrates' courts</t>
  </si>
  <si>
    <t>Crown Court</t>
  </si>
  <si>
    <t>`</t>
  </si>
  <si>
    <t xml:space="preserve">Oct-Dec 
2012 </t>
  </si>
  <si>
    <t>Oct-Dec 2012</t>
  </si>
  <si>
    <t>1) Each person is counted only once for each type of supervision being received at the end of each quarter.  Each person is counted only once in each total or sub-total even if they were subject to several types of supervision at the end of each quarter.</t>
  </si>
  <si>
    <t xml:space="preserve">Jan-Mar 
2013 </t>
  </si>
  <si>
    <t>Jan-Mar 2013</t>
  </si>
  <si>
    <t>31 March
2013</t>
  </si>
  <si>
    <t>31 December
2012</t>
  </si>
  <si>
    <t>Supervision, Unpaid Work &amp; Specified Activity</t>
  </si>
  <si>
    <r>
      <t>Tier not stated</t>
    </r>
    <r>
      <rPr>
        <vertAlign val="superscript"/>
        <sz val="10"/>
        <rFont val="Arial"/>
        <family val="2"/>
      </rPr>
      <t xml:space="preserve"> (1)</t>
    </r>
  </si>
  <si>
    <t>by the end of each quarter</t>
  </si>
  <si>
    <t xml:space="preserve">Apr-Jun 
2013 </t>
  </si>
  <si>
    <t>Apr-Jun 2013</t>
  </si>
  <si>
    <t>30 June
2013</t>
  </si>
  <si>
    <t xml:space="preserve">Jul-Sep 
2012 </t>
  </si>
  <si>
    <t>Jan-Mar 
2013</t>
  </si>
  <si>
    <r>
      <t>Table 4.1</t>
    </r>
    <r>
      <rPr>
        <sz val="11"/>
        <rFont val="Arial"/>
        <family val="2"/>
      </rPr>
      <t>:  Offenders starting court order and pre release supervision by the Probation Service by sex, July-September 2012 to July-September 2013, England and Wales</t>
    </r>
  </si>
  <si>
    <r>
      <t>Table 4.2</t>
    </r>
    <r>
      <rPr>
        <sz val="11"/>
        <rFont val="Arial"/>
        <family val="2"/>
      </rPr>
      <t>:  Offenders starting court order supervision by the Probation Service by offence group and sex, July-September 2012 to July-September 2013, England and Wales</t>
    </r>
  </si>
  <si>
    <r>
      <t>Table 4.3</t>
    </r>
    <r>
      <rPr>
        <sz val="11"/>
        <rFont val="Arial"/>
        <family val="2"/>
      </rPr>
      <t>:  Most frequently used combinations of requirements for starts of community orders and suspended sentence orders, July-September 2012 to July-September 2013, England and Wales</t>
    </r>
  </si>
  <si>
    <r>
      <t>Table 4.4</t>
    </r>
    <r>
      <rPr>
        <sz val="11"/>
        <rFont val="Arial"/>
        <family val="2"/>
      </rPr>
      <t>:  Requirements commenced under community orders and suspended sentence orders, July-September 2012 to July-September 2013, England and Wales</t>
    </r>
  </si>
  <si>
    <r>
      <t>Table 4.5</t>
    </r>
    <r>
      <rPr>
        <sz val="11"/>
        <rFont val="Arial"/>
        <family val="2"/>
      </rPr>
      <t>:  Offenders starting community orders and suspended sentence orders by Region and Trust, July-September 2012 to July-September 2013, England &amp; Wales</t>
    </r>
  </si>
  <si>
    <r>
      <t>Table 4.6</t>
    </r>
    <r>
      <rPr>
        <sz val="11"/>
        <rFont val="Arial"/>
        <family val="2"/>
      </rPr>
      <t>:  Offenders starting community order and suspended sentence order supervision by tier, July-September 2012 to July-September 2013, England and Wales</t>
    </r>
  </si>
  <si>
    <r>
      <t>Table 4.11</t>
    </r>
    <r>
      <rPr>
        <sz val="11"/>
        <rFont val="Arial"/>
        <family val="2"/>
      </rPr>
      <t xml:space="preserve">:  Percentage of terminations of court orders by reason, July-September 2012 to July-September 2013, England and Wales </t>
    </r>
  </si>
  <si>
    <r>
      <t>Table 4.12</t>
    </r>
    <r>
      <rPr>
        <sz val="11"/>
        <rFont val="Arial"/>
        <family val="2"/>
      </rPr>
      <t>:  Court reports written by the Probation Service by type of report and court, July-September 2012 to July-September 2013, England and Wales</t>
    </r>
  </si>
  <si>
    <r>
      <t>Table 4.13</t>
    </r>
    <r>
      <rPr>
        <sz val="11"/>
        <rFont val="Arial"/>
        <family val="2"/>
      </rPr>
      <t>:  Concordance between sentences proposed and sentences given, where a PSR was prepared, October 2012 - September 2013, England and Wales</t>
    </r>
  </si>
  <si>
    <r>
      <t>Table 4.7</t>
    </r>
    <r>
      <rPr>
        <sz val="11"/>
        <rFont val="Arial"/>
        <family val="2"/>
      </rPr>
      <t>:  Offenders supervised by the Probation Service at end of period, September 2012 to September 2013, England and Wales</t>
    </r>
  </si>
  <si>
    <r>
      <t>Table 4.8</t>
    </r>
    <r>
      <rPr>
        <sz val="11"/>
        <rFont val="Arial"/>
        <family val="2"/>
      </rPr>
      <t xml:space="preserve">:  Offenders supervised by the Probation Service at end of period under court orders by offence group  and sex, September 2012 to September 2013, England and Wales </t>
    </r>
  </si>
  <si>
    <r>
      <t>Table 4.9</t>
    </r>
    <r>
      <rPr>
        <sz val="11"/>
        <rFont val="Arial"/>
        <family val="2"/>
      </rPr>
      <t>:  Offenders supervised by the Probation Service at end of period under court orders by tier, September 2012 to September 2013, England and Wales</t>
    </r>
  </si>
  <si>
    <r>
      <t>Table 4.10</t>
    </r>
    <r>
      <rPr>
        <sz val="11"/>
        <rFont val="Arial"/>
        <family val="2"/>
      </rPr>
      <t>:  Offenders supervised by the Probation Service at 30 September 2013, by Trust, England and Wales</t>
    </r>
  </si>
  <si>
    <r>
      <t xml:space="preserve">Table 4.1:  Offenders starting court order and pre release supervision by the Probation Service by sex, July-September 2012 to July-September 2013, England and Wales </t>
    </r>
    <r>
      <rPr>
        <b/>
        <vertAlign val="superscript"/>
        <sz val="12"/>
        <rFont val="Arial"/>
        <family val="2"/>
      </rPr>
      <t xml:space="preserve">(1)    </t>
    </r>
    <r>
      <rPr>
        <b/>
        <sz val="12"/>
        <rFont val="Arial"/>
        <family val="2"/>
      </rPr>
      <t xml:space="preserve">         </t>
    </r>
  </si>
  <si>
    <t>Table 4.2:  Offenders starting court order supervision by the Probation Service by offence group and sex, July-September 2012 to July-September 2013, England and Wales</t>
  </si>
  <si>
    <t>Table 4.11:  Percentage of terminations of court orders by reason, July-September 2012 to July-September 2013, England and Wales</t>
  </si>
  <si>
    <t>Table 4.13:  Concordance between sentences proposed and sentences given, where a PSR was prepared, October 2012 - September 2013, England and Wales</t>
  </si>
  <si>
    <t xml:space="preserve">Table 4.8:  Offenders supervised by the Probation Service at end of period under court orders by offence group and sex, September 2012 to September 2013, England and Wales  </t>
  </si>
  <si>
    <t>Table 4.9:  Offenders supervised by the Probation Service at end of period under court orders by tier, September 2012 to September 2013, England and Wales</t>
  </si>
  <si>
    <t>Table 4.10:  Offenders supervised by the Probation Service at 30 September 2013 by Trust, England and Wales</t>
  </si>
  <si>
    <r>
      <t>Table 4.7:  Offenders supervised by the Probation Service at end of period, September 2012</t>
    </r>
    <r>
      <rPr>
        <b/>
        <vertAlign val="superscript"/>
        <sz val="11"/>
        <rFont val="Arial"/>
        <family val="2"/>
      </rPr>
      <t xml:space="preserve"> </t>
    </r>
    <r>
      <rPr>
        <b/>
        <sz val="11"/>
        <rFont val="Arial"/>
        <family val="2"/>
      </rPr>
      <t xml:space="preserve">to September 2013, England and Wales </t>
    </r>
    <r>
      <rPr>
        <b/>
        <vertAlign val="superscript"/>
        <sz val="11"/>
        <rFont val="Arial"/>
        <family val="2"/>
      </rPr>
      <t>(1)</t>
    </r>
  </si>
  <si>
    <t>Jul-Sep 
2013</t>
  </si>
  <si>
    <t>Jul-Sep 2013</t>
  </si>
  <si>
    <t>30 September
2013</t>
  </si>
  <si>
    <t>Percentage change
      July-September                      2012 to 2013</t>
  </si>
  <si>
    <t xml:space="preserve">Youth rehabilitation order </t>
  </si>
  <si>
    <t>(1) From March 2013, there has been a phased introduction and rollout of a national case management system across all Probation Trusts (n-Delius).  As at 30 September 2013, all 35 trusts had migrated to the new system.  As a result of that migration, there has been an increase in the number of offenders with an unrecorded tier of supervision.  Work is underway to resolve this issue.</t>
  </si>
  <si>
    <t xml:space="preserve">Youth Rehabilitation Order </t>
  </si>
  <si>
    <r>
      <t xml:space="preserve">All court orders </t>
    </r>
    <r>
      <rPr>
        <b/>
        <vertAlign val="superscript"/>
        <sz val="10"/>
        <rFont val="Arial"/>
        <family val="2"/>
      </rPr>
      <t>(1)</t>
    </r>
  </si>
  <si>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</si>
  <si>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</si>
  <si>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 xml:space="preserve">1) Each person is counted only once for each type of supervision started by the end of each quarter.  Each person is counted only once in each total or sub-total even if they started several types of supervision </t>
  </si>
  <si>
    <t>1) Each person is counted only once for each type of supervision started by the end of each quarter.  Each person is counted only once in each total or sub-total even if they started several types of supervision by the end of each quarter.</t>
  </si>
  <si>
    <t>Percentage change 
September 2012 to 
September 2013</t>
  </si>
  <si>
    <t>Percentage change
      Jul-Sep                      2012 to 2013</t>
  </si>
  <si>
    <t>Suspended sentence order with requirements</t>
  </si>
  <si>
    <t>*</t>
  </si>
  <si>
    <r>
      <t xml:space="preserve">Suspended sentence order without requirements </t>
    </r>
    <r>
      <rPr>
        <i/>
        <vertAlign val="superscript"/>
        <sz val="10"/>
        <rFont val="Arial"/>
        <family val="2"/>
      </rPr>
      <t>(3)</t>
    </r>
  </si>
  <si>
    <r>
      <t>Suspended Sentence Order</t>
    </r>
    <r>
      <rPr>
        <vertAlign val="superscript"/>
        <sz val="11"/>
        <color indexed="8"/>
        <rFont val="Arial Bold"/>
        <family val="0"/>
      </rPr>
      <t>(1)</t>
    </r>
  </si>
  <si>
    <t>(1) Includes Suspended Sentence Orders without requirements attached</t>
  </si>
  <si>
    <r>
      <t>Suspended Sentence Orders</t>
    </r>
    <r>
      <rPr>
        <b/>
        <vertAlign val="superscript"/>
        <sz val="11"/>
        <rFont val="Arial"/>
        <family val="2"/>
      </rPr>
      <t>(1)</t>
    </r>
  </si>
  <si>
    <r>
      <t>Table 4.3:  Most frequently-used combinations of requirements for starts of community orders and suspended sentence orders</t>
    </r>
    <r>
      <rPr>
        <b/>
        <vertAlign val="superscript"/>
        <sz val="12"/>
        <rFont val="Arial"/>
        <family val="2"/>
      </rPr>
      <t>(1)</t>
    </r>
    <r>
      <rPr>
        <b/>
        <sz val="12"/>
        <rFont val="Arial"/>
        <family val="2"/>
      </rPr>
      <t>, July-September 2012 to July-September 2013, England and Wales</t>
    </r>
  </si>
  <si>
    <r>
      <t>Table 4.4:  Requirements commenced under community orders and suspended sentence orders</t>
    </r>
    <r>
      <rPr>
        <b/>
        <vertAlign val="superscript"/>
        <sz val="12"/>
        <rFont val="Arial"/>
        <family val="2"/>
      </rPr>
      <t>(1)</t>
    </r>
    <r>
      <rPr>
        <b/>
        <sz val="12"/>
        <rFont val="Arial"/>
        <family val="2"/>
      </rPr>
      <t>, July-September 2012 to July-September 2013, England and Wales</t>
    </r>
  </si>
  <si>
    <r>
      <t>Table 4.5:  Offenders starting community orders and suspended sentence orders</t>
    </r>
    <r>
      <rPr>
        <b/>
        <vertAlign val="superscript"/>
        <sz val="12"/>
        <rFont val="Arial"/>
        <family val="2"/>
      </rPr>
      <t>(1)</t>
    </r>
    <r>
      <rPr>
        <b/>
        <sz val="12"/>
        <rFont val="Arial"/>
        <family val="2"/>
      </rPr>
      <t xml:space="preserve"> by Region and Trust, July-September 2012 to July-September 2013, England &amp; Wales</t>
    </r>
  </si>
  <si>
    <r>
      <t>Table 4.6:  Offenders starting community order and suspended sentence order</t>
    </r>
    <r>
      <rPr>
        <b/>
        <vertAlign val="superscript"/>
        <sz val="12"/>
        <rFont val="Arial"/>
        <family val="2"/>
      </rPr>
      <t>(1)</t>
    </r>
    <r>
      <rPr>
        <b/>
        <sz val="12"/>
        <rFont val="Arial"/>
        <family val="2"/>
      </rPr>
      <t xml:space="preserve"> supervision by tier, July-September 2012 to July-September 2013, England and Wales</t>
    </r>
  </si>
  <si>
    <r>
      <t>Tier not stated</t>
    </r>
    <r>
      <rPr>
        <vertAlign val="superscript"/>
        <sz val="10"/>
        <rFont val="Arial"/>
        <family val="2"/>
      </rPr>
      <t xml:space="preserve"> (2)</t>
    </r>
  </si>
  <si>
    <t>(2) From March 2013, there has been a phased introduction and rollout of a national case management system across all Probation Trusts (n-Delius).  As a result, there has been an increase in the number of offenders with an unrecorded tier of supervision.  Investigations are being undertaken to identify the source of this issue and resolve it as soon as possible.</t>
  </si>
  <si>
    <t>3) Suspended sentence orders without requirements attached were introduced under the Legal Aid, Sentencing and Punishment of Offenders Act 2012</t>
  </si>
  <si>
    <t>..</t>
  </si>
  <si>
    <r>
      <t>Total pre-sentencing court reports (PSR)</t>
    </r>
    <r>
      <rPr>
        <b/>
        <vertAlign val="superscript"/>
        <sz val="11"/>
        <color indexed="8"/>
        <rFont val="Arial"/>
        <family val="2"/>
      </rPr>
      <t>(2)</t>
    </r>
  </si>
  <si>
    <t>2) Excludes PSR breach reports (see Appendix A for further details)</t>
  </si>
  <si>
    <r>
      <t>Jul-Sep 
2013</t>
    </r>
    <r>
      <rPr>
        <b/>
        <vertAlign val="superscript"/>
        <sz val="10"/>
        <rFont val="Arial"/>
        <family val="2"/>
      </rPr>
      <t xml:space="preserve">(1) </t>
    </r>
  </si>
  <si>
    <r>
      <t>Table 4.12:  Court reports prepared by the Probation Service by type of PSR and court, July-September 2012 to July-September 2013</t>
    </r>
    <r>
      <rPr>
        <b/>
        <vertAlign val="superscript"/>
        <sz val="12"/>
        <color indexed="8"/>
        <rFont val="Arial"/>
        <family val="2"/>
      </rPr>
      <t>(1)</t>
    </r>
    <r>
      <rPr>
        <b/>
        <sz val="12"/>
        <color indexed="8"/>
        <rFont val="Arial"/>
        <family val="2"/>
      </rPr>
      <t>, England and Wales</t>
    </r>
  </si>
  <si>
    <t>1) Data for the quarter ending September 2013 has been withheld pending further data quality work (see Data sources and quality section)</t>
  </si>
  <si>
    <t>Data for the year ending September 2013 has been withheld pending further data quality work 
(see Data sources and quality section)</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</si>
</sst>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 numFmtId="171" formatCode="#,##0.0"/>
    <numFmt numFmtId="172" formatCode="&quot;£&quot;#,##0"/>
    <numFmt numFmtId="173" formatCode="0.00000"/>
    <numFmt numFmtId="174" formatCode="0.0000"/>
    <numFmt numFmtId="175" formatCode="0.000"/>
    <numFmt numFmtId="176" formatCode="0.000000"/>
    <numFmt numFmtId="177" formatCode="#,##0.000"/>
    <numFmt numFmtId="178" formatCode="#,##0.0000"/>
    <numFmt numFmtId="179" formatCode="#,##0_ ;\-#,##0\ "/>
    <numFmt numFmtId="180" formatCode="0.0000000"/>
    <numFmt numFmtId="181" formatCode="_-* #,##0.0_-;\-* #,##0.0_-;_-* &quot;-&quot;_-;_-@_-"/>
    <numFmt numFmtId="182" formatCode="_-* #,##0.00_-;\-* #,##0.00_-;_-* &quot;-&quot;_-;_-@_-"/>
    <numFmt numFmtId="183" formatCode="_-* #,##0.000_-;\-* #,##0.000_-;_-* &quot;-&quot;_-;_-@_-"/>
    <numFmt numFmtId="184" formatCode="_-* #,##0.0000_-;\-* #,##0.0000_-;_-* &quot;-&quot;_-;_-@_-"/>
    <numFmt numFmtId="185" formatCode="_-* #,##0.00000_-;\-* #,##0.00000_-;_-* &quot;-&quot;_-;_-@_-"/>
    <numFmt numFmtId="186" formatCode="_-* #,##0.000000_-;\-* #,##0.000000_-;_-* &quot;-&quot;_-;_-@_-"/>
    <numFmt numFmtId="187" formatCode="0.0%"/>
    <numFmt numFmtId="188" formatCode="_-* #,##0.000_-;\-* #,##0.000_-;_-* &quot;-&quot;??_-;_-@_-"/>
    <numFmt numFmtId="189" formatCode="_-* #,##0.0_-;\-* #,##0.0_-;_-* &quot;-&quot;??_-;_-@_-"/>
    <numFmt numFmtId="190" formatCode="_-* #,##0_-;\-* #,##0_-;_-* &quot;-&quot;??_-;_-@_-"/>
    <numFmt numFmtId="191" formatCode="_-* #,##0.0000_-;\-* #,##0.0000_-;_-* &quot;-&quot;??_-;_-@_-"/>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09]dd\ mmmm\ yyyy;@"/>
    <numFmt numFmtId="201" formatCode="0.00000000"/>
    <numFmt numFmtId="202" formatCode="[$-809]dd\ mmmm\ yyyy"/>
    <numFmt numFmtId="203" formatCode="0.0000000000"/>
    <numFmt numFmtId="204" formatCode="0.000000000"/>
    <numFmt numFmtId="205" formatCode="0.0000%"/>
  </numFmts>
  <fonts count="46">
    <font>
      <sz val="10"/>
      <name val="Arial"/>
      <family val="0"/>
    </font>
    <font>
      <b/>
      <sz val="8"/>
      <name val="Arial"/>
      <family val="2"/>
    </font>
    <font>
      <sz val="8"/>
      <name val="Arial"/>
      <family val="2"/>
    </font>
    <font>
      <b/>
      <sz val="10"/>
      <name val="Arial"/>
      <family val="2"/>
    </font>
    <font>
      <u val="single"/>
      <sz val="10"/>
      <color indexed="12"/>
      <name val="Arial"/>
      <family val="0"/>
    </font>
    <font>
      <u val="single"/>
      <sz val="10"/>
      <color indexed="61"/>
      <name val="Arial"/>
      <family val="0"/>
    </font>
    <font>
      <sz val="10"/>
      <name val="Verdana"/>
      <family val="0"/>
    </font>
    <font>
      <b/>
      <sz val="10"/>
      <name val="Verdana"/>
      <family val="2"/>
    </font>
    <font>
      <b/>
      <i/>
      <sz val="8"/>
      <name val="Arial"/>
      <family val="2"/>
    </font>
    <font>
      <sz val="10"/>
      <name val="Arial Bold"/>
      <family val="0"/>
    </font>
    <font>
      <sz val="10"/>
      <color indexed="8"/>
      <name val="Arial"/>
      <family val="2"/>
    </font>
    <font>
      <sz val="10"/>
      <color indexed="10"/>
      <name val="Arial"/>
      <family val="0"/>
    </font>
    <font>
      <sz val="9"/>
      <name val="Verdana"/>
      <family val="0"/>
    </font>
    <font>
      <b/>
      <sz val="8"/>
      <color indexed="8"/>
      <name val="Arial"/>
      <family val="2"/>
    </font>
    <font>
      <sz val="8"/>
      <color indexed="8"/>
      <name val="Arial"/>
      <family val="2"/>
    </font>
    <font>
      <b/>
      <u val="single"/>
      <sz val="10"/>
      <color indexed="8"/>
      <name val="Arial"/>
      <family val="2"/>
    </font>
    <font>
      <b/>
      <sz val="11"/>
      <name val="Arial"/>
      <family val="2"/>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b/>
      <sz val="9"/>
      <name val="Arial"/>
      <family val="2"/>
    </font>
    <font>
      <sz val="11"/>
      <name val="Arial Bold"/>
      <family val="0"/>
    </font>
    <font>
      <sz val="12"/>
      <name val="Arial Bold"/>
      <family val="0"/>
    </font>
    <font>
      <sz val="11"/>
      <color indexed="8"/>
      <name val="Arial Bold"/>
      <family val="0"/>
    </font>
    <font>
      <sz val="11"/>
      <name val="Verdana"/>
      <family val="2"/>
    </font>
    <font>
      <sz val="11"/>
      <name val="Arial"/>
      <family val="2"/>
    </font>
    <font>
      <b/>
      <sz val="12"/>
      <color indexed="8"/>
      <name val="Arial"/>
      <family val="2"/>
    </font>
    <font>
      <b/>
      <sz val="11"/>
      <color indexed="8"/>
      <name val="Arial"/>
      <family val="2"/>
    </font>
    <font>
      <b/>
      <vertAlign val="superscript"/>
      <sz val="11"/>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val="single"/>
      <sz val="11"/>
      <color indexed="48"/>
      <name val="Arial"/>
      <family val="2"/>
    </font>
    <font>
      <b/>
      <vertAlign val="superscript"/>
      <sz val="10"/>
      <name val="Arial"/>
      <family val="2"/>
    </font>
    <font>
      <vertAlign val="superscript"/>
      <sz val="10"/>
      <name val="Arial"/>
      <family val="2"/>
    </font>
    <font>
      <i/>
      <sz val="10"/>
      <name val="Verdana"/>
      <family val="0"/>
    </font>
    <font>
      <b/>
      <vertAlign val="superscript"/>
      <sz val="11"/>
      <name val="Arial"/>
      <family val="2"/>
    </font>
    <font>
      <i/>
      <vertAlign val="superscript"/>
      <sz val="10"/>
      <name val="Arial"/>
      <family val="2"/>
    </font>
    <font>
      <vertAlign val="superscript"/>
      <sz val="11"/>
      <color indexed="8"/>
      <name val="Arial Bold"/>
      <family val="0"/>
    </font>
    <font>
      <b/>
      <vertAlign val="superscript"/>
      <sz val="12"/>
      <color indexed="8"/>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57">
    <xf numFmtId="0" fontId="0" fillId="0" borderId="0" xfId="0" applyAlignment="1">
      <alignment/>
    </xf>
    <xf numFmtId="0" fontId="1" fillId="0" borderId="0" xfId="0" applyFont="1" applyAlignment="1">
      <alignment/>
    </xf>
    <xf numFmtId="0" fontId="2" fillId="0" borderId="0" xfId="0" applyFont="1" applyFill="1" applyAlignment="1">
      <alignment/>
    </xf>
    <xf numFmtId="1" fontId="0" fillId="0" borderId="0" xfId="0" applyNumberFormat="1" applyAlignment="1">
      <alignment/>
    </xf>
    <xf numFmtId="0" fontId="2" fillId="0" borderId="0" xfId="0" applyFont="1" applyFill="1" applyBorder="1" applyAlignment="1">
      <alignment/>
    </xf>
    <xf numFmtId="0" fontId="6" fillId="0" borderId="0" xfId="21" applyFont="1">
      <alignment/>
      <protection/>
    </xf>
    <xf numFmtId="0" fontId="6" fillId="0" borderId="0" xfId="21" applyFont="1" applyAlignment="1">
      <alignment horizontal="left"/>
      <protection/>
    </xf>
    <xf numFmtId="0" fontId="3" fillId="0" borderId="1" xfId="21" applyFont="1" applyBorder="1" applyAlignment="1">
      <alignment horizontal="left"/>
      <protection/>
    </xf>
    <xf numFmtId="0" fontId="2" fillId="0" borderId="0" xfId="21" applyFont="1">
      <alignment/>
      <protection/>
    </xf>
    <xf numFmtId="0" fontId="2" fillId="2" borderId="0" xfId="0" applyFont="1" applyFill="1" applyAlignment="1">
      <alignment/>
    </xf>
    <xf numFmtId="0" fontId="6" fillId="0" borderId="0" xfId="21" applyFont="1" applyBorder="1">
      <alignment/>
      <protection/>
    </xf>
    <xf numFmtId="0" fontId="3" fillId="0" borderId="0" xfId="21" applyFont="1" applyBorder="1" applyAlignment="1">
      <alignment horizontal="left"/>
      <protection/>
    </xf>
    <xf numFmtId="0" fontId="3" fillId="0" borderId="0" xfId="0" applyFont="1" applyFill="1" applyAlignment="1">
      <alignment/>
    </xf>
    <xf numFmtId="0" fontId="1" fillId="0" borderId="0" xfId="0" applyFont="1" applyFill="1" applyAlignment="1">
      <alignment/>
    </xf>
    <xf numFmtId="0" fontId="2" fillId="0" borderId="2" xfId="0" applyFont="1" applyFill="1" applyBorder="1" applyAlignment="1">
      <alignment/>
    </xf>
    <xf numFmtId="0" fontId="2" fillId="0" borderId="2" xfId="0" applyFont="1" applyFill="1" applyBorder="1" applyAlignment="1">
      <alignment horizontal="right"/>
    </xf>
    <xf numFmtId="0" fontId="3" fillId="0" borderId="3"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left"/>
    </xf>
    <xf numFmtId="3" fontId="3" fillId="0" borderId="0" xfId="0" applyNumberFormat="1" applyFont="1" applyAlignment="1">
      <alignment/>
    </xf>
    <xf numFmtId="0" fontId="3" fillId="0" borderId="0" xfId="0" applyFont="1" applyFill="1" applyBorder="1" applyAlignment="1">
      <alignment/>
    </xf>
    <xf numFmtId="0" fontId="3" fillId="0" borderId="0" xfId="0" applyFont="1" applyAlignment="1">
      <alignment/>
    </xf>
    <xf numFmtId="3" fontId="0" fillId="0" borderId="0" xfId="0" applyNumberFormat="1" applyAlignment="1">
      <alignment/>
    </xf>
    <xf numFmtId="0" fontId="0" fillId="0" borderId="0" xfId="0" applyFont="1" applyFill="1" applyBorder="1" applyAlignment="1">
      <alignment horizontal="left"/>
    </xf>
    <xf numFmtId="0" fontId="0" fillId="0" borderId="3" xfId="0" applyFont="1" applyFill="1" applyBorder="1" applyAlignment="1">
      <alignment/>
    </xf>
    <xf numFmtId="43" fontId="1" fillId="0" borderId="3" xfId="0" applyNumberFormat="1" applyFont="1" applyFill="1" applyBorder="1" applyAlignment="1">
      <alignment/>
    </xf>
    <xf numFmtId="41" fontId="0" fillId="0" borderId="0" xfId="16" applyFont="1" applyFill="1" applyBorder="1" applyAlignment="1">
      <alignment/>
    </xf>
    <xf numFmtId="0" fontId="2" fillId="0" borderId="3" xfId="0" applyFont="1" applyFill="1" applyBorder="1" applyAlignment="1">
      <alignment/>
    </xf>
    <xf numFmtId="0" fontId="0" fillId="0" borderId="0" xfId="0" applyBorder="1" applyAlignment="1">
      <alignment/>
    </xf>
    <xf numFmtId="0" fontId="0" fillId="0" borderId="0" xfId="21" applyFont="1" applyAlignment="1">
      <alignment horizontal="left" wrapText="1"/>
      <protection/>
    </xf>
    <xf numFmtId="0" fontId="0" fillId="0" borderId="0" xfId="0" applyFont="1" applyAlignment="1">
      <alignment/>
    </xf>
    <xf numFmtId="0" fontId="0" fillId="0" borderId="0" xfId="0" applyFont="1" applyBorder="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21" applyFont="1">
      <alignment/>
      <protection/>
    </xf>
    <xf numFmtId="3" fontId="0" fillId="0" borderId="0" xfId="0" applyNumberFormat="1" applyFont="1" applyFill="1" applyBorder="1" applyAlignment="1">
      <alignment/>
    </xf>
    <xf numFmtId="0" fontId="0" fillId="0" borderId="3" xfId="21" applyFont="1" applyBorder="1">
      <alignment/>
      <protection/>
    </xf>
    <xf numFmtId="3" fontId="0" fillId="0" borderId="3" xfId="0" applyNumberFormat="1" applyFont="1" applyBorder="1" applyAlignment="1">
      <alignment/>
    </xf>
    <xf numFmtId="0" fontId="0" fillId="0" borderId="4" xfId="21" applyFont="1" applyBorder="1">
      <alignment/>
      <protection/>
    </xf>
    <xf numFmtId="0" fontId="0" fillId="0" borderId="4" xfId="0" applyFont="1" applyBorder="1" applyAlignment="1">
      <alignment/>
    </xf>
    <xf numFmtId="0" fontId="0" fillId="0" borderId="0" xfId="21" applyFont="1" applyBorder="1">
      <alignment/>
      <protection/>
    </xf>
    <xf numFmtId="0" fontId="11" fillId="0" borderId="0" xfId="0" applyFont="1" applyAlignment="1">
      <alignment/>
    </xf>
    <xf numFmtId="0" fontId="6" fillId="0" borderId="0" xfId="21" applyFont="1">
      <alignment/>
      <protection/>
    </xf>
    <xf numFmtId="0" fontId="6" fillId="0" borderId="0" xfId="0" applyFont="1" applyAlignment="1">
      <alignment horizontal="left" wrapText="1"/>
    </xf>
    <xf numFmtId="0" fontId="6" fillId="0" borderId="0" xfId="21" applyFont="1" applyAlignment="1">
      <alignment horizontal="left" wrapText="1"/>
      <protection/>
    </xf>
    <xf numFmtId="0" fontId="7" fillId="0" borderId="0" xfId="21" applyFont="1">
      <alignment/>
      <protection/>
    </xf>
    <xf numFmtId="0" fontId="2" fillId="0" borderId="4" xfId="21" applyFont="1" applyBorder="1">
      <alignment/>
      <protection/>
    </xf>
    <xf numFmtId="0" fontId="0" fillId="0" borderId="0" xfId="21" applyFont="1" applyAlignment="1">
      <alignment horizontal="left" indent="1"/>
      <protection/>
    </xf>
    <xf numFmtId="0" fontId="2" fillId="0" borderId="0" xfId="21" applyFont="1" applyBorder="1">
      <alignment/>
      <protection/>
    </xf>
    <xf numFmtId="3" fontId="3" fillId="0" borderId="0" xfId="0" applyNumberFormat="1" applyFont="1" applyBorder="1" applyAlignment="1">
      <alignment/>
    </xf>
    <xf numFmtId="41" fontId="0" fillId="0" borderId="0" xfId="21" applyNumberFormat="1" applyFont="1" applyBorder="1">
      <alignment/>
      <protection/>
    </xf>
    <xf numFmtId="41" fontId="0" fillId="0" borderId="0" xfId="0" applyNumberFormat="1" applyFont="1" applyBorder="1" applyAlignment="1">
      <alignment/>
    </xf>
    <xf numFmtId="0" fontId="6" fillId="0" borderId="0" xfId="21" applyFont="1" applyAlignment="1">
      <alignment horizontal="left" wrapText="1"/>
      <protection/>
    </xf>
    <xf numFmtId="0" fontId="12" fillId="0" borderId="0" xfId="21" applyFont="1" applyAlignment="1">
      <alignment/>
      <protection/>
    </xf>
    <xf numFmtId="0" fontId="6" fillId="0" borderId="0" xfId="21" applyFont="1" applyAlignment="1">
      <alignment horizontal="right"/>
      <protection/>
    </xf>
    <xf numFmtId="0" fontId="6" fillId="0" borderId="0" xfId="21" applyFont="1" applyBorder="1" applyAlignment="1">
      <alignment horizontal="right"/>
      <protection/>
    </xf>
    <xf numFmtId="0" fontId="6" fillId="0" borderId="0" xfId="21" applyFont="1" applyAlignment="1">
      <alignment vertical="center"/>
      <protection/>
    </xf>
    <xf numFmtId="0" fontId="3" fillId="0" borderId="0" xfId="21" applyFont="1" applyAlignment="1">
      <alignment vertical="center"/>
      <protection/>
    </xf>
    <xf numFmtId="0" fontId="6" fillId="0" borderId="0" xfId="21" applyFont="1" applyBorder="1">
      <alignment/>
      <protection/>
    </xf>
    <xf numFmtId="0" fontId="0" fillId="0" borderId="0" xfId="0" applyFill="1" applyBorder="1" applyAlignment="1">
      <alignment/>
    </xf>
    <xf numFmtId="0" fontId="3" fillId="0" borderId="0" xfId="21" applyFont="1" applyBorder="1" applyAlignment="1">
      <alignment horizontal="right" vertical="center"/>
      <protection/>
    </xf>
    <xf numFmtId="0" fontId="7" fillId="0" borderId="0" xfId="21" applyFont="1">
      <alignment/>
      <protection/>
    </xf>
    <xf numFmtId="0" fontId="0" fillId="0" borderId="0" xfId="21" applyFont="1" applyAlignment="1">
      <alignment vertical="center"/>
      <protection/>
    </xf>
    <xf numFmtId="0" fontId="7" fillId="0" borderId="0" xfId="21" applyFont="1" applyBorder="1">
      <alignment/>
      <protection/>
    </xf>
    <xf numFmtId="0" fontId="6" fillId="0" borderId="0" xfId="21" applyFont="1" applyAlignment="1">
      <alignment horizontal="center"/>
      <protection/>
    </xf>
    <xf numFmtId="1" fontId="6" fillId="0" borderId="0" xfId="21" applyNumberFormat="1" applyBorder="1">
      <alignment/>
      <protection/>
    </xf>
    <xf numFmtId="0" fontId="7" fillId="0" borderId="1" xfId="21" applyFont="1" applyBorder="1" applyAlignment="1">
      <alignment horizontal="left"/>
      <protection/>
    </xf>
    <xf numFmtId="0" fontId="6" fillId="0" borderId="0" xfId="21" applyAlignment="1">
      <alignment horizontal="left"/>
      <protection/>
    </xf>
    <xf numFmtId="1" fontId="6" fillId="0" borderId="0" xfId="21" applyNumberFormat="1" applyAlignment="1">
      <alignment horizontal="left"/>
      <protection/>
    </xf>
    <xf numFmtId="0" fontId="0" fillId="0" borderId="0" xfId="21" applyFont="1" applyBorder="1" applyAlignment="1">
      <alignment horizontal="left"/>
      <protection/>
    </xf>
    <xf numFmtId="3" fontId="0" fillId="0" borderId="0" xfId="21" applyNumberFormat="1" applyFont="1" applyBorder="1" applyAlignment="1">
      <alignment horizontal="right"/>
      <protection/>
    </xf>
    <xf numFmtId="1" fontId="0" fillId="0" borderId="0" xfId="21" applyNumberFormat="1" applyFont="1" applyBorder="1" applyAlignment="1">
      <alignment horizontal="right"/>
      <protection/>
    </xf>
    <xf numFmtId="1" fontId="0" fillId="0" borderId="3" xfId="0" applyNumberFormat="1" applyBorder="1" applyAlignment="1">
      <alignment/>
    </xf>
    <xf numFmtId="0" fontId="6" fillId="0" borderId="0" xfId="21" applyBorder="1" applyAlignment="1">
      <alignment horizontal="left"/>
      <protection/>
    </xf>
    <xf numFmtId="0" fontId="1" fillId="0" borderId="3" xfId="0" applyFont="1" applyFill="1" applyBorder="1" applyAlignment="1">
      <alignment vertical="center"/>
    </xf>
    <xf numFmtId="0" fontId="1" fillId="0" borderId="0" xfId="0" applyFont="1" applyFill="1" applyAlignment="1">
      <alignment vertical="center"/>
    </xf>
    <xf numFmtId="0" fontId="2" fillId="0" borderId="4" xfId="0"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3" fontId="0" fillId="0" borderId="3" xfId="0" applyNumberFormat="1" applyBorder="1" applyAlignment="1">
      <alignment/>
    </xf>
    <xf numFmtId="0" fontId="0" fillId="0" borderId="0" xfId="0" applyBorder="1" applyAlignment="1">
      <alignment horizontal="left"/>
    </xf>
    <xf numFmtId="0" fontId="0" fillId="0" borderId="0" xfId="0" applyBorder="1" applyAlignment="1">
      <alignment horizontal="right"/>
    </xf>
    <xf numFmtId="0" fontId="3" fillId="0" borderId="0" xfId="0" applyFont="1" applyBorder="1"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Border="1" applyAlignment="1">
      <alignment/>
    </xf>
    <xf numFmtId="0" fontId="0" fillId="0" borderId="0" xfId="0" applyFont="1" applyBorder="1" applyAlignment="1">
      <alignment horizontal="left"/>
    </xf>
    <xf numFmtId="0" fontId="2" fillId="0" borderId="2" xfId="0" applyFont="1" applyBorder="1" applyAlignment="1">
      <alignment/>
    </xf>
    <xf numFmtId="0" fontId="0" fillId="0" borderId="0" xfId="0" applyFont="1" applyBorder="1" applyAlignment="1">
      <alignment/>
    </xf>
    <xf numFmtId="0" fontId="1" fillId="0" borderId="3" xfId="0" applyFont="1" applyBorder="1" applyAlignment="1">
      <alignment vertical="center"/>
    </xf>
    <xf numFmtId="0" fontId="3" fillId="0" borderId="0" xfId="0" applyFont="1" applyBorder="1" applyAlignment="1">
      <alignment/>
    </xf>
    <xf numFmtId="3" fontId="3" fillId="0" borderId="3" xfId="0" applyNumberFormat="1" applyFont="1" applyBorder="1" applyAlignment="1">
      <alignment/>
    </xf>
    <xf numFmtId="0" fontId="13" fillId="0" borderId="0" xfId="0" applyFont="1" applyFill="1" applyAlignment="1">
      <alignment/>
    </xf>
    <xf numFmtId="0" fontId="13" fillId="0" borderId="0" xfId="0" applyFont="1" applyFill="1" applyBorder="1" applyAlignment="1">
      <alignment/>
    </xf>
    <xf numFmtId="0" fontId="14" fillId="0" borderId="0" xfId="0" applyFont="1" applyFill="1" applyAlignment="1">
      <alignment/>
    </xf>
    <xf numFmtId="3" fontId="14" fillId="0" borderId="0" xfId="0" applyNumberFormat="1" applyFont="1" applyFill="1" applyBorder="1" applyAlignment="1">
      <alignment/>
    </xf>
    <xf numFmtId="0" fontId="14" fillId="0" borderId="0" xfId="0" applyFont="1" applyFill="1" applyBorder="1" applyAlignment="1">
      <alignment/>
    </xf>
    <xf numFmtId="0" fontId="10" fillId="0" borderId="0" xfId="0" applyFont="1" applyFill="1" applyBorder="1" applyAlignment="1">
      <alignment/>
    </xf>
    <xf numFmtId="0" fontId="13" fillId="0" borderId="0" xfId="0" applyFont="1" applyFill="1" applyAlignment="1">
      <alignment vertical="center"/>
    </xf>
    <xf numFmtId="0" fontId="10" fillId="0" borderId="0" xfId="0" applyFont="1" applyFill="1" applyAlignment="1">
      <alignment/>
    </xf>
    <xf numFmtId="3" fontId="10" fillId="0" borderId="0" xfId="0" applyNumberFormat="1" applyFont="1" applyFill="1" applyAlignment="1">
      <alignment/>
    </xf>
    <xf numFmtId="0" fontId="10" fillId="0" borderId="3" xfId="0" applyFont="1" applyFill="1" applyBorder="1" applyAlignment="1">
      <alignment/>
    </xf>
    <xf numFmtId="3" fontId="10" fillId="0" borderId="3" xfId="0" applyNumberFormat="1" applyFont="1" applyFill="1" applyBorder="1" applyAlignment="1">
      <alignment/>
    </xf>
    <xf numFmtId="0" fontId="15" fillId="0" borderId="0" xfId="0" applyFont="1" applyFill="1" applyBorder="1" applyAlignment="1">
      <alignment/>
    </xf>
    <xf numFmtId="0" fontId="14" fillId="0" borderId="4" xfId="0" applyFont="1" applyFill="1" applyBorder="1" applyAlignment="1">
      <alignment/>
    </xf>
    <xf numFmtId="0" fontId="10" fillId="0" borderId="3" xfId="0" applyFont="1" applyFill="1" applyBorder="1" applyAlignment="1">
      <alignment horizontal="left" indent="1"/>
    </xf>
    <xf numFmtId="0" fontId="14" fillId="0" borderId="3" xfId="0" applyFont="1" applyFill="1" applyBorder="1" applyAlignment="1">
      <alignment/>
    </xf>
    <xf numFmtId="0" fontId="10" fillId="0" borderId="0" xfId="0" applyFont="1" applyAlignment="1">
      <alignment/>
    </xf>
    <xf numFmtId="3" fontId="10" fillId="0" borderId="0" xfId="0" applyNumberFormat="1" applyFont="1" applyAlignment="1">
      <alignment/>
    </xf>
    <xf numFmtId="0" fontId="14" fillId="0" borderId="0" xfId="0" applyFont="1" applyBorder="1" applyAlignment="1">
      <alignment/>
    </xf>
    <xf numFmtId="0" fontId="14" fillId="0" borderId="0" xfId="0" applyFont="1" applyAlignment="1">
      <alignment/>
    </xf>
    <xf numFmtId="0" fontId="0" fillId="0" borderId="0" xfId="0" applyFont="1" applyFill="1" applyAlignment="1">
      <alignment/>
    </xf>
    <xf numFmtId="0" fontId="3" fillId="0" borderId="0" xfId="0" applyFont="1" applyFill="1" applyBorder="1" applyAlignment="1">
      <alignment horizontal="center"/>
    </xf>
    <xf numFmtId="0" fontId="0" fillId="0" borderId="3" xfId="0" applyFill="1" applyBorder="1" applyAlignment="1">
      <alignment/>
    </xf>
    <xf numFmtId="0" fontId="0" fillId="0" borderId="0" xfId="0" applyFont="1" applyFill="1" applyBorder="1" applyAlignment="1">
      <alignment horizontal="right" wrapText="1"/>
    </xf>
    <xf numFmtId="0" fontId="3" fillId="0" borderId="0" xfId="0" applyFont="1" applyFill="1" applyBorder="1" applyAlignment="1">
      <alignment horizontal="right" wrapText="1"/>
    </xf>
    <xf numFmtId="0" fontId="0" fillId="0" borderId="0" xfId="0" applyFill="1" applyBorder="1" applyAlignment="1">
      <alignment/>
    </xf>
    <xf numFmtId="3" fontId="3" fillId="0" borderId="0" xfId="0" applyNumberFormat="1" applyFont="1" applyFill="1" applyBorder="1" applyAlignment="1">
      <alignment/>
    </xf>
    <xf numFmtId="0" fontId="0" fillId="0" borderId="0" xfId="0" applyFill="1" applyAlignment="1">
      <alignment/>
    </xf>
    <xf numFmtId="3" fontId="3" fillId="0" borderId="0" xfId="0" applyNumberFormat="1" applyFont="1" applyFill="1" applyAlignment="1">
      <alignment/>
    </xf>
    <xf numFmtId="41" fontId="0" fillId="0" borderId="0" xfId="0" applyNumberFormat="1" applyFont="1" applyFill="1" applyBorder="1" applyAlignment="1">
      <alignment/>
    </xf>
    <xf numFmtId="41" fontId="3" fillId="0" borderId="0" xfId="0" applyNumberFormat="1" applyFont="1" applyFill="1" applyBorder="1" applyAlignment="1">
      <alignment/>
    </xf>
    <xf numFmtId="9" fontId="0" fillId="0" borderId="0" xfId="0" applyNumberFormat="1" applyFont="1" applyFill="1" applyBorder="1" applyAlignment="1">
      <alignment/>
    </xf>
    <xf numFmtId="9" fontId="3" fillId="0" borderId="0" xfId="0" applyNumberFormat="1" applyFont="1" applyFill="1" applyBorder="1" applyAlignment="1">
      <alignment/>
    </xf>
    <xf numFmtId="9" fontId="0" fillId="0" borderId="0" xfId="22" applyFill="1" applyAlignment="1">
      <alignment/>
    </xf>
    <xf numFmtId="0" fontId="0" fillId="0" borderId="3" xfId="0" applyBorder="1" applyAlignment="1">
      <alignment/>
    </xf>
    <xf numFmtId="0" fontId="0" fillId="0" borderId="3" xfId="21" applyFont="1" applyBorder="1" applyAlignment="1">
      <alignment horizontal="left"/>
      <protection/>
    </xf>
    <xf numFmtId="0" fontId="6" fillId="0" borderId="2" xfId="21" applyBorder="1" applyAlignment="1">
      <alignment horizontal="left"/>
      <protection/>
    </xf>
    <xf numFmtId="1" fontId="0" fillId="0" borderId="2" xfId="21" applyNumberFormat="1" applyFont="1" applyBorder="1" applyAlignment="1">
      <alignment horizontal="right"/>
      <protection/>
    </xf>
    <xf numFmtId="3" fontId="0" fillId="0" borderId="3" xfId="21" applyNumberFormat="1" applyFont="1" applyBorder="1" applyAlignment="1">
      <alignment horizontal="right"/>
      <protection/>
    </xf>
    <xf numFmtId="1" fontId="0" fillId="0" borderId="0" xfId="0" applyNumberFormat="1" applyBorder="1" applyAlignment="1">
      <alignment/>
    </xf>
    <xf numFmtId="0" fontId="0" fillId="0" borderId="0" xfId="0" applyFill="1" applyAlignment="1">
      <alignment/>
    </xf>
    <xf numFmtId="0" fontId="0" fillId="0" borderId="2" xfId="0" applyFont="1" applyFill="1" applyBorder="1" applyAlignment="1">
      <alignment/>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left"/>
    </xf>
    <xf numFmtId="0" fontId="6" fillId="0" borderId="0" xfId="21" applyFont="1" applyFill="1" applyAlignment="1">
      <alignment horizontal="left" wrapText="1"/>
      <protection/>
    </xf>
    <xf numFmtId="0" fontId="6" fillId="0" borderId="0" xfId="21" applyFont="1" applyFill="1">
      <alignment/>
      <protection/>
    </xf>
    <xf numFmtId="0" fontId="12" fillId="0" borderId="0" xfId="21" applyFont="1" applyFill="1" applyAlignment="1">
      <alignment/>
      <protection/>
    </xf>
    <xf numFmtId="0" fontId="6" fillId="0" borderId="0" xfId="21" applyFont="1" applyFill="1" applyAlignment="1">
      <alignment horizontal="left"/>
      <protection/>
    </xf>
    <xf numFmtId="0" fontId="0" fillId="0" borderId="3" xfId="21" applyFont="1" applyBorder="1" applyAlignment="1">
      <alignment/>
      <protection/>
    </xf>
    <xf numFmtId="0" fontId="6" fillId="0" borderId="0" xfId="21" applyFont="1" applyAlignment="1">
      <alignment/>
      <protection/>
    </xf>
    <xf numFmtId="9" fontId="0" fillId="0" borderId="0" xfId="22" applyFont="1" applyFill="1" applyAlignment="1">
      <alignment/>
    </xf>
    <xf numFmtId="0" fontId="2" fillId="0" borderId="0" xfId="0" applyFont="1" applyBorder="1" applyAlignment="1">
      <alignment/>
    </xf>
    <xf numFmtId="3" fontId="3" fillId="0" borderId="0" xfId="0" applyNumberFormat="1" applyFont="1" applyFill="1" applyBorder="1" applyAlignment="1">
      <alignment horizontal="right"/>
    </xf>
    <xf numFmtId="0" fontId="0" fillId="0" borderId="0" xfId="0" applyFont="1" applyFill="1" applyBorder="1" applyAlignment="1">
      <alignment/>
    </xf>
    <xf numFmtId="1" fontId="6" fillId="0" borderId="0" xfId="21" applyNumberFormat="1" applyFont="1" applyBorder="1" applyAlignment="1">
      <alignment horizontal="center"/>
      <protection/>
    </xf>
    <xf numFmtId="9" fontId="3" fillId="0" borderId="3" xfId="22" applyFont="1" applyFill="1" applyBorder="1" applyAlignment="1">
      <alignment horizontal="right"/>
    </xf>
    <xf numFmtId="1" fontId="3" fillId="0" borderId="0" xfId="21" applyNumberFormat="1" applyFont="1" applyBorder="1" applyAlignment="1">
      <alignment horizontal="right"/>
      <protection/>
    </xf>
    <xf numFmtId="1" fontId="0" fillId="0" borderId="0" xfId="0" applyNumberFormat="1" applyFont="1" applyAlignment="1">
      <alignment/>
    </xf>
    <xf numFmtId="0" fontId="0" fillId="0" borderId="0" xfId="0" applyFont="1" applyFill="1" applyAlignment="1">
      <alignment horizontal="right"/>
    </xf>
    <xf numFmtId="0" fontId="3" fillId="0" borderId="2" xfId="0" applyFont="1" applyFill="1" applyBorder="1" applyAlignment="1">
      <alignment horizontal="right"/>
    </xf>
    <xf numFmtId="9" fontId="18" fillId="0" borderId="0" xfId="22" applyFont="1" applyFill="1" applyBorder="1" applyAlignment="1">
      <alignment horizontal="right"/>
    </xf>
    <xf numFmtId="3" fontId="0" fillId="0" borderId="3" xfId="0" applyNumberFormat="1" applyFont="1" applyFill="1" applyBorder="1" applyAlignment="1">
      <alignment/>
    </xf>
    <xf numFmtId="0" fontId="0" fillId="0" borderId="3" xfId="21" applyFont="1" applyBorder="1" applyAlignment="1">
      <alignment horizontal="left" wrapText="1"/>
      <protection/>
    </xf>
    <xf numFmtId="1" fontId="6" fillId="0" borderId="3" xfId="21" applyNumberFormat="1" applyBorder="1" applyAlignment="1">
      <alignment horizontal="left"/>
      <protection/>
    </xf>
    <xf numFmtId="1" fontId="6" fillId="0" borderId="3" xfId="21" applyNumberFormat="1" applyFont="1" applyBorder="1" applyAlignment="1">
      <alignment horizontal="center"/>
      <protection/>
    </xf>
    <xf numFmtId="0" fontId="19" fillId="0" borderId="0" xfId="0" applyFont="1" applyFill="1" applyAlignment="1">
      <alignment/>
    </xf>
    <xf numFmtId="0" fontId="0" fillId="0" borderId="0" xfId="0" applyFont="1" applyFill="1" applyBorder="1" applyAlignment="1">
      <alignment horizontal="left" indent="4"/>
    </xf>
    <xf numFmtId="0" fontId="0" fillId="0" borderId="0" xfId="0" applyFont="1" applyFill="1" applyBorder="1" applyAlignment="1">
      <alignment horizontal="left" indent="2"/>
    </xf>
    <xf numFmtId="0" fontId="0" fillId="0" borderId="3" xfId="0" applyFont="1" applyFill="1" applyBorder="1" applyAlignment="1">
      <alignment horizontal="left" indent="2"/>
    </xf>
    <xf numFmtId="0" fontId="0" fillId="0" borderId="0" xfId="21" applyFont="1" applyAlignment="1">
      <alignment horizontal="left" wrapText="1" indent="2"/>
      <protection/>
    </xf>
    <xf numFmtId="0" fontId="0" fillId="0" borderId="0" xfId="21" applyFont="1" applyAlignment="1">
      <alignment horizontal="left" indent="2"/>
      <protection/>
    </xf>
    <xf numFmtId="0" fontId="0" fillId="0" borderId="0" xfId="0" applyFont="1" applyAlignment="1">
      <alignment horizontal="left" wrapText="1" indent="2"/>
    </xf>
    <xf numFmtId="0" fontId="0" fillId="0" borderId="0" xfId="21" applyFont="1" applyBorder="1" applyAlignment="1">
      <alignment horizontal="left" indent="2"/>
      <protection/>
    </xf>
    <xf numFmtId="41" fontId="0" fillId="0" borderId="3" xfId="21" applyNumberFormat="1" applyFont="1" applyBorder="1">
      <alignment/>
      <protection/>
    </xf>
    <xf numFmtId="0" fontId="0" fillId="0" borderId="0" xfId="21" applyFont="1" applyAlignment="1">
      <alignment horizontal="left" vertical="center" indent="4"/>
      <protection/>
    </xf>
    <xf numFmtId="0" fontId="0" fillId="0" borderId="0" xfId="0" applyFont="1" applyBorder="1" applyAlignment="1">
      <alignment horizontal="left" indent="2"/>
    </xf>
    <xf numFmtId="0" fontId="0" fillId="0" borderId="0" xfId="0" applyFont="1" applyBorder="1" applyAlignment="1">
      <alignment horizontal="left" indent="4"/>
    </xf>
    <xf numFmtId="0" fontId="10" fillId="0" borderId="0" xfId="0" applyFont="1" applyFill="1" applyAlignment="1">
      <alignment horizontal="left" indent="2"/>
    </xf>
    <xf numFmtId="0" fontId="6" fillId="0" borderId="3" xfId="21" applyBorder="1" applyAlignment="1">
      <alignment horizontal="left"/>
      <protection/>
    </xf>
    <xf numFmtId="1" fontId="0" fillId="0" borderId="3" xfId="21" applyNumberFormat="1" applyFont="1" applyBorder="1" applyAlignment="1">
      <alignment horizontal="right"/>
      <protection/>
    </xf>
    <xf numFmtId="0" fontId="16" fillId="0" borderId="0"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alignment horizontal="left" wrapText="1"/>
    </xf>
    <xf numFmtId="0" fontId="20" fillId="0" borderId="0" xfId="0" applyFont="1" applyFill="1" applyAlignment="1">
      <alignment/>
    </xf>
    <xf numFmtId="0" fontId="23" fillId="0" borderId="0" xfId="0" applyFont="1" applyFill="1" applyAlignment="1">
      <alignment/>
    </xf>
    <xf numFmtId="0" fontId="25" fillId="0" borderId="1" xfId="0" applyFont="1" applyFill="1" applyBorder="1" applyAlignment="1">
      <alignment horizontal="left" vertical="center"/>
    </xf>
    <xf numFmtId="3" fontId="27" fillId="0" borderId="0" xfId="0" applyNumberFormat="1" applyFont="1" applyFill="1" applyBorder="1" applyAlignment="1">
      <alignment horizontal="left"/>
    </xf>
    <xf numFmtId="0" fontId="16" fillId="0" borderId="0" xfId="21" applyFont="1" applyBorder="1" applyAlignment="1">
      <alignment horizontal="left"/>
      <protection/>
    </xf>
    <xf numFmtId="0" fontId="16" fillId="0" borderId="0" xfId="21" applyFont="1" applyAlignment="1">
      <alignment horizontal="left" wrapText="1"/>
      <protection/>
    </xf>
    <xf numFmtId="0" fontId="16" fillId="0" borderId="0" xfId="21" applyFont="1" applyAlignment="1">
      <alignment horizontal="left"/>
      <protection/>
    </xf>
    <xf numFmtId="0" fontId="16" fillId="0" borderId="1" xfId="21" applyFont="1" applyBorder="1" applyAlignment="1">
      <alignment horizontal="center" vertical="center"/>
      <protection/>
    </xf>
    <xf numFmtId="0" fontId="20" fillId="0" borderId="0" xfId="21" applyFont="1" applyBorder="1">
      <alignment/>
      <protection/>
    </xf>
    <xf numFmtId="0" fontId="16" fillId="0" borderId="0" xfId="21" applyFont="1" applyAlignment="1">
      <alignment horizontal="left" vertical="center" indent="2"/>
      <protection/>
    </xf>
    <xf numFmtId="0" fontId="16" fillId="0" borderId="3" xfId="21" applyFont="1" applyBorder="1" applyAlignment="1">
      <alignment vertical="center"/>
      <protection/>
    </xf>
    <xf numFmtId="0" fontId="20" fillId="0" borderId="2" xfId="0" applyFont="1" applyFill="1" applyBorder="1" applyAlignment="1">
      <alignment/>
    </xf>
    <xf numFmtId="0" fontId="29" fillId="0" borderId="3" xfId="0" applyFont="1" applyBorder="1" applyAlignment="1">
      <alignment horizontal="left"/>
    </xf>
    <xf numFmtId="0" fontId="29" fillId="0" borderId="0" xfId="0" applyFont="1" applyAlignment="1">
      <alignment horizontal="left"/>
    </xf>
    <xf numFmtId="0" fontId="29" fillId="0" borderId="5" xfId="0" applyFont="1" applyBorder="1" applyAlignment="1">
      <alignment horizontal="left"/>
    </xf>
    <xf numFmtId="0" fontId="16" fillId="0" borderId="0" xfId="0" applyFont="1" applyBorder="1" applyAlignment="1">
      <alignment/>
    </xf>
    <xf numFmtId="0" fontId="23" fillId="0" borderId="0" xfId="0" applyFont="1" applyBorder="1" applyAlignment="1">
      <alignment horizontal="left"/>
    </xf>
    <xf numFmtId="0" fontId="31" fillId="0" borderId="0" xfId="0" applyFont="1" applyFill="1" applyAlignment="1">
      <alignment/>
    </xf>
    <xf numFmtId="3" fontId="0" fillId="2" borderId="0" xfId="0" applyNumberFormat="1" applyFill="1" applyAlignment="1">
      <alignment/>
    </xf>
    <xf numFmtId="0" fontId="19" fillId="2" borderId="0" xfId="0" applyFont="1" applyFill="1" applyAlignment="1">
      <alignment/>
    </xf>
    <xf numFmtId="171" fontId="19" fillId="0" borderId="0" xfId="0" applyNumberFormat="1" applyFont="1" applyAlignment="1">
      <alignment/>
    </xf>
    <xf numFmtId="0" fontId="34" fillId="0" borderId="0" xfId="0" applyFont="1" applyFill="1" applyAlignment="1">
      <alignment vertical="center"/>
    </xf>
    <xf numFmtId="170" fontId="19" fillId="0" borderId="0" xfId="0" applyNumberFormat="1" applyFont="1" applyAlignment="1">
      <alignment/>
    </xf>
    <xf numFmtId="0" fontId="0" fillId="0" borderId="2" xfId="0" applyFill="1" applyBorder="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0" fontId="6" fillId="0" borderId="2" xfId="21" applyFont="1" applyBorder="1" applyAlignment="1">
      <alignment horizontal="right"/>
      <protection/>
    </xf>
    <xf numFmtId="1" fontId="6" fillId="0" borderId="2" xfId="21" applyNumberFormat="1" applyBorder="1">
      <alignment/>
      <protection/>
    </xf>
    <xf numFmtId="9" fontId="0" fillId="0" borderId="0" xfId="0" applyNumberFormat="1" applyAlignment="1">
      <alignment/>
    </xf>
    <xf numFmtId="9" fontId="18" fillId="0" borderId="0" xfId="22" applyFont="1" applyAlignment="1">
      <alignment/>
    </xf>
    <xf numFmtId="9" fontId="19" fillId="0" borderId="0" xfId="22" applyFont="1" applyAlignment="1">
      <alignment/>
    </xf>
    <xf numFmtId="9" fontId="18" fillId="0" borderId="3" xfId="22" applyFont="1" applyBorder="1" applyAlignment="1">
      <alignment horizontal="right"/>
    </xf>
    <xf numFmtId="0" fontId="2" fillId="2" borderId="4" xfId="0" applyFont="1" applyFill="1" applyBorder="1" applyAlignment="1">
      <alignment/>
    </xf>
    <xf numFmtId="0" fontId="2" fillId="2" borderId="0" xfId="0" applyFont="1" applyFill="1" applyBorder="1" applyAlignment="1">
      <alignment/>
    </xf>
    <xf numFmtId="9" fontId="19" fillId="0" borderId="0" xfId="0" applyNumberFormat="1" applyFont="1" applyAlignment="1">
      <alignment/>
    </xf>
    <xf numFmtId="9" fontId="18" fillId="0" borderId="0" xfId="0" applyNumberFormat="1" applyFont="1" applyAlignment="1">
      <alignment/>
    </xf>
    <xf numFmtId="3" fontId="3" fillId="0" borderId="0" xfId="0" applyNumberFormat="1" applyFont="1" applyAlignment="1">
      <alignment horizontal="right"/>
    </xf>
    <xf numFmtId="3" fontId="0" fillId="0" borderId="0" xfId="0" applyNumberFormat="1" applyFont="1" applyAlignment="1">
      <alignment horizontal="right"/>
    </xf>
    <xf numFmtId="0" fontId="0" fillId="0" borderId="0" xfId="0"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2" fillId="0" borderId="0" xfId="21" applyFont="1" applyBorder="1" applyAlignment="1">
      <alignment horizontal="right"/>
      <protection/>
    </xf>
    <xf numFmtId="0" fontId="3" fillId="0" borderId="0" xfId="0" applyFont="1" applyAlignment="1">
      <alignment horizontal="right"/>
    </xf>
    <xf numFmtId="0" fontId="0" fillId="0" borderId="0" xfId="0" applyFont="1" applyAlignment="1">
      <alignment horizontal="right"/>
    </xf>
    <xf numFmtId="3" fontId="0" fillId="0" borderId="0" xfId="0" applyNumberFormat="1" applyAlignment="1">
      <alignment horizontal="right"/>
    </xf>
    <xf numFmtId="3" fontId="3" fillId="0" borderId="0" xfId="0" applyNumberFormat="1" applyFont="1" applyAlignment="1">
      <alignment horizontal="right"/>
    </xf>
    <xf numFmtId="9" fontId="19" fillId="0" borderId="3" xfId="22" applyFont="1" applyBorder="1" applyAlignment="1">
      <alignment horizontal="right"/>
    </xf>
    <xf numFmtId="0" fontId="16" fillId="0" borderId="0" xfId="21" applyFont="1" applyBorder="1" applyAlignment="1">
      <alignment vertical="center"/>
      <protection/>
    </xf>
    <xf numFmtId="0" fontId="3" fillId="0" borderId="1" xfId="0" applyFont="1" applyFill="1" applyBorder="1" applyAlignment="1">
      <alignment horizontal="right" wrapText="1"/>
    </xf>
    <xf numFmtId="0" fontId="3" fillId="0" borderId="3" xfId="0" applyFont="1" applyFill="1" applyBorder="1" applyAlignment="1">
      <alignment horizontal="right" wrapText="1"/>
    </xf>
    <xf numFmtId="1" fontId="3" fillId="0" borderId="1" xfId="21" applyNumberFormat="1" applyFont="1" applyBorder="1" applyAlignment="1">
      <alignment horizontal="right" wrapText="1"/>
      <protection/>
    </xf>
    <xf numFmtId="0" fontId="3" fillId="0" borderId="0" xfId="0" applyFont="1" applyFill="1" applyAlignment="1">
      <alignment horizontal="left" wrapText="1" indent="2"/>
    </xf>
    <xf numFmtId="0" fontId="0" fillId="0" borderId="0" xfId="0" applyFont="1" applyFill="1" applyBorder="1" applyAlignment="1">
      <alignment horizontal="left" indent="4"/>
    </xf>
    <xf numFmtId="0" fontId="3" fillId="0" borderId="0" xfId="0" applyFont="1" applyFill="1" applyBorder="1" applyAlignment="1">
      <alignment horizontal="left" indent="2"/>
    </xf>
    <xf numFmtId="0" fontId="3" fillId="0" borderId="3" xfId="0" applyFont="1" applyFill="1" applyBorder="1" applyAlignment="1">
      <alignment/>
    </xf>
    <xf numFmtId="200" fontId="3" fillId="0" borderId="3" xfId="0" applyNumberFormat="1" applyFont="1" applyFill="1" applyBorder="1" applyAlignment="1">
      <alignment horizontal="right" wrapText="1" shrinkToFit="1"/>
    </xf>
    <xf numFmtId="0" fontId="19" fillId="0" borderId="3" xfId="0" applyFont="1" applyFill="1" applyBorder="1" applyAlignment="1">
      <alignment horizontal="right"/>
    </xf>
    <xf numFmtId="0" fontId="0" fillId="0" borderId="5" xfId="0" applyFont="1" applyBorder="1" applyAlignment="1">
      <alignment horizontal="right"/>
    </xf>
    <xf numFmtId="0" fontId="3" fillId="0" borderId="5" xfId="0" applyFont="1" applyBorder="1" applyAlignment="1">
      <alignment horizontal="right"/>
    </xf>
    <xf numFmtId="0" fontId="3" fillId="0" borderId="5" xfId="0" applyFont="1" applyFill="1" applyBorder="1" applyAlignment="1">
      <alignment vertical="center"/>
    </xf>
    <xf numFmtId="0" fontId="0" fillId="0" borderId="0" xfId="0" applyFont="1" applyAlignment="1">
      <alignment horizontal="right"/>
    </xf>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6" fillId="0" borderId="0" xfId="0" applyFont="1" applyAlignment="1">
      <alignment horizontal="right"/>
    </xf>
    <xf numFmtId="0" fontId="38" fillId="0" borderId="0" xfId="20" applyFont="1" applyAlignment="1">
      <alignment horizontal="right" vertical="top"/>
    </xf>
    <xf numFmtId="0" fontId="36" fillId="0" borderId="0" xfId="0" applyFont="1" applyAlignment="1">
      <alignment horizontal="right" vertical="top"/>
    </xf>
    <xf numFmtId="0" fontId="35" fillId="0" borderId="0" xfId="0" applyFont="1" applyAlignment="1">
      <alignment horizontal="right" vertical="top"/>
    </xf>
    <xf numFmtId="0" fontId="35" fillId="0" borderId="0" xfId="0" applyFont="1" applyAlignment="1">
      <alignment horizontal="right"/>
    </xf>
    <xf numFmtId="0" fontId="38" fillId="0" borderId="0" xfId="20" applyFont="1" applyAlignment="1">
      <alignment horizontal="right"/>
    </xf>
    <xf numFmtId="0" fontId="37" fillId="0" borderId="0" xfId="0" applyFont="1" applyAlignment="1">
      <alignment horizontal="right"/>
    </xf>
    <xf numFmtId="0" fontId="6" fillId="0" borderId="0" xfId="21" applyFont="1" applyBorder="1" applyAlignment="1">
      <alignment horizontal="center"/>
      <protection/>
    </xf>
    <xf numFmtId="0" fontId="0" fillId="0" borderId="3" xfId="21" applyFont="1" applyBorder="1" applyAlignment="1">
      <alignment vertical="center"/>
      <protection/>
    </xf>
    <xf numFmtId="0" fontId="6" fillId="0" borderId="3" xfId="21" applyFont="1" applyBorder="1">
      <alignment/>
      <protection/>
    </xf>
    <xf numFmtId="3" fontId="0" fillId="2" borderId="0" xfId="0" applyNumberFormat="1" applyFill="1" applyBorder="1" applyAlignment="1">
      <alignment/>
    </xf>
    <xf numFmtId="0" fontId="0" fillId="0" borderId="3" xfId="0" applyFont="1" applyBorder="1" applyAlignment="1">
      <alignment horizontal="right" vertical="top" wrapText="1"/>
    </xf>
    <xf numFmtId="0" fontId="3" fillId="0" borderId="3" xfId="0" applyFont="1" applyBorder="1" applyAlignment="1">
      <alignment horizontal="right" vertical="top" wrapText="1"/>
    </xf>
    <xf numFmtId="0" fontId="0" fillId="0" borderId="0" xfId="0" applyFont="1" applyAlignment="1">
      <alignment vertical="top" wrapText="1"/>
    </xf>
    <xf numFmtId="0" fontId="0" fillId="0" borderId="2" xfId="0" applyBorder="1" applyAlignment="1">
      <alignment/>
    </xf>
    <xf numFmtId="1" fontId="7" fillId="0" borderId="2" xfId="21" applyNumberFormat="1" applyFont="1" applyBorder="1" applyAlignment="1">
      <alignment horizontal="right"/>
      <protection/>
    </xf>
    <xf numFmtId="1" fontId="7" fillId="0" borderId="0" xfId="21" applyNumberFormat="1" applyFont="1" applyBorder="1" applyAlignment="1">
      <alignment horizontal="right"/>
      <protection/>
    </xf>
    <xf numFmtId="0" fontId="3" fillId="0" borderId="0" xfId="0" applyFont="1" applyAlignment="1">
      <alignment horizontal="right"/>
    </xf>
    <xf numFmtId="1" fontId="7" fillId="0" borderId="3" xfId="21" applyNumberFormat="1" applyFont="1" applyBorder="1" applyAlignment="1">
      <alignment horizontal="right"/>
      <protection/>
    </xf>
    <xf numFmtId="0" fontId="3" fillId="0" borderId="0" xfId="21" applyFont="1" applyAlignment="1">
      <alignment horizontal="right"/>
      <protection/>
    </xf>
    <xf numFmtId="170" fontId="0" fillId="0" borderId="0" xfId="0" applyNumberFormat="1" applyAlignment="1">
      <alignment/>
    </xf>
    <xf numFmtId="0" fontId="38" fillId="0" borderId="0" xfId="20" applyFont="1" applyAlignment="1">
      <alignment horizontal="right" vertical="center"/>
    </xf>
    <xf numFmtId="3" fontId="0" fillId="0" borderId="3" xfId="16" applyNumberFormat="1" applyFont="1" applyFill="1" applyBorder="1" applyAlignment="1">
      <alignment/>
    </xf>
    <xf numFmtId="3" fontId="0" fillId="0" borderId="0" xfId="16" applyNumberFormat="1" applyFont="1" applyFill="1" applyBorder="1" applyAlignment="1">
      <alignment/>
    </xf>
    <xf numFmtId="3" fontId="3" fillId="0" borderId="3" xfId="0" applyNumberFormat="1" applyFont="1" applyFill="1" applyBorder="1" applyAlignment="1">
      <alignment/>
    </xf>
    <xf numFmtId="200" fontId="3" fillId="0" borderId="1" xfId="0" applyNumberFormat="1" applyFont="1" applyFill="1" applyBorder="1" applyAlignment="1">
      <alignment horizontal="right" wrapText="1" shrinkToFit="1"/>
    </xf>
    <xf numFmtId="1" fontId="3" fillId="0" borderId="0" xfId="0" applyNumberFormat="1" applyFont="1" applyAlignment="1">
      <alignment/>
    </xf>
    <xf numFmtId="0" fontId="29" fillId="0" borderId="0" xfId="0" applyFont="1" applyAlignment="1">
      <alignment/>
    </xf>
    <xf numFmtId="0" fontId="29" fillId="0" borderId="0" xfId="0" applyFont="1" applyAlignment="1">
      <alignment wrapText="1"/>
    </xf>
    <xf numFmtId="0" fontId="2" fillId="0" borderId="0" xfId="0" applyFont="1" applyFill="1" applyAlignment="1">
      <alignment horizontal="right"/>
    </xf>
    <xf numFmtId="1" fontId="6" fillId="0" borderId="2" xfId="21" applyNumberFormat="1" applyFont="1" applyBorder="1">
      <alignment/>
      <protection/>
    </xf>
    <xf numFmtId="0" fontId="0" fillId="0" borderId="2" xfId="0" applyFont="1" applyBorder="1" applyAlignment="1">
      <alignment/>
    </xf>
    <xf numFmtId="0" fontId="0" fillId="0" borderId="0" xfId="0" applyAlignment="1">
      <alignment vertical="top" wrapText="1"/>
    </xf>
    <xf numFmtId="0" fontId="23" fillId="0" borderId="0" xfId="0" applyFont="1" applyAlignment="1">
      <alignment/>
    </xf>
    <xf numFmtId="0" fontId="23" fillId="0" borderId="0" xfId="0" applyFont="1" applyFill="1" applyAlignment="1">
      <alignment vertical="top"/>
    </xf>
    <xf numFmtId="9" fontId="19" fillId="0" borderId="0" xfId="0" applyNumberFormat="1" applyFont="1" applyBorder="1" applyAlignment="1">
      <alignment/>
    </xf>
    <xf numFmtId="9" fontId="19" fillId="0" borderId="0" xfId="22" applyFont="1" applyBorder="1" applyAlignment="1">
      <alignment horizontal="center"/>
    </xf>
    <xf numFmtId="0" fontId="41" fillId="0" borderId="0" xfId="21" applyFont="1" applyFill="1" applyBorder="1" applyAlignment="1">
      <alignment horizontal="center"/>
      <protection/>
    </xf>
    <xf numFmtId="0" fontId="41" fillId="0" borderId="0" xfId="21" applyFont="1" applyFill="1" applyAlignment="1">
      <alignment horizontal="center"/>
      <protection/>
    </xf>
    <xf numFmtId="0" fontId="19" fillId="0" borderId="2" xfId="0" applyFont="1" applyFill="1" applyBorder="1" applyAlignment="1">
      <alignment horizontal="center"/>
    </xf>
    <xf numFmtId="0" fontId="19" fillId="0" borderId="0" xfId="0" applyFont="1" applyFill="1" applyAlignment="1">
      <alignment horizontal="center"/>
    </xf>
    <xf numFmtId="0" fontId="19" fillId="0" borderId="0" xfId="0" applyFont="1" applyFill="1" applyAlignment="1">
      <alignment horizontal="center"/>
    </xf>
    <xf numFmtId="0" fontId="19" fillId="0" borderId="3" xfId="0" applyFont="1" applyFill="1" applyBorder="1" applyAlignment="1">
      <alignment horizontal="center"/>
    </xf>
    <xf numFmtId="0" fontId="14" fillId="0" borderId="0" xfId="0" applyFont="1" applyFill="1" applyBorder="1" applyAlignment="1">
      <alignment horizontal="center"/>
    </xf>
    <xf numFmtId="0" fontId="10" fillId="0" borderId="3" xfId="0" applyFont="1" applyFill="1" applyBorder="1" applyAlignment="1">
      <alignment horizontal="center"/>
    </xf>
    <xf numFmtId="0" fontId="14" fillId="0" borderId="0" xfId="0" applyFont="1" applyFill="1" applyAlignment="1">
      <alignment horizontal="center"/>
    </xf>
    <xf numFmtId="0" fontId="14" fillId="0" borderId="0" xfId="0" applyFont="1" applyAlignment="1">
      <alignment horizontal="center"/>
    </xf>
    <xf numFmtId="0" fontId="1" fillId="0" borderId="2" xfId="0" applyFont="1" applyFill="1" applyBorder="1" applyAlignment="1">
      <alignment/>
    </xf>
    <xf numFmtId="0" fontId="2" fillId="0" borderId="0" xfId="0" applyFont="1" applyFill="1" applyAlignment="1">
      <alignment/>
    </xf>
    <xf numFmtId="0" fontId="17" fillId="0" borderId="0" xfId="0" applyFont="1" applyFill="1" applyAlignment="1">
      <alignment/>
    </xf>
    <xf numFmtId="0" fontId="2" fillId="0" borderId="3" xfId="0" applyFont="1" applyFill="1" applyBorder="1" applyAlignment="1">
      <alignment/>
    </xf>
    <xf numFmtId="9" fontId="0" fillId="0" borderId="0" xfId="0" applyNumberFormat="1" applyFont="1" applyAlignment="1">
      <alignment/>
    </xf>
    <xf numFmtId="1" fontId="3" fillId="0" borderId="3" xfId="21" applyNumberFormat="1" applyFont="1" applyBorder="1" applyAlignment="1">
      <alignment horizontal="right" wrapText="1"/>
      <protection/>
    </xf>
    <xf numFmtId="0" fontId="0" fillId="0" borderId="0" xfId="0" applyFill="1" applyAlignment="1">
      <alignment horizontal="right"/>
    </xf>
    <xf numFmtId="0" fontId="0" fillId="0" borderId="3" xfId="0" applyFill="1" applyBorder="1" applyAlignment="1">
      <alignment horizontal="right"/>
    </xf>
    <xf numFmtId="0" fontId="0" fillId="0" borderId="0" xfId="0" applyFill="1" applyBorder="1" applyAlignment="1">
      <alignment horizontal="right"/>
    </xf>
    <xf numFmtId="0" fontId="0" fillId="0" borderId="3" xfId="0" applyBorder="1" applyAlignment="1">
      <alignment horizontal="right"/>
    </xf>
    <xf numFmtId="3" fontId="14" fillId="0" borderId="0" xfId="0" applyNumberFormat="1" applyFont="1" applyFill="1" applyAlignment="1">
      <alignment horizontal="center"/>
    </xf>
    <xf numFmtId="0" fontId="16" fillId="0" borderId="0" xfId="0" applyFont="1" applyAlignment="1">
      <alignment wrapText="1"/>
    </xf>
    <xf numFmtId="0" fontId="20" fillId="0" borderId="0" xfId="0" applyFont="1" applyAlignment="1">
      <alignment/>
    </xf>
    <xf numFmtId="0" fontId="23" fillId="0" borderId="0" xfId="0" applyFont="1" applyAlignment="1">
      <alignment horizontal="left"/>
    </xf>
    <xf numFmtId="3" fontId="14" fillId="0" borderId="0" xfId="0" applyNumberFormat="1" applyFont="1" applyFill="1" applyAlignment="1">
      <alignment/>
    </xf>
    <xf numFmtId="0" fontId="3" fillId="0" borderId="1" xfId="21" applyFont="1" applyBorder="1" applyAlignment="1">
      <alignment vertical="center"/>
      <protection/>
    </xf>
    <xf numFmtId="170" fontId="19" fillId="0" borderId="0" xfId="0" applyNumberFormat="1" applyFont="1" applyFill="1" applyAlignment="1">
      <alignment/>
    </xf>
    <xf numFmtId="0" fontId="0" fillId="0" borderId="6" xfId="21" applyFont="1" applyBorder="1" applyAlignment="1">
      <alignment horizontal="left" indent="1"/>
      <protection/>
    </xf>
    <xf numFmtId="0" fontId="0" fillId="0" borderId="6" xfId="0" applyBorder="1" applyAlignment="1">
      <alignment/>
    </xf>
    <xf numFmtId="0" fontId="6" fillId="0" borderId="6" xfId="21" applyFont="1" applyBorder="1">
      <alignment/>
      <protection/>
    </xf>
    <xf numFmtId="3" fontId="8" fillId="0" borderId="6" xfId="0" applyNumberFormat="1" applyFont="1" applyFill="1" applyBorder="1" applyAlignment="1">
      <alignment horizontal="right"/>
    </xf>
    <xf numFmtId="0" fontId="0" fillId="0" borderId="2" xfId="21" applyFont="1" applyBorder="1" applyAlignment="1">
      <alignment horizontal="left" wrapText="1"/>
      <protection/>
    </xf>
    <xf numFmtId="0" fontId="0" fillId="0" borderId="2" xfId="21" applyFont="1" applyBorder="1">
      <alignment/>
      <protection/>
    </xf>
    <xf numFmtId="0" fontId="6" fillId="0" borderId="2" xfId="21" applyFont="1" applyBorder="1">
      <alignment/>
      <protection/>
    </xf>
    <xf numFmtId="0" fontId="0" fillId="0" borderId="2" xfId="21" applyFont="1" applyBorder="1" applyAlignment="1">
      <alignment horizontal="right"/>
      <protection/>
    </xf>
    <xf numFmtId="0" fontId="0" fillId="0" borderId="6" xfId="21" applyFont="1" applyBorder="1" applyAlignment="1">
      <alignment horizontal="left"/>
      <protection/>
    </xf>
    <xf numFmtId="1" fontId="0" fillId="0" borderId="6" xfId="0" applyNumberFormat="1" applyBorder="1" applyAlignment="1">
      <alignment/>
    </xf>
    <xf numFmtId="9" fontId="18" fillId="0" borderId="6" xfId="22" applyFont="1" applyFill="1" applyBorder="1" applyAlignment="1">
      <alignment horizontal="right"/>
    </xf>
    <xf numFmtId="171" fontId="0" fillId="0" borderId="0" xfId="0" applyNumberFormat="1" applyAlignment="1">
      <alignment/>
    </xf>
    <xf numFmtId="0" fontId="2" fillId="2" borderId="3" xfId="0" applyFont="1" applyFill="1" applyBorder="1" applyAlignment="1">
      <alignment/>
    </xf>
    <xf numFmtId="0" fontId="3" fillId="0" borderId="7" xfId="0" applyFont="1" applyFill="1" applyBorder="1" applyAlignment="1">
      <alignment horizontal="right"/>
    </xf>
    <xf numFmtId="0" fontId="3" fillId="0" borderId="7" xfId="0" applyFont="1" applyFill="1" applyBorder="1" applyAlignment="1">
      <alignment horizontal="right" wrapText="1"/>
    </xf>
    <xf numFmtId="0" fontId="3" fillId="0" borderId="7" xfId="0" applyFont="1" applyFill="1" applyBorder="1" applyAlignment="1">
      <alignment/>
    </xf>
    <xf numFmtId="9" fontId="19" fillId="0" borderId="0" xfId="22" applyFont="1" applyBorder="1" applyAlignment="1">
      <alignment horizontal="right"/>
    </xf>
    <xf numFmtId="0" fontId="16" fillId="0" borderId="5" xfId="21" applyFont="1" applyBorder="1" applyAlignment="1">
      <alignment horizontal="center" vertical="center"/>
      <protection/>
    </xf>
    <xf numFmtId="0" fontId="28" fillId="0" borderId="5" xfId="21" applyFont="1" applyBorder="1" applyAlignment="1">
      <alignment vertical="center"/>
      <protection/>
    </xf>
    <xf numFmtId="0" fontId="0" fillId="0" borderId="5" xfId="0" applyBorder="1" applyAlignment="1">
      <alignment horizontal="center" vertical="center"/>
    </xf>
    <xf numFmtId="0" fontId="0" fillId="0" borderId="5" xfId="0" applyFont="1" applyBorder="1" applyAlignment="1">
      <alignment horizontal="center" vertical="center"/>
    </xf>
    <xf numFmtId="1" fontId="3" fillId="0" borderId="7" xfId="21" applyNumberFormat="1" applyFont="1" applyBorder="1" applyAlignment="1">
      <alignment horizontal="right" wrapText="1"/>
      <protection/>
    </xf>
    <xf numFmtId="3" fontId="19" fillId="0" borderId="0" xfId="0" applyNumberFormat="1" applyFont="1" applyAlignment="1">
      <alignment/>
    </xf>
    <xf numFmtId="0" fontId="19" fillId="0" borderId="0" xfId="0" applyFont="1" applyFill="1" applyBorder="1" applyAlignment="1">
      <alignment horizontal="left" indent="5"/>
    </xf>
    <xf numFmtId="0" fontId="2" fillId="0" borderId="0" xfId="0" applyFont="1" applyFill="1" applyBorder="1" applyAlignment="1">
      <alignment horizontal="left"/>
    </xf>
    <xf numFmtId="0" fontId="0" fillId="0" borderId="0" xfId="21" applyFont="1" applyBorder="1" applyAlignment="1">
      <alignment horizontal="left" wrapText="1"/>
      <protection/>
    </xf>
    <xf numFmtId="0" fontId="0" fillId="0" borderId="0" xfId="21" applyFont="1" applyBorder="1" applyAlignment="1">
      <alignment horizontal="right"/>
      <protection/>
    </xf>
    <xf numFmtId="9" fontId="19" fillId="0" borderId="0" xfId="22" applyFont="1" applyFill="1" applyBorder="1" applyAlignment="1">
      <alignment horizontal="right"/>
    </xf>
    <xf numFmtId="0" fontId="20" fillId="0" borderId="0" xfId="0" applyFont="1" applyFill="1" applyAlignment="1">
      <alignment wrapText="1"/>
    </xf>
    <xf numFmtId="0" fontId="21" fillId="0" borderId="0" xfId="0" applyFont="1" applyAlignment="1">
      <alignment wrapText="1"/>
    </xf>
    <xf numFmtId="0" fontId="23" fillId="0" borderId="0" xfId="0" applyFont="1" applyFill="1" applyAlignment="1">
      <alignment vertical="top" wrapText="1"/>
    </xf>
    <xf numFmtId="0" fontId="0" fillId="0" borderId="0" xfId="0" applyAlignment="1">
      <alignment vertical="top" wrapText="1"/>
    </xf>
    <xf numFmtId="0" fontId="26" fillId="0" borderId="0" xfId="0" applyFont="1" applyFill="1" applyAlignment="1">
      <alignment wrapText="1"/>
    </xf>
    <xf numFmtId="0" fontId="21" fillId="0" borderId="0" xfId="0" applyFont="1" applyFill="1" applyAlignment="1">
      <alignment wrapText="1"/>
    </xf>
    <xf numFmtId="0" fontId="20" fillId="0" borderId="0" xfId="0" applyFont="1" applyAlignment="1">
      <alignment wrapText="1"/>
    </xf>
    <xf numFmtId="0" fontId="20" fillId="0" borderId="0" xfId="21" applyFont="1" applyAlignment="1">
      <alignment horizontal="left" wrapText="1"/>
      <protection/>
    </xf>
    <xf numFmtId="0" fontId="21" fillId="0" borderId="0" xfId="0" applyFont="1" applyAlignment="1">
      <alignment wrapText="1"/>
    </xf>
    <xf numFmtId="0" fontId="3" fillId="0" borderId="0" xfId="0" applyFont="1" applyFill="1" applyAlignment="1">
      <alignment wrapText="1"/>
    </xf>
    <xf numFmtId="0" fontId="0" fillId="0" borderId="0" xfId="0" applyAlignment="1">
      <alignment/>
    </xf>
    <xf numFmtId="0" fontId="0" fillId="0" borderId="0" xfId="0" applyAlignment="1">
      <alignment/>
    </xf>
    <xf numFmtId="0" fontId="16" fillId="0" borderId="1" xfId="0" applyFont="1" applyBorder="1" applyAlignment="1">
      <alignment horizontal="center" vertical="center" wrapText="1"/>
    </xf>
    <xf numFmtId="0" fontId="2" fillId="0" borderId="0" xfId="21" applyFont="1" applyFill="1" applyBorder="1" applyAlignment="1">
      <alignment horizontal="left" wrapText="1"/>
      <protection/>
    </xf>
    <xf numFmtId="0" fontId="16" fillId="0" borderId="0" xfId="0" applyFont="1" applyFill="1" applyAlignment="1">
      <alignment wrapText="1"/>
    </xf>
    <xf numFmtId="0" fontId="29" fillId="0" borderId="0" xfId="0" applyFont="1" applyAlignment="1">
      <alignment wrapText="1"/>
    </xf>
    <xf numFmtId="0" fontId="0" fillId="0" borderId="0" xfId="0" applyAlignment="1">
      <alignment wrapText="1"/>
    </xf>
    <xf numFmtId="0" fontId="20" fillId="0" borderId="0" xfId="0" applyFont="1" applyAlignment="1">
      <alignment horizontal="left" wrapText="1"/>
    </xf>
    <xf numFmtId="0" fontId="20" fillId="0" borderId="0" xfId="0" applyFont="1" applyBorder="1" applyAlignment="1">
      <alignment horizontal="left" wrapText="1"/>
    </xf>
    <xf numFmtId="0" fontId="30" fillId="0" borderId="0" xfId="0" applyFont="1" applyFill="1" applyAlignment="1">
      <alignment wrapText="1"/>
    </xf>
    <xf numFmtId="0" fontId="33" fillId="0" borderId="0" xfId="0" applyFont="1" applyBorder="1" applyAlignment="1">
      <alignment vertical="top" wrapText="1"/>
    </xf>
    <xf numFmtId="0" fontId="21" fillId="0" borderId="0" xfId="0" applyFont="1" applyFill="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J Act sentences 20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0</xdr:colOff>
      <xdr:row>0</xdr:row>
      <xdr:rowOff>0</xdr:rowOff>
    </xdr:to>
    <xdr:sp>
      <xdr:nvSpPr>
        <xdr:cNvPr id="1" name="TextBox 2"/>
        <xdr:cNvSpPr txBox="1">
          <a:spLocks noChangeArrowheads="1"/>
        </xdr:cNvSpPr>
      </xdr:nvSpPr>
      <xdr:spPr>
        <a:xfrm>
          <a:off x="57150" y="0"/>
          <a:ext cx="9029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63</xdr:row>
      <xdr:rowOff>104775</xdr:rowOff>
    </xdr:from>
    <xdr:to>
      <xdr:col>7</xdr:col>
      <xdr:colOff>1409700</xdr:colOff>
      <xdr:row>66</xdr:row>
      <xdr:rowOff>114300</xdr:rowOff>
    </xdr:to>
    <xdr:sp>
      <xdr:nvSpPr>
        <xdr:cNvPr id="2" name="TextBox 4"/>
        <xdr:cNvSpPr txBox="1">
          <a:spLocks noChangeArrowheads="1"/>
        </xdr:cNvSpPr>
      </xdr:nvSpPr>
      <xdr:spPr>
        <a:xfrm>
          <a:off x="0" y="11325225"/>
          <a:ext cx="902970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66675</xdr:rowOff>
    </xdr:from>
    <xdr:to>
      <xdr:col>12</xdr:col>
      <xdr:colOff>9525</xdr:colOff>
      <xdr:row>67</xdr:row>
      <xdr:rowOff>142875</xdr:rowOff>
    </xdr:to>
    <xdr:sp>
      <xdr:nvSpPr>
        <xdr:cNvPr id="1" name="TextBox 2"/>
        <xdr:cNvSpPr txBox="1">
          <a:spLocks noChangeArrowheads="1"/>
        </xdr:cNvSpPr>
      </xdr:nvSpPr>
      <xdr:spPr>
        <a:xfrm>
          <a:off x="9525" y="10601325"/>
          <a:ext cx="110490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66675</xdr:rowOff>
    </xdr:from>
    <xdr:to>
      <xdr:col>5</xdr:col>
      <xdr:colOff>590550</xdr:colOff>
      <xdr:row>32</xdr:row>
      <xdr:rowOff>123825</xdr:rowOff>
    </xdr:to>
    <xdr:sp>
      <xdr:nvSpPr>
        <xdr:cNvPr id="1" name="TextBox 3"/>
        <xdr:cNvSpPr txBox="1">
          <a:spLocks noChangeArrowheads="1"/>
        </xdr:cNvSpPr>
      </xdr:nvSpPr>
      <xdr:spPr>
        <a:xfrm>
          <a:off x="19050" y="5133975"/>
          <a:ext cx="576262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133350</xdr:rowOff>
    </xdr:from>
    <xdr:to>
      <xdr:col>8</xdr:col>
      <xdr:colOff>19050</xdr:colOff>
      <xdr:row>28</xdr:row>
      <xdr:rowOff>95250</xdr:rowOff>
    </xdr:to>
    <xdr:sp>
      <xdr:nvSpPr>
        <xdr:cNvPr id="1" name="TextBox 1"/>
        <xdr:cNvSpPr txBox="1">
          <a:spLocks noChangeArrowheads="1"/>
        </xdr:cNvSpPr>
      </xdr:nvSpPr>
      <xdr:spPr>
        <a:xfrm>
          <a:off x="19050" y="5048250"/>
          <a:ext cx="85153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95250</xdr:rowOff>
    </xdr:from>
    <xdr:to>
      <xdr:col>0</xdr:col>
      <xdr:colOff>0</xdr:colOff>
      <xdr:row>34</xdr:row>
      <xdr:rowOff>114300</xdr:rowOff>
    </xdr:to>
    <xdr:sp>
      <xdr:nvSpPr>
        <xdr:cNvPr id="1" name="TextBox 1"/>
        <xdr:cNvSpPr txBox="1">
          <a:spLocks noChangeArrowheads="1"/>
        </xdr:cNvSpPr>
      </xdr:nvSpPr>
      <xdr:spPr>
        <a:xfrm>
          <a:off x="0" y="5791200"/>
          <a:ext cx="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41</xdr:row>
      <xdr:rowOff>0</xdr:rowOff>
    </xdr:from>
    <xdr:to>
      <xdr:col>28</xdr:col>
      <xdr:colOff>419100</xdr:colOff>
      <xdr:row>43</xdr:row>
      <xdr:rowOff>152400</xdr:rowOff>
    </xdr:to>
    <xdr:sp>
      <xdr:nvSpPr>
        <xdr:cNvPr id="1" name="TextBox 1"/>
        <xdr:cNvSpPr txBox="1">
          <a:spLocks noChangeArrowheads="1"/>
        </xdr:cNvSpPr>
      </xdr:nvSpPr>
      <xdr:spPr>
        <a:xfrm>
          <a:off x="22621875" y="7448550"/>
          <a:ext cx="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
          </a:r>
        </a:p>
      </xdr:txBody>
    </xdr:sp>
    <xdr:clientData/>
  </xdr:twoCellAnchor>
  <xdr:twoCellAnchor>
    <xdr:from>
      <xdr:col>0</xdr:col>
      <xdr:colOff>19050</xdr:colOff>
      <xdr:row>91</xdr:row>
      <xdr:rowOff>57150</xdr:rowOff>
    </xdr:from>
    <xdr:to>
      <xdr:col>7</xdr:col>
      <xdr:colOff>0</xdr:colOff>
      <xdr:row>93</xdr:row>
      <xdr:rowOff>133350</xdr:rowOff>
    </xdr:to>
    <xdr:sp>
      <xdr:nvSpPr>
        <xdr:cNvPr id="2" name="TextBox 3"/>
        <xdr:cNvSpPr txBox="1">
          <a:spLocks noChangeArrowheads="1"/>
        </xdr:cNvSpPr>
      </xdr:nvSpPr>
      <xdr:spPr>
        <a:xfrm>
          <a:off x="19050" y="15735300"/>
          <a:ext cx="93345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57150</xdr:rowOff>
    </xdr:from>
    <xdr:to>
      <xdr:col>8</xdr:col>
      <xdr:colOff>0</xdr:colOff>
      <xdr:row>39</xdr:row>
      <xdr:rowOff>57150</xdr:rowOff>
    </xdr:to>
    <xdr:sp>
      <xdr:nvSpPr>
        <xdr:cNvPr id="1" name="TextBox 2"/>
        <xdr:cNvSpPr txBox="1">
          <a:spLocks noChangeArrowheads="1"/>
        </xdr:cNvSpPr>
      </xdr:nvSpPr>
      <xdr:spPr>
        <a:xfrm>
          <a:off x="19050" y="6924675"/>
          <a:ext cx="103536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104775</xdr:rowOff>
    </xdr:from>
    <xdr:to>
      <xdr:col>8</xdr:col>
      <xdr:colOff>0</xdr:colOff>
      <xdr:row>69</xdr:row>
      <xdr:rowOff>28575</xdr:rowOff>
    </xdr:to>
    <xdr:sp>
      <xdr:nvSpPr>
        <xdr:cNvPr id="1" name="TextBox 2"/>
        <xdr:cNvSpPr txBox="1">
          <a:spLocks noChangeArrowheads="1"/>
        </xdr:cNvSpPr>
      </xdr:nvSpPr>
      <xdr:spPr>
        <a:xfrm>
          <a:off x="19050" y="11591925"/>
          <a:ext cx="909637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16</xdr:col>
      <xdr:colOff>0</xdr:colOff>
      <xdr:row>65</xdr:row>
      <xdr:rowOff>38100</xdr:rowOff>
    </xdr:to>
    <xdr:sp>
      <xdr:nvSpPr>
        <xdr:cNvPr id="1" name="TextBox 4"/>
        <xdr:cNvSpPr txBox="1">
          <a:spLocks noChangeArrowheads="1"/>
        </xdr:cNvSpPr>
      </xdr:nvSpPr>
      <xdr:spPr>
        <a:xfrm>
          <a:off x="0" y="11220450"/>
          <a:ext cx="131064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0</xdr:rowOff>
    </xdr:from>
    <xdr:to>
      <xdr:col>8</xdr:col>
      <xdr:colOff>0</xdr:colOff>
      <xdr:row>36</xdr:row>
      <xdr:rowOff>0</xdr:rowOff>
    </xdr:to>
    <xdr:sp>
      <xdr:nvSpPr>
        <xdr:cNvPr id="1" name="TextBox 1"/>
        <xdr:cNvSpPr txBox="1">
          <a:spLocks noChangeArrowheads="1"/>
        </xdr:cNvSpPr>
      </xdr:nvSpPr>
      <xdr:spPr>
        <a:xfrm>
          <a:off x="57150" y="6657975"/>
          <a:ext cx="8877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36</xdr:row>
      <xdr:rowOff>0</xdr:rowOff>
    </xdr:from>
    <xdr:to>
      <xdr:col>8</xdr:col>
      <xdr:colOff>0</xdr:colOff>
      <xdr:row>36</xdr:row>
      <xdr:rowOff>0</xdr:rowOff>
    </xdr:to>
    <xdr:sp>
      <xdr:nvSpPr>
        <xdr:cNvPr id="2" name="TextBox 2"/>
        <xdr:cNvSpPr txBox="1">
          <a:spLocks noChangeArrowheads="1"/>
        </xdr:cNvSpPr>
      </xdr:nvSpPr>
      <xdr:spPr>
        <a:xfrm>
          <a:off x="57150" y="6657975"/>
          <a:ext cx="8877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19050</xdr:colOff>
      <xdr:row>40</xdr:row>
      <xdr:rowOff>95250</xdr:rowOff>
    </xdr:from>
    <xdr:to>
      <xdr:col>8</xdr:col>
      <xdr:colOff>0</xdr:colOff>
      <xdr:row>43</xdr:row>
      <xdr:rowOff>95250</xdr:rowOff>
    </xdr:to>
    <xdr:sp>
      <xdr:nvSpPr>
        <xdr:cNvPr id="3" name="TextBox 4"/>
        <xdr:cNvSpPr txBox="1">
          <a:spLocks noChangeArrowheads="1"/>
        </xdr:cNvSpPr>
      </xdr:nvSpPr>
      <xdr:spPr>
        <a:xfrm>
          <a:off x="19050" y="7572375"/>
          <a:ext cx="89154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7</xdr:col>
      <xdr:colOff>1323975</xdr:colOff>
      <xdr:row>81</xdr:row>
      <xdr:rowOff>57150</xdr:rowOff>
    </xdr:to>
    <xdr:sp>
      <xdr:nvSpPr>
        <xdr:cNvPr id="1" name="TextBox 2"/>
        <xdr:cNvSpPr txBox="1">
          <a:spLocks noChangeArrowheads="1"/>
        </xdr:cNvSpPr>
      </xdr:nvSpPr>
      <xdr:spPr>
        <a:xfrm>
          <a:off x="0" y="13677900"/>
          <a:ext cx="102679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88</xdr:row>
      <xdr:rowOff>85725</xdr:rowOff>
    </xdr:from>
    <xdr:to>
      <xdr:col>7</xdr:col>
      <xdr:colOff>0</xdr:colOff>
      <xdr:row>91</xdr:row>
      <xdr:rowOff>85725</xdr:rowOff>
    </xdr:to>
    <xdr:sp>
      <xdr:nvSpPr>
        <xdr:cNvPr id="1" name="TextBox 4"/>
        <xdr:cNvSpPr txBox="1">
          <a:spLocks noChangeArrowheads="1"/>
        </xdr:cNvSpPr>
      </xdr:nvSpPr>
      <xdr:spPr>
        <a:xfrm>
          <a:off x="9525" y="15087600"/>
          <a:ext cx="92773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0</xdr:rowOff>
    </xdr:from>
    <xdr:to>
      <xdr:col>8</xdr:col>
      <xdr:colOff>0</xdr:colOff>
      <xdr:row>35</xdr:row>
      <xdr:rowOff>0</xdr:rowOff>
    </xdr:to>
    <xdr:sp>
      <xdr:nvSpPr>
        <xdr:cNvPr id="1" name="TextBox 1"/>
        <xdr:cNvSpPr txBox="1">
          <a:spLocks noChangeArrowheads="1"/>
        </xdr:cNvSpPr>
      </xdr:nvSpPr>
      <xdr:spPr>
        <a:xfrm>
          <a:off x="57150" y="6400800"/>
          <a:ext cx="9086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38</xdr:row>
      <xdr:rowOff>38100</xdr:rowOff>
    </xdr:from>
    <xdr:to>
      <xdr:col>7</xdr:col>
      <xdr:colOff>1504950</xdr:colOff>
      <xdr:row>40</xdr:row>
      <xdr:rowOff>85725</xdr:rowOff>
    </xdr:to>
    <xdr:sp>
      <xdr:nvSpPr>
        <xdr:cNvPr id="2" name="TextBox 4"/>
        <xdr:cNvSpPr txBox="1">
          <a:spLocks noChangeArrowheads="1"/>
        </xdr:cNvSpPr>
      </xdr:nvSpPr>
      <xdr:spPr>
        <a:xfrm>
          <a:off x="0" y="7229475"/>
          <a:ext cx="91249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85" zoomScaleNormal="85" workbookViewId="0" topLeftCell="A1">
      <selection activeCell="A1" sqref="A1"/>
    </sheetView>
  </sheetViews>
  <sheetFormatPr defaultColWidth="9.140625" defaultRowHeight="12.75"/>
  <cols>
    <col min="1" max="1" width="82.57421875" style="270" customWidth="1"/>
    <col min="2" max="2" width="11.7109375" style="249" customWidth="1"/>
  </cols>
  <sheetData>
    <row r="1" spans="1:2" ht="15.75">
      <c r="A1" s="302" t="s">
        <v>108</v>
      </c>
      <c r="B1" s="243"/>
    </row>
    <row r="2" ht="14.25">
      <c r="B2" s="243"/>
    </row>
    <row r="3" spans="1:2" ht="43.5">
      <c r="A3" s="301" t="s">
        <v>157</v>
      </c>
      <c r="B3" s="264" t="s">
        <v>113</v>
      </c>
    </row>
    <row r="4" spans="1:2" ht="14.25">
      <c r="A4" s="271"/>
      <c r="B4" s="245"/>
    </row>
    <row r="5" spans="1:2" ht="29.25" customHeight="1">
      <c r="A5" s="301" t="s">
        <v>158</v>
      </c>
      <c r="B5" s="264" t="s">
        <v>114</v>
      </c>
    </row>
    <row r="6" spans="1:2" ht="15">
      <c r="A6" s="271"/>
      <c r="B6" s="246"/>
    </row>
    <row r="7" spans="1:2" ht="43.5">
      <c r="A7" s="301" t="s">
        <v>159</v>
      </c>
      <c r="B7" s="244" t="s">
        <v>115</v>
      </c>
    </row>
    <row r="8" spans="1:2" ht="15">
      <c r="A8" s="271"/>
      <c r="B8" s="246"/>
    </row>
    <row r="9" spans="1:2" ht="29.25">
      <c r="A9" s="301" t="s">
        <v>160</v>
      </c>
      <c r="B9" s="244" t="s">
        <v>116</v>
      </c>
    </row>
    <row r="10" spans="1:2" ht="15">
      <c r="A10" s="271"/>
      <c r="B10" s="246"/>
    </row>
    <row r="11" spans="1:2" ht="29.25">
      <c r="A11" s="301" t="s">
        <v>161</v>
      </c>
      <c r="B11" s="244" t="s">
        <v>117</v>
      </c>
    </row>
    <row r="12" spans="1:2" ht="20.25" customHeight="1">
      <c r="A12" s="271"/>
      <c r="B12" s="246"/>
    </row>
    <row r="13" spans="1:2" ht="28.5" customHeight="1">
      <c r="A13" s="301" t="s">
        <v>162</v>
      </c>
      <c r="B13" s="244" t="s">
        <v>130</v>
      </c>
    </row>
    <row r="14" spans="1:2" ht="15">
      <c r="A14" s="271"/>
      <c r="B14" s="246"/>
    </row>
    <row r="15" spans="1:2" s="33" customFormat="1" ht="29.25">
      <c r="A15" s="301" t="s">
        <v>166</v>
      </c>
      <c r="B15" s="244" t="s">
        <v>118</v>
      </c>
    </row>
    <row r="16" spans="1:2" s="33" customFormat="1" ht="9.75" customHeight="1">
      <c r="A16" s="271"/>
      <c r="B16" s="247"/>
    </row>
    <row r="17" spans="1:2" s="33" customFormat="1" ht="45.75" customHeight="1">
      <c r="A17" s="301" t="s">
        <v>167</v>
      </c>
      <c r="B17" s="244" t="s">
        <v>119</v>
      </c>
    </row>
    <row r="18" spans="1:2" s="33" customFormat="1" ht="15">
      <c r="A18" s="271"/>
      <c r="B18" s="247"/>
    </row>
    <row r="19" spans="1:2" s="33" customFormat="1" ht="29.25">
      <c r="A19" s="301" t="s">
        <v>168</v>
      </c>
      <c r="B19" s="244" t="s">
        <v>120</v>
      </c>
    </row>
    <row r="20" spans="1:2" s="33" customFormat="1" ht="15">
      <c r="A20" s="271"/>
      <c r="B20" s="247"/>
    </row>
    <row r="21" spans="1:2" s="33" customFormat="1" ht="29.25">
      <c r="A21" s="301" t="s">
        <v>169</v>
      </c>
      <c r="B21" s="244" t="s">
        <v>121</v>
      </c>
    </row>
    <row r="22" spans="1:2" ht="15">
      <c r="A22" s="271"/>
      <c r="B22" s="247"/>
    </row>
    <row r="23" spans="1:2" s="33" customFormat="1" ht="29.25">
      <c r="A23" s="301" t="s">
        <v>163</v>
      </c>
      <c r="B23" s="244" t="s">
        <v>122</v>
      </c>
    </row>
    <row r="24" spans="1:2" s="33" customFormat="1" ht="15">
      <c r="A24" s="271"/>
      <c r="B24" s="248"/>
    </row>
    <row r="25" spans="1:2" s="33" customFormat="1" ht="29.25">
      <c r="A25" s="301" t="s">
        <v>164</v>
      </c>
      <c r="B25" s="244" t="s">
        <v>129</v>
      </c>
    </row>
    <row r="26" spans="1:2" ht="15">
      <c r="A26" s="271"/>
      <c r="B26" s="247"/>
    </row>
    <row r="27" spans="1:2" s="33" customFormat="1" ht="29.25">
      <c r="A27" s="301" t="s">
        <v>165</v>
      </c>
      <c r="B27" s="244" t="s">
        <v>123</v>
      </c>
    </row>
    <row r="28" ht="15">
      <c r="B28" s="247"/>
    </row>
    <row r="29" ht="14.25">
      <c r="B29" s="243"/>
    </row>
  </sheetData>
  <sheetProtection/>
  <hyperlinks>
    <hyperlink ref="B3" location="'Table 4.1'!A1" display="Table 4.1"/>
    <hyperlink ref="B5" location="'Table 4.2'!A1" display="Table 4.2"/>
    <hyperlink ref="B7" location="'Table 4.3'!A1" display="Table 4.3"/>
    <hyperlink ref="B9" location="'Table 4.4'!A1" display="Table 4.4"/>
    <hyperlink ref="B11" location="'Table 4.5'!A1" display="Table 4.5"/>
    <hyperlink ref="B13" location="'Table 4.6'!A1" display="Table 4.6 "/>
    <hyperlink ref="B15" location="'Table 4.7'!A1" display="Table 4.7"/>
    <hyperlink ref="B17" location="'Table 4.8'!A1" display="Table 4.8"/>
    <hyperlink ref="B19" location="'Table 4.9'!A1" display="Table 4.9"/>
    <hyperlink ref="B21" location="'Table 4.10'!A1" display="Table 4.10"/>
    <hyperlink ref="B23" location="'Table 4.11'!A1" display="Table 4.11"/>
    <hyperlink ref="B25" location="'Table 4.12'!A1" display="Table 4.12 "/>
    <hyperlink ref="B27" location="'Table 4.13'!A1" display="Table 4.13"/>
  </hyperlinks>
  <printOptions/>
  <pageMargins left="0.48" right="0.35433070866141736"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57"/>
  <sheetViews>
    <sheetView showGridLines="0" zoomScale="85" zoomScaleNormal="85" workbookViewId="0" topLeftCell="A1">
      <selection activeCell="A1" sqref="A1:H1"/>
    </sheetView>
  </sheetViews>
  <sheetFormatPr defaultColWidth="9.140625" defaultRowHeight="12.75"/>
  <cols>
    <col min="1" max="1" width="32.28125" style="0" customWidth="1"/>
    <col min="2" max="6" width="15.7109375" style="0" customWidth="1"/>
    <col min="7" max="7" width="3.421875" style="0" customWidth="1"/>
    <col min="8" max="8" width="22.8515625" style="260" customWidth="1"/>
  </cols>
  <sheetData>
    <row r="1" spans="1:8" ht="33" customHeight="1">
      <c r="A1" s="342" t="s">
        <v>175</v>
      </c>
      <c r="B1" s="351"/>
      <c r="C1" s="351"/>
      <c r="D1" s="351"/>
      <c r="E1" s="351"/>
      <c r="F1" s="351"/>
      <c r="G1" s="351"/>
      <c r="H1" s="351"/>
    </row>
    <row r="2" spans="1:8" ht="13.5" thickBot="1">
      <c r="A2" s="4"/>
      <c r="B2" s="207"/>
      <c r="C2" s="68"/>
      <c r="D2" s="68"/>
      <c r="E2" s="207"/>
      <c r="F2" s="207"/>
      <c r="G2" s="68"/>
      <c r="H2" s="258"/>
    </row>
    <row r="3" spans="1:8" ht="45" customHeight="1">
      <c r="A3" s="69"/>
      <c r="B3" s="235" t="s">
        <v>137</v>
      </c>
      <c r="C3" s="268" t="s">
        <v>148</v>
      </c>
      <c r="D3" s="268" t="s">
        <v>147</v>
      </c>
      <c r="E3" s="235" t="s">
        <v>154</v>
      </c>
      <c r="F3" s="235" t="s">
        <v>180</v>
      </c>
      <c r="G3" s="17"/>
      <c r="H3" s="295" t="s">
        <v>190</v>
      </c>
    </row>
    <row r="4" spans="1:8" ht="12.75">
      <c r="A4" s="70"/>
      <c r="B4" s="71"/>
      <c r="C4" s="71"/>
      <c r="D4" s="71"/>
      <c r="E4" s="71"/>
      <c r="F4" s="71"/>
      <c r="G4" s="71"/>
      <c r="H4" s="259"/>
    </row>
    <row r="5" spans="1:8" ht="15">
      <c r="A5" s="185" t="s">
        <v>44</v>
      </c>
      <c r="B5" s="22">
        <v>78054</v>
      </c>
      <c r="C5" s="22">
        <v>76231</v>
      </c>
      <c r="D5" s="22">
        <v>74768</v>
      </c>
      <c r="E5" s="22">
        <v>73279</v>
      </c>
      <c r="F5" s="22">
        <v>73580</v>
      </c>
      <c r="G5" s="3"/>
      <c r="H5" s="156">
        <v>-0.057319291772362724</v>
      </c>
    </row>
    <row r="6" spans="1:8" ht="12.75">
      <c r="A6" s="168" t="s">
        <v>90</v>
      </c>
      <c r="B6" s="25">
        <v>20985</v>
      </c>
      <c r="C6" s="25">
        <v>20319</v>
      </c>
      <c r="D6" s="25">
        <v>19726</v>
      </c>
      <c r="E6" s="25">
        <v>18360</v>
      </c>
      <c r="F6" s="25">
        <v>17537</v>
      </c>
      <c r="G6" s="3"/>
      <c r="H6" s="156">
        <v>-0.16430783893257084</v>
      </c>
    </row>
    <row r="7" spans="1:8" ht="12.75">
      <c r="A7" s="168" t="s">
        <v>91</v>
      </c>
      <c r="B7" s="25">
        <v>18855</v>
      </c>
      <c r="C7" s="25">
        <v>18340</v>
      </c>
      <c r="D7" s="25">
        <v>17459</v>
      </c>
      <c r="E7" s="25">
        <v>16761</v>
      </c>
      <c r="F7" s="25">
        <v>16478</v>
      </c>
      <c r="G7" s="3"/>
      <c r="H7" s="156">
        <v>-0.12606735613895514</v>
      </c>
    </row>
    <row r="8" spans="1:8" ht="12.75">
      <c r="A8" s="168" t="s">
        <v>92</v>
      </c>
      <c r="B8" s="25">
        <v>33738</v>
      </c>
      <c r="C8" s="25">
        <v>33058</v>
      </c>
      <c r="D8" s="25">
        <v>32354</v>
      </c>
      <c r="E8" s="25">
        <v>32164</v>
      </c>
      <c r="F8" s="25">
        <v>32314</v>
      </c>
      <c r="G8" s="3"/>
      <c r="H8" s="156">
        <v>-0.042207599739166546</v>
      </c>
    </row>
    <row r="9" spans="1:8" ht="12.75">
      <c r="A9" s="168" t="s">
        <v>93</v>
      </c>
      <c r="B9" s="25">
        <v>4287</v>
      </c>
      <c r="C9" s="25">
        <v>4387</v>
      </c>
      <c r="D9" s="25">
        <v>4373</v>
      </c>
      <c r="E9" s="25">
        <v>4473</v>
      </c>
      <c r="F9" s="25">
        <v>4619</v>
      </c>
      <c r="G9" s="3"/>
      <c r="H9" s="156">
        <v>0.07744343363657569</v>
      </c>
    </row>
    <row r="10" spans="1:8" ht="14.25">
      <c r="A10" s="168" t="s">
        <v>150</v>
      </c>
      <c r="B10">
        <v>189</v>
      </c>
      <c r="C10">
        <v>127</v>
      </c>
      <c r="D10">
        <v>856</v>
      </c>
      <c r="E10" s="25">
        <v>1521</v>
      </c>
      <c r="F10" s="25">
        <v>2632</v>
      </c>
      <c r="G10" s="3"/>
      <c r="H10" s="156"/>
    </row>
    <row r="11" spans="1:8" ht="7.5" customHeight="1">
      <c r="A11" s="315"/>
      <c r="B11" s="308"/>
      <c r="C11" s="308"/>
      <c r="D11" s="308"/>
      <c r="E11" s="308"/>
      <c r="F11" s="308"/>
      <c r="G11" s="308"/>
      <c r="H11" s="308"/>
    </row>
    <row r="12" spans="1:8" ht="12.75">
      <c r="A12" s="72"/>
      <c r="B12" s="74"/>
      <c r="C12" s="74"/>
      <c r="D12" s="74"/>
      <c r="E12" s="74"/>
      <c r="F12" s="74"/>
      <c r="G12" s="133"/>
      <c r="H12" s="156"/>
    </row>
    <row r="13" spans="1:13" ht="15">
      <c r="A13" s="184"/>
      <c r="B13" s="215">
        <v>1</v>
      </c>
      <c r="C13" s="215">
        <v>1</v>
      </c>
      <c r="D13" s="215">
        <v>1</v>
      </c>
      <c r="E13" s="215">
        <v>1</v>
      </c>
      <c r="F13" s="215">
        <v>1</v>
      </c>
      <c r="H13" s="156"/>
      <c r="I13" s="208"/>
      <c r="J13" s="208"/>
      <c r="K13" s="208"/>
      <c r="L13" s="208"/>
      <c r="M13" s="208"/>
    </row>
    <row r="14" spans="1:13" ht="12.75">
      <c r="A14" s="168" t="s">
        <v>90</v>
      </c>
      <c r="B14" s="214">
        <v>0.2688523330002306</v>
      </c>
      <c r="C14" s="214">
        <v>0.2665451063215752</v>
      </c>
      <c r="D14" s="214">
        <v>0.26382944575219347</v>
      </c>
      <c r="E14" s="214">
        <v>0.25054927059594156</v>
      </c>
      <c r="F14" s="214">
        <v>0.238339222614841</v>
      </c>
      <c r="G14" s="3"/>
      <c r="H14" s="156"/>
      <c r="I14" s="208"/>
      <c r="J14" s="208"/>
      <c r="K14" s="208"/>
      <c r="L14" s="208"/>
      <c r="M14" s="208"/>
    </row>
    <row r="15" spans="1:13" ht="12.75">
      <c r="A15" s="168" t="s">
        <v>91</v>
      </c>
      <c r="B15" s="214">
        <v>0.24156353293873473</v>
      </c>
      <c r="C15" s="214">
        <v>0.2405845390982671</v>
      </c>
      <c r="D15" s="214">
        <v>0.23350898780226834</v>
      </c>
      <c r="E15" s="214">
        <v>0.22872855797704664</v>
      </c>
      <c r="F15" s="214">
        <v>0.22394672465343843</v>
      </c>
      <c r="G15" s="3"/>
      <c r="H15" s="156"/>
      <c r="I15" s="208"/>
      <c r="J15" s="208"/>
      <c r="K15" s="208"/>
      <c r="L15" s="208"/>
      <c r="M15" s="208"/>
    </row>
    <row r="16" spans="1:13" ht="12.75">
      <c r="A16" s="168" t="s">
        <v>92</v>
      </c>
      <c r="B16" s="214">
        <v>0.4322392190022292</v>
      </c>
      <c r="C16" s="214">
        <v>0.4336555994280542</v>
      </c>
      <c r="D16" s="214">
        <v>0.432725230044939</v>
      </c>
      <c r="E16" s="214">
        <v>0.4389252036736309</v>
      </c>
      <c r="F16" s="214">
        <v>0.4391682522424572</v>
      </c>
      <c r="G16" s="3"/>
      <c r="H16" s="156"/>
      <c r="I16" s="208"/>
      <c r="J16" s="208"/>
      <c r="K16" s="208"/>
      <c r="L16" s="208"/>
      <c r="M16" s="208"/>
    </row>
    <row r="17" spans="1:13" ht="12.75">
      <c r="A17" s="168" t="s">
        <v>93</v>
      </c>
      <c r="B17" s="214">
        <v>0.05492351448996848</v>
      </c>
      <c r="C17" s="214">
        <v>0.057548766249950804</v>
      </c>
      <c r="D17" s="214">
        <v>0.05848758827305799</v>
      </c>
      <c r="E17" s="214">
        <v>0.061040680140285755</v>
      </c>
      <c r="F17" s="214">
        <v>0.06277521065506932</v>
      </c>
      <c r="G17" s="3"/>
      <c r="H17" s="156"/>
      <c r="I17" s="208"/>
      <c r="J17" s="208"/>
      <c r="K17" s="208"/>
      <c r="L17" s="208"/>
      <c r="M17" s="208"/>
    </row>
    <row r="18" spans="1:9" ht="14.25">
      <c r="A18" s="168" t="s">
        <v>150</v>
      </c>
      <c r="B18" s="214">
        <v>0.002421400568836959</v>
      </c>
      <c r="C18" s="214">
        <v>0.0016659889021526676</v>
      </c>
      <c r="D18" s="214">
        <v>0.011448748127541195</v>
      </c>
      <c r="E18" s="214">
        <v>0.020756287613095156</v>
      </c>
      <c r="F18" s="214">
        <v>0.03577058983419407</v>
      </c>
      <c r="G18" s="3"/>
      <c r="H18" s="156"/>
      <c r="I18" s="208"/>
    </row>
    <row r="19" spans="1:9" ht="12.75">
      <c r="A19" s="174"/>
      <c r="B19" s="175"/>
      <c r="C19" s="175"/>
      <c r="D19" s="175"/>
      <c r="E19" s="175"/>
      <c r="F19" s="175"/>
      <c r="G19" s="175"/>
      <c r="H19" s="175"/>
      <c r="I19" s="208"/>
    </row>
    <row r="20" spans="1:9" ht="12.75">
      <c r="A20" s="76"/>
      <c r="B20" s="74"/>
      <c r="C20" s="74"/>
      <c r="D20" s="74"/>
      <c r="E20" s="74"/>
      <c r="F20" s="74"/>
      <c r="G20" s="133"/>
      <c r="H20" s="156"/>
      <c r="I20" s="208"/>
    </row>
    <row r="21" spans="1:9" ht="15" customHeight="1">
      <c r="A21" s="185" t="s">
        <v>47</v>
      </c>
      <c r="B21" s="22">
        <v>39390</v>
      </c>
      <c r="C21" s="22">
        <v>38452</v>
      </c>
      <c r="D21" s="22">
        <v>37865</v>
      </c>
      <c r="E21" s="22">
        <v>37241</v>
      </c>
      <c r="F21" s="22">
        <v>38251</v>
      </c>
      <c r="G21" s="3"/>
      <c r="H21" s="156">
        <v>-0.028915968519928947</v>
      </c>
      <c r="I21" s="208"/>
    </row>
    <row r="22" spans="1:9" ht="12.75">
      <c r="A22" s="168" t="s">
        <v>90</v>
      </c>
      <c r="B22" s="25">
        <v>8839</v>
      </c>
      <c r="C22" s="25">
        <v>8434</v>
      </c>
      <c r="D22" s="25">
        <v>8178</v>
      </c>
      <c r="E22" s="25">
        <v>7667</v>
      </c>
      <c r="F22" s="25">
        <v>7500</v>
      </c>
      <c r="G22" s="3"/>
      <c r="H22" s="156">
        <v>-0.1514877248557529</v>
      </c>
      <c r="I22" s="208"/>
    </row>
    <row r="23" spans="1:9" ht="12.75">
      <c r="A23" s="168" t="s">
        <v>91</v>
      </c>
      <c r="B23" s="25">
        <v>10568</v>
      </c>
      <c r="C23" s="25">
        <v>10320</v>
      </c>
      <c r="D23" s="25">
        <v>9815</v>
      </c>
      <c r="E23" s="25">
        <v>9501</v>
      </c>
      <c r="F23" s="25">
        <v>9526</v>
      </c>
      <c r="G23" s="3"/>
      <c r="H23" s="156">
        <v>-0.09859954579863739</v>
      </c>
      <c r="I23" s="208"/>
    </row>
    <row r="24" spans="1:9" ht="12.75">
      <c r="A24" s="168" t="s">
        <v>92</v>
      </c>
      <c r="B24" s="25">
        <v>17446</v>
      </c>
      <c r="C24" s="25">
        <v>17111</v>
      </c>
      <c r="D24" s="25">
        <v>16818</v>
      </c>
      <c r="E24" s="25">
        <v>16609</v>
      </c>
      <c r="F24" s="25">
        <v>16957</v>
      </c>
      <c r="G24" s="3"/>
      <c r="H24" s="156">
        <v>-0.0280293477014788</v>
      </c>
      <c r="I24" s="208"/>
    </row>
    <row r="25" spans="1:9" ht="12.75">
      <c r="A25" s="168" t="s">
        <v>93</v>
      </c>
      <c r="B25" s="25">
        <v>2450</v>
      </c>
      <c r="C25" s="25">
        <v>2514</v>
      </c>
      <c r="D25" s="25">
        <v>2629</v>
      </c>
      <c r="E25" s="25">
        <v>2729</v>
      </c>
      <c r="F25" s="25">
        <v>2928</v>
      </c>
      <c r="G25" s="3"/>
      <c r="H25" s="156">
        <v>0.19510204081632643</v>
      </c>
      <c r="I25" s="208"/>
    </row>
    <row r="26" spans="1:9" ht="14.25">
      <c r="A26" s="168" t="s">
        <v>150</v>
      </c>
      <c r="B26">
        <v>87</v>
      </c>
      <c r="C26">
        <v>73</v>
      </c>
      <c r="D26">
        <v>425</v>
      </c>
      <c r="E26">
        <v>735</v>
      </c>
      <c r="F26" s="25">
        <v>1340</v>
      </c>
      <c r="G26" s="3"/>
      <c r="H26" s="156"/>
      <c r="I26" s="208"/>
    </row>
    <row r="27" spans="1:9" ht="7.5" customHeight="1">
      <c r="A27" s="315"/>
      <c r="B27" s="308"/>
      <c r="C27" s="308"/>
      <c r="D27" s="308"/>
      <c r="E27" s="308"/>
      <c r="F27" s="308"/>
      <c r="G27" s="316"/>
      <c r="H27" s="317"/>
      <c r="I27" s="208"/>
    </row>
    <row r="28" spans="1:9" ht="12.75">
      <c r="A28" s="72"/>
      <c r="B28" s="31"/>
      <c r="C28" s="31"/>
      <c r="D28" s="31"/>
      <c r="E28" s="31"/>
      <c r="F28" s="31"/>
      <c r="G28" s="133"/>
      <c r="H28" s="148"/>
      <c r="I28" s="208"/>
    </row>
    <row r="29" spans="1:13" ht="15">
      <c r="A29" s="184"/>
      <c r="B29" s="215">
        <v>1</v>
      </c>
      <c r="C29" s="215">
        <v>1</v>
      </c>
      <c r="D29" s="215">
        <v>1</v>
      </c>
      <c r="E29" s="215">
        <v>1</v>
      </c>
      <c r="F29" s="215">
        <v>1</v>
      </c>
      <c r="I29" s="208"/>
      <c r="J29" s="208"/>
      <c r="K29" s="208"/>
      <c r="L29" s="208"/>
      <c r="M29" s="208"/>
    </row>
    <row r="30" spans="1:13" ht="12.75">
      <c r="A30" s="168" t="s">
        <v>90</v>
      </c>
      <c r="B30" s="214">
        <v>0.2243970550901244</v>
      </c>
      <c r="C30" s="214">
        <v>0.2193383959221887</v>
      </c>
      <c r="D30" s="214">
        <v>0.2159778159249967</v>
      </c>
      <c r="E30" s="214">
        <v>0.20587524502564378</v>
      </c>
      <c r="F30" s="214">
        <v>0.19607330527306477</v>
      </c>
      <c r="G30" s="3"/>
      <c r="H30" s="152"/>
      <c r="I30" s="208"/>
      <c r="J30" s="208"/>
      <c r="K30" s="208"/>
      <c r="L30" s="208"/>
      <c r="M30" s="208"/>
    </row>
    <row r="31" spans="1:13" ht="12.75">
      <c r="A31" s="168" t="s">
        <v>91</v>
      </c>
      <c r="B31" s="214">
        <v>0.2682914445290683</v>
      </c>
      <c r="C31" s="214">
        <v>0.26838655986684695</v>
      </c>
      <c r="D31" s="214">
        <v>0.25921035256833486</v>
      </c>
      <c r="E31" s="214">
        <v>0.2551220429096963</v>
      </c>
      <c r="F31" s="214">
        <v>0.24903924080416198</v>
      </c>
      <c r="G31" s="3"/>
      <c r="H31" s="152"/>
      <c r="I31" s="208"/>
      <c r="J31" s="208"/>
      <c r="K31" s="208"/>
      <c r="L31" s="208"/>
      <c r="M31" s="208"/>
    </row>
    <row r="32" spans="1:13" ht="12.75">
      <c r="A32" s="168" t="s">
        <v>92</v>
      </c>
      <c r="B32" s="214">
        <v>0.4429042904290429</v>
      </c>
      <c r="C32" s="214">
        <v>0.4449963590970561</v>
      </c>
      <c r="D32" s="214">
        <v>0.44415687310180907</v>
      </c>
      <c r="E32" s="214">
        <v>0.445986949867082</v>
      </c>
      <c r="F32" s="214">
        <v>0.4433086716687145</v>
      </c>
      <c r="G32" s="3"/>
      <c r="H32" s="152"/>
      <c r="I32" s="208"/>
      <c r="J32" s="208"/>
      <c r="K32" s="208"/>
      <c r="L32" s="208"/>
      <c r="M32" s="208"/>
    </row>
    <row r="33" spans="1:13" ht="12.75">
      <c r="A33" s="168" t="s">
        <v>93</v>
      </c>
      <c r="B33" s="214">
        <v>0.0621985275450622</v>
      </c>
      <c r="C33" s="214">
        <v>0.0653802142931447</v>
      </c>
      <c r="D33" s="214">
        <v>0.06943087283771293</v>
      </c>
      <c r="E33" s="214">
        <v>0.07327945006847292</v>
      </c>
      <c r="F33" s="214">
        <v>0.07654701837860448</v>
      </c>
      <c r="G33" s="3"/>
      <c r="H33" s="152"/>
      <c r="I33" s="208"/>
      <c r="J33" s="208"/>
      <c r="K33" s="208"/>
      <c r="L33" s="208"/>
      <c r="M33" s="208"/>
    </row>
    <row r="34" spans="1:9" ht="14.25">
      <c r="A34" s="168" t="s">
        <v>150</v>
      </c>
      <c r="B34" s="214">
        <v>0.002208682406702209</v>
      </c>
      <c r="C34" s="214">
        <v>0.0018984708207635493</v>
      </c>
      <c r="D34" s="214">
        <v>0.011224085567146441</v>
      </c>
      <c r="E34" s="214">
        <v>0.019736312129105017</v>
      </c>
      <c r="F34" s="214">
        <v>0.03503176387545424</v>
      </c>
      <c r="G34" s="3"/>
      <c r="H34" s="152"/>
      <c r="I34" s="208"/>
    </row>
    <row r="35" spans="1:8" ht="12.75">
      <c r="A35" s="129"/>
      <c r="B35" s="159"/>
      <c r="C35" s="159"/>
      <c r="D35" s="159"/>
      <c r="E35" s="159"/>
      <c r="F35" s="159"/>
      <c r="G35" s="159"/>
      <c r="H35" s="261"/>
    </row>
    <row r="37" spans="1:8" ht="36.75" customHeight="1">
      <c r="A37" s="348" t="s">
        <v>183</v>
      </c>
      <c r="B37" s="348"/>
      <c r="C37" s="348"/>
      <c r="D37" s="348"/>
      <c r="E37" s="348"/>
      <c r="F37" s="348"/>
      <c r="G37" s="348"/>
      <c r="H37" s="348"/>
    </row>
    <row r="38" spans="1:8" s="5" customFormat="1" ht="12.75">
      <c r="A38" s="55"/>
      <c r="G38" s="10"/>
      <c r="H38" s="262"/>
    </row>
    <row r="39" spans="1:8" s="5" customFormat="1" ht="12.75">
      <c r="A39" s="56"/>
      <c r="H39" s="262"/>
    </row>
    <row r="40" spans="1:8" s="5" customFormat="1" ht="12.75">
      <c r="A40" s="6"/>
      <c r="H40" s="262"/>
    </row>
    <row r="41" spans="1:8" s="5" customFormat="1" ht="12.75">
      <c r="A41" s="6"/>
      <c r="H41" s="262"/>
    </row>
    <row r="42" spans="1:8" s="5" customFormat="1" ht="12.75">
      <c r="A42"/>
      <c r="B42"/>
      <c r="C42"/>
      <c r="D42"/>
      <c r="E42"/>
      <c r="F42"/>
      <c r="G42"/>
      <c r="H42"/>
    </row>
    <row r="43" ht="12.75">
      <c r="H43"/>
    </row>
    <row r="44" spans="1:8" ht="12.75">
      <c r="A44" s="24"/>
      <c r="B44" s="269"/>
      <c r="C44" s="269"/>
      <c r="D44" s="269"/>
      <c r="E44" s="269"/>
      <c r="F44" s="269"/>
      <c r="G44" s="269"/>
      <c r="H44" s="269"/>
    </row>
    <row r="45" spans="2:8" ht="12.75">
      <c r="B45" s="3"/>
      <c r="C45" s="3"/>
      <c r="D45" s="3"/>
      <c r="E45" s="3"/>
      <c r="F45" s="3"/>
      <c r="G45" s="3"/>
      <c r="H45" s="3"/>
    </row>
    <row r="46" spans="2:8" ht="12.75">
      <c r="B46" s="3"/>
      <c r="C46" s="3"/>
      <c r="D46" s="3"/>
      <c r="E46" s="3"/>
      <c r="F46" s="3"/>
      <c r="G46" s="3"/>
      <c r="H46" s="3"/>
    </row>
    <row r="47" spans="2:8" ht="12.75">
      <c r="B47" s="3"/>
      <c r="C47" s="3"/>
      <c r="D47" s="3"/>
      <c r="E47" s="3"/>
      <c r="F47" s="3"/>
      <c r="G47" s="3"/>
      <c r="H47" s="3"/>
    </row>
    <row r="48" spans="2:8" ht="12.75">
      <c r="B48" s="3"/>
      <c r="C48" s="3"/>
      <c r="D48" s="3"/>
      <c r="E48" s="3"/>
      <c r="F48" s="3"/>
      <c r="G48" s="3"/>
      <c r="H48" s="3"/>
    </row>
    <row r="49" spans="2:8" ht="12.75">
      <c r="B49" s="3"/>
      <c r="C49" s="3"/>
      <c r="D49" s="3"/>
      <c r="E49" s="3"/>
      <c r="F49" s="3"/>
      <c r="G49" s="3"/>
      <c r="H49" s="3"/>
    </row>
    <row r="50" spans="2:8" ht="12.75">
      <c r="B50" s="269"/>
      <c r="C50" s="269"/>
      <c r="D50" s="269"/>
      <c r="E50" s="269"/>
      <c r="F50" s="269"/>
      <c r="G50" s="269"/>
      <c r="H50" s="269"/>
    </row>
    <row r="51" spans="1:8" ht="12.75">
      <c r="A51" s="24"/>
      <c r="B51" s="269"/>
      <c r="C51" s="269"/>
      <c r="D51" s="269"/>
      <c r="E51" s="269"/>
      <c r="F51" s="269"/>
      <c r="G51" s="269"/>
      <c r="H51" s="269"/>
    </row>
    <row r="52" spans="2:8" ht="12.75">
      <c r="B52" s="3"/>
      <c r="C52" s="3"/>
      <c r="D52" s="3"/>
      <c r="E52" s="3"/>
      <c r="F52" s="3"/>
      <c r="G52" s="3"/>
      <c r="H52" s="3"/>
    </row>
    <row r="53" spans="2:8" ht="12.75">
      <c r="B53" s="3"/>
      <c r="C53" s="3"/>
      <c r="D53" s="3"/>
      <c r="E53" s="3"/>
      <c r="F53" s="3"/>
      <c r="G53" s="3"/>
      <c r="H53" s="3"/>
    </row>
    <row r="54" spans="2:8" ht="12.75">
      <c r="B54" s="3"/>
      <c r="C54" s="3"/>
      <c r="D54" s="3"/>
      <c r="E54" s="3"/>
      <c r="F54" s="3"/>
      <c r="G54" s="3"/>
      <c r="H54" s="3"/>
    </row>
    <row r="55" spans="2:8" ht="12.75">
      <c r="B55" s="3"/>
      <c r="C55" s="3"/>
      <c r="D55" s="3"/>
      <c r="E55" s="3"/>
      <c r="F55" s="3"/>
      <c r="G55" s="3"/>
      <c r="H55" s="3"/>
    </row>
    <row r="56" spans="2:8" ht="12.75">
      <c r="B56" s="3"/>
      <c r="C56" s="3"/>
      <c r="D56" s="3"/>
      <c r="E56" s="3"/>
      <c r="F56" s="3"/>
      <c r="G56" s="3"/>
      <c r="H56" s="3"/>
    </row>
    <row r="57" ht="12.75">
      <c r="H57"/>
    </row>
  </sheetData>
  <sheetProtection/>
  <mergeCells count="2">
    <mergeCell ref="A1:H1"/>
    <mergeCell ref="A37:H37"/>
  </mergeCells>
  <printOptions/>
  <pageMargins left="0.75" right="0.75" top="1" bottom="1" header="0.5" footer="0.5"/>
  <pageSetup fitToHeight="1" fitToWidth="1"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64"/>
  <sheetViews>
    <sheetView showGridLines="0" zoomScale="90" zoomScaleNormal="90" workbookViewId="0" topLeftCell="A1">
      <selection activeCell="A1" sqref="A1:L1"/>
    </sheetView>
  </sheetViews>
  <sheetFormatPr defaultColWidth="9.140625" defaultRowHeight="12.75"/>
  <cols>
    <col min="1" max="1" width="34.00390625" style="86" customWidth="1"/>
    <col min="2" max="2" width="12.421875" style="0" customWidth="1"/>
    <col min="3" max="3" width="14.28125" style="0" customWidth="1"/>
    <col min="4" max="5" width="12.8515625" style="0" customWidth="1"/>
    <col min="6" max="6" width="12.8515625" style="24" customWidth="1"/>
    <col min="7" max="7" width="6.7109375" style="24" customWidth="1"/>
    <col min="8" max="8" width="12.00390625" style="24" customWidth="1"/>
    <col min="9" max="10" width="14.421875" style="24" customWidth="1"/>
    <col min="11" max="11" width="5.28125" style="24" customWidth="1"/>
    <col min="12" max="12" width="13.57421875" style="0" customWidth="1"/>
    <col min="13" max="16384" width="8.8515625" style="0" customWidth="1"/>
  </cols>
  <sheetData>
    <row r="1" spans="1:12" ht="18.75" customHeight="1">
      <c r="A1" s="352" t="s">
        <v>176</v>
      </c>
      <c r="B1" s="351"/>
      <c r="C1" s="351"/>
      <c r="D1" s="351"/>
      <c r="E1" s="351"/>
      <c r="F1" s="351"/>
      <c r="G1" s="351"/>
      <c r="H1" s="351"/>
      <c r="I1" s="351"/>
      <c r="J1" s="351"/>
      <c r="K1" s="351"/>
      <c r="L1" s="351"/>
    </row>
    <row r="2" ht="13.5" thickBot="1">
      <c r="A2" s="83"/>
    </row>
    <row r="3" spans="1:12" ht="14.25">
      <c r="A3" s="194"/>
      <c r="B3" s="237"/>
      <c r="C3" s="237"/>
      <c r="D3" s="237"/>
      <c r="E3" s="237"/>
      <c r="F3" s="238"/>
      <c r="G3" s="239"/>
      <c r="H3" s="238"/>
      <c r="I3" s="238"/>
      <c r="J3" s="238"/>
      <c r="K3" s="239"/>
      <c r="L3" s="238"/>
    </row>
    <row r="4" spans="1:12" ht="14.25">
      <c r="A4" s="193"/>
      <c r="B4" s="240"/>
      <c r="C4" s="240"/>
      <c r="D4" s="240"/>
      <c r="E4" s="240"/>
      <c r="F4" s="222"/>
      <c r="G4" s="33"/>
      <c r="H4" s="240"/>
      <c r="I4" s="240"/>
      <c r="J4" s="222"/>
      <c r="K4" s="33"/>
      <c r="L4" s="222"/>
    </row>
    <row r="5" spans="1:12" ht="39.75">
      <c r="A5" s="192" t="s">
        <v>66</v>
      </c>
      <c r="B5" s="254" t="s">
        <v>126</v>
      </c>
      <c r="C5" s="254" t="s">
        <v>184</v>
      </c>
      <c r="D5" s="254" t="s">
        <v>31</v>
      </c>
      <c r="E5" s="254" t="s">
        <v>125</v>
      </c>
      <c r="F5" s="255" t="s">
        <v>185</v>
      </c>
      <c r="G5" s="256"/>
      <c r="H5" s="254" t="s">
        <v>127</v>
      </c>
      <c r="I5" s="254" t="s">
        <v>128</v>
      </c>
      <c r="J5" s="255" t="s">
        <v>186</v>
      </c>
      <c r="K5" s="256"/>
      <c r="L5" s="255" t="s">
        <v>187</v>
      </c>
    </row>
    <row r="6" spans="1:11" ht="12.75">
      <c r="A6" s="83"/>
      <c r="B6" s="84"/>
      <c r="C6" s="84"/>
      <c r="D6" s="84"/>
      <c r="E6" s="84"/>
      <c r="F6" s="85"/>
      <c r="G6"/>
      <c r="H6" s="85"/>
      <c r="I6" s="85"/>
      <c r="J6" s="85"/>
      <c r="K6"/>
    </row>
    <row r="7" spans="1:12" s="24" customFormat="1" ht="15">
      <c r="A7" s="189" t="s">
        <v>58</v>
      </c>
      <c r="B7" s="22">
        <v>2</v>
      </c>
      <c r="C7" s="22">
        <v>54</v>
      </c>
      <c r="D7" s="22">
        <v>4725</v>
      </c>
      <c r="E7" s="22">
        <v>2448</v>
      </c>
      <c r="F7" s="22">
        <v>6998</v>
      </c>
      <c r="G7" s="22"/>
      <c r="H7" s="22">
        <v>3279</v>
      </c>
      <c r="I7" s="22">
        <v>1926</v>
      </c>
      <c r="J7" s="22">
        <v>5186</v>
      </c>
      <c r="K7" s="22"/>
      <c r="L7" s="22">
        <v>12094</v>
      </c>
    </row>
    <row r="8" spans="1:12" ht="12.75">
      <c r="A8" s="170" t="s">
        <v>109</v>
      </c>
      <c r="B8">
        <v>1</v>
      </c>
      <c r="C8">
        <v>30</v>
      </c>
      <c r="D8" s="25">
        <v>2194</v>
      </c>
      <c r="E8" s="25">
        <v>1144</v>
      </c>
      <c r="F8" s="25">
        <v>3244</v>
      </c>
      <c r="G8"/>
      <c r="H8" s="25">
        <v>1676</v>
      </c>
      <c r="I8">
        <v>952</v>
      </c>
      <c r="J8" s="25">
        <v>2625</v>
      </c>
      <c r="K8" s="25"/>
      <c r="L8" s="25">
        <v>5836</v>
      </c>
    </row>
    <row r="9" spans="1:12" ht="12.75">
      <c r="A9" s="170" t="s">
        <v>20</v>
      </c>
      <c r="B9">
        <v>1</v>
      </c>
      <c r="C9">
        <v>24</v>
      </c>
      <c r="D9" s="25">
        <v>2531</v>
      </c>
      <c r="E9" s="25">
        <v>1304</v>
      </c>
      <c r="F9" s="25">
        <v>3754</v>
      </c>
      <c r="G9"/>
      <c r="H9" s="25">
        <v>1603</v>
      </c>
      <c r="I9">
        <v>974</v>
      </c>
      <c r="J9" s="25">
        <v>2561</v>
      </c>
      <c r="K9" s="25"/>
      <c r="L9" s="25">
        <v>6258</v>
      </c>
    </row>
    <row r="10" spans="1:11" ht="5.25" customHeight="1">
      <c r="A10" s="65"/>
      <c r="F10"/>
      <c r="G10"/>
      <c r="H10"/>
      <c r="I10"/>
      <c r="J10"/>
      <c r="K10"/>
    </row>
    <row r="11" spans="1:12" s="24" customFormat="1" ht="15">
      <c r="A11" s="189" t="s">
        <v>59</v>
      </c>
      <c r="B11" s="24">
        <v>25</v>
      </c>
      <c r="C11" s="24">
        <v>198</v>
      </c>
      <c r="D11" s="22">
        <v>10247</v>
      </c>
      <c r="E11" s="22">
        <v>5855</v>
      </c>
      <c r="F11" s="22">
        <v>15961</v>
      </c>
      <c r="H11" s="22">
        <v>11477</v>
      </c>
      <c r="I11" s="22">
        <v>7118</v>
      </c>
      <c r="J11" s="22">
        <v>18485</v>
      </c>
      <c r="K11" s="22"/>
      <c r="L11" s="22">
        <v>34216</v>
      </c>
    </row>
    <row r="12" spans="1:12" ht="12.75">
      <c r="A12" s="170" t="s">
        <v>4</v>
      </c>
      <c r="B12">
        <v>3</v>
      </c>
      <c r="C12">
        <v>10</v>
      </c>
      <c r="D12" s="25">
        <v>1112</v>
      </c>
      <c r="E12">
        <v>529</v>
      </c>
      <c r="F12" s="25">
        <v>1631</v>
      </c>
      <c r="G12"/>
      <c r="H12">
        <v>972</v>
      </c>
      <c r="I12">
        <v>616</v>
      </c>
      <c r="J12" s="25">
        <v>1567</v>
      </c>
      <c r="K12" s="25"/>
      <c r="L12" s="25">
        <v>3183</v>
      </c>
    </row>
    <row r="13" spans="1:12" ht="12.75">
      <c r="A13" s="170" t="s">
        <v>5</v>
      </c>
      <c r="B13">
        <v>6</v>
      </c>
      <c r="C13">
        <v>18</v>
      </c>
      <c r="D13">
        <v>635</v>
      </c>
      <c r="E13">
        <v>352</v>
      </c>
      <c r="F13">
        <v>991</v>
      </c>
      <c r="G13"/>
      <c r="H13">
        <v>531</v>
      </c>
      <c r="I13">
        <v>331</v>
      </c>
      <c r="J13">
        <v>861</v>
      </c>
      <c r="K13"/>
      <c r="L13" s="25">
        <v>1840</v>
      </c>
    </row>
    <row r="14" spans="1:12" ht="12.75">
      <c r="A14" s="170" t="s">
        <v>13</v>
      </c>
      <c r="B14">
        <v>5</v>
      </c>
      <c r="C14">
        <v>37</v>
      </c>
      <c r="D14" s="25">
        <v>2246</v>
      </c>
      <c r="E14" s="25">
        <v>1368</v>
      </c>
      <c r="F14" s="25">
        <v>3560</v>
      </c>
      <c r="G14"/>
      <c r="H14" s="25">
        <v>2279</v>
      </c>
      <c r="I14" s="25">
        <v>1260</v>
      </c>
      <c r="J14" s="25">
        <v>3520</v>
      </c>
      <c r="K14" s="25"/>
      <c r="L14" s="25">
        <v>7027</v>
      </c>
    </row>
    <row r="15" spans="1:12" ht="12.75">
      <c r="A15" s="170" t="s">
        <v>10</v>
      </c>
      <c r="B15">
        <v>7</v>
      </c>
      <c r="C15">
        <v>107</v>
      </c>
      <c r="D15" s="25">
        <v>4198</v>
      </c>
      <c r="E15" s="25">
        <v>2209</v>
      </c>
      <c r="F15" s="25">
        <v>6371</v>
      </c>
      <c r="G15"/>
      <c r="H15" s="25">
        <v>4918</v>
      </c>
      <c r="I15" s="25">
        <v>3031</v>
      </c>
      <c r="J15" s="25">
        <v>7922</v>
      </c>
      <c r="K15" s="25"/>
      <c r="L15" s="25">
        <v>14202</v>
      </c>
    </row>
    <row r="16" spans="1:12" ht="12.75">
      <c r="A16" s="170" t="s">
        <v>17</v>
      </c>
      <c r="B16">
        <v>4</v>
      </c>
      <c r="C16">
        <v>26</v>
      </c>
      <c r="D16" s="25">
        <v>2056</v>
      </c>
      <c r="E16" s="25">
        <v>1397</v>
      </c>
      <c r="F16" s="25">
        <v>3408</v>
      </c>
      <c r="G16"/>
      <c r="H16" s="25">
        <v>2777</v>
      </c>
      <c r="I16" s="25">
        <v>1880</v>
      </c>
      <c r="J16" s="25">
        <v>4615</v>
      </c>
      <c r="K16" s="25"/>
      <c r="L16" s="25">
        <v>7964</v>
      </c>
    </row>
    <row r="17" spans="1:12" ht="6.75" customHeight="1">
      <c r="A17" s="65"/>
      <c r="D17" s="25"/>
      <c r="E17" s="25"/>
      <c r="F17" s="25"/>
      <c r="G17"/>
      <c r="H17" s="25"/>
      <c r="I17" s="25"/>
      <c r="J17" s="25"/>
      <c r="K17" s="25"/>
      <c r="L17" s="25"/>
    </row>
    <row r="18" spans="1:12" s="24" customFormat="1" ht="15">
      <c r="A18" s="189" t="s">
        <v>60</v>
      </c>
      <c r="B18" s="24">
        <v>18</v>
      </c>
      <c r="C18" s="24">
        <v>87</v>
      </c>
      <c r="D18" s="22">
        <v>8065</v>
      </c>
      <c r="E18" s="22">
        <v>3438</v>
      </c>
      <c r="F18" s="22">
        <v>11396</v>
      </c>
      <c r="H18" s="22">
        <v>7668</v>
      </c>
      <c r="I18" s="22">
        <v>4379</v>
      </c>
      <c r="J18" s="22">
        <v>12031</v>
      </c>
      <c r="K18" s="22"/>
      <c r="L18" s="22">
        <v>23271</v>
      </c>
    </row>
    <row r="19" spans="1:12" ht="12.75">
      <c r="A19" s="170" t="s">
        <v>11</v>
      </c>
      <c r="B19">
        <v>1</v>
      </c>
      <c r="C19">
        <v>14</v>
      </c>
      <c r="D19" s="25">
        <v>1429</v>
      </c>
      <c r="E19">
        <v>656</v>
      </c>
      <c r="F19" s="25">
        <v>2073</v>
      </c>
      <c r="G19"/>
      <c r="H19" s="25">
        <v>1321</v>
      </c>
      <c r="I19">
        <v>677</v>
      </c>
      <c r="J19" s="25">
        <v>1997</v>
      </c>
      <c r="K19" s="25"/>
      <c r="L19" s="25">
        <v>4054</v>
      </c>
    </row>
    <row r="20" spans="1:12" ht="12.75">
      <c r="A20" s="170" t="s">
        <v>18</v>
      </c>
      <c r="B20">
        <v>0</v>
      </c>
      <c r="C20">
        <v>16</v>
      </c>
      <c r="D20">
        <v>932</v>
      </c>
      <c r="E20">
        <v>321</v>
      </c>
      <c r="F20" s="25">
        <v>1253</v>
      </c>
      <c r="G20"/>
      <c r="H20">
        <v>567</v>
      </c>
      <c r="I20">
        <v>350</v>
      </c>
      <c r="J20">
        <v>913</v>
      </c>
      <c r="K20"/>
      <c r="L20" s="25">
        <v>2149</v>
      </c>
    </row>
    <row r="21" spans="1:12" ht="12.75">
      <c r="A21" s="170" t="s">
        <v>22</v>
      </c>
      <c r="B21">
        <v>0</v>
      </c>
      <c r="C21">
        <v>25</v>
      </c>
      <c r="D21" s="25">
        <v>2095</v>
      </c>
      <c r="E21">
        <v>991</v>
      </c>
      <c r="F21" s="25">
        <v>3027</v>
      </c>
      <c r="G21"/>
      <c r="H21" s="25">
        <v>1987</v>
      </c>
      <c r="I21" s="25">
        <v>1083</v>
      </c>
      <c r="J21" s="25">
        <v>3065</v>
      </c>
      <c r="K21" s="25"/>
      <c r="L21" s="25">
        <v>6047</v>
      </c>
    </row>
    <row r="22" spans="1:12" ht="12.75">
      <c r="A22" s="170" t="s">
        <v>27</v>
      </c>
      <c r="B22">
        <v>17</v>
      </c>
      <c r="C22">
        <v>32</v>
      </c>
      <c r="D22" s="25">
        <v>3609</v>
      </c>
      <c r="E22" s="25">
        <v>1470</v>
      </c>
      <c r="F22" s="25">
        <v>5043</v>
      </c>
      <c r="G22"/>
      <c r="H22" s="25">
        <v>3793</v>
      </c>
      <c r="I22" s="25">
        <v>2269</v>
      </c>
      <c r="J22" s="25">
        <v>6056</v>
      </c>
      <c r="K22" s="25"/>
      <c r="L22" s="25">
        <v>11021</v>
      </c>
    </row>
    <row r="23" spans="1:12" ht="6.75" customHeight="1">
      <c r="A23" s="65"/>
      <c r="D23" s="25"/>
      <c r="E23" s="25"/>
      <c r="F23" s="25"/>
      <c r="G23"/>
      <c r="H23" s="25"/>
      <c r="I23" s="25"/>
      <c r="J23" s="25"/>
      <c r="K23" s="25"/>
      <c r="L23" s="25"/>
    </row>
    <row r="24" spans="1:12" s="24" customFormat="1" ht="15">
      <c r="A24" s="189" t="s">
        <v>61</v>
      </c>
      <c r="B24" s="24">
        <v>7</v>
      </c>
      <c r="C24" s="24">
        <v>99</v>
      </c>
      <c r="D24" s="22">
        <v>5445</v>
      </c>
      <c r="E24" s="22">
        <v>2907</v>
      </c>
      <c r="F24" s="22">
        <v>8275</v>
      </c>
      <c r="H24" s="22">
        <v>5155</v>
      </c>
      <c r="I24" s="22">
        <v>3086</v>
      </c>
      <c r="J24" s="22">
        <v>8223</v>
      </c>
      <c r="K24" s="22"/>
      <c r="L24" s="22">
        <v>16412</v>
      </c>
    </row>
    <row r="25" spans="1:12" ht="12.75">
      <c r="A25" s="170" t="s">
        <v>6</v>
      </c>
      <c r="B25">
        <v>2</v>
      </c>
      <c r="C25">
        <v>18</v>
      </c>
      <c r="D25" s="25">
        <v>1143</v>
      </c>
      <c r="E25">
        <v>652</v>
      </c>
      <c r="F25" s="25">
        <v>1778</v>
      </c>
      <c r="G25"/>
      <c r="H25">
        <v>996</v>
      </c>
      <c r="I25">
        <v>657</v>
      </c>
      <c r="J25" s="25">
        <v>1651</v>
      </c>
      <c r="K25" s="25"/>
      <c r="L25" s="25">
        <v>3419</v>
      </c>
    </row>
    <row r="26" spans="1:12" ht="12.75">
      <c r="A26" s="170" t="s">
        <v>14</v>
      </c>
      <c r="B26">
        <v>0</v>
      </c>
      <c r="C26">
        <v>36</v>
      </c>
      <c r="D26" s="25">
        <v>1241</v>
      </c>
      <c r="E26">
        <v>615</v>
      </c>
      <c r="F26" s="25">
        <v>1837</v>
      </c>
      <c r="G26"/>
      <c r="H26" s="25">
        <v>1182</v>
      </c>
      <c r="I26">
        <v>641</v>
      </c>
      <c r="J26" s="25">
        <v>1816</v>
      </c>
      <c r="K26" s="25"/>
      <c r="L26" s="25">
        <v>3640</v>
      </c>
    </row>
    <row r="27" spans="1:12" ht="12.75">
      <c r="A27" s="170" t="s">
        <v>15</v>
      </c>
      <c r="B27">
        <v>1</v>
      </c>
      <c r="C27">
        <v>15</v>
      </c>
      <c r="D27">
        <v>789</v>
      </c>
      <c r="E27">
        <v>340</v>
      </c>
      <c r="F27" s="25">
        <v>1119</v>
      </c>
      <c r="G27"/>
      <c r="H27">
        <v>543</v>
      </c>
      <c r="I27">
        <v>365</v>
      </c>
      <c r="J27">
        <v>907</v>
      </c>
      <c r="K27"/>
      <c r="L27" s="25">
        <v>2017</v>
      </c>
    </row>
    <row r="28" spans="1:12" s="87" customFormat="1" ht="12.75">
      <c r="A28" s="170" t="s">
        <v>19</v>
      </c>
      <c r="B28">
        <v>1</v>
      </c>
      <c r="C28">
        <v>9</v>
      </c>
      <c r="D28">
        <v>923</v>
      </c>
      <c r="E28">
        <v>542</v>
      </c>
      <c r="F28" s="25">
        <v>1441</v>
      </c>
      <c r="G28"/>
      <c r="H28">
        <v>904</v>
      </c>
      <c r="I28">
        <v>513</v>
      </c>
      <c r="J28" s="25">
        <v>1409</v>
      </c>
      <c r="K28" s="25"/>
      <c r="L28" s="25">
        <v>2821</v>
      </c>
    </row>
    <row r="29" spans="1:12" s="87" customFormat="1" ht="12.75">
      <c r="A29" s="170" t="s">
        <v>21</v>
      </c>
      <c r="B29">
        <v>3</v>
      </c>
      <c r="C29">
        <v>21</v>
      </c>
      <c r="D29" s="25">
        <v>1349</v>
      </c>
      <c r="E29">
        <v>758</v>
      </c>
      <c r="F29" s="25">
        <v>2100</v>
      </c>
      <c r="G29"/>
      <c r="H29" s="25">
        <v>1530</v>
      </c>
      <c r="I29">
        <v>910</v>
      </c>
      <c r="J29" s="25">
        <v>2440</v>
      </c>
      <c r="K29" s="25"/>
      <c r="L29" s="25">
        <v>4515</v>
      </c>
    </row>
    <row r="30" spans="1:12" s="87" customFormat="1" ht="5.25" customHeight="1">
      <c r="A30" s="65"/>
      <c r="B30"/>
      <c r="C30"/>
      <c r="D30" s="25"/>
      <c r="E30"/>
      <c r="F30" s="25"/>
      <c r="G30"/>
      <c r="H30" s="25"/>
      <c r="I30"/>
      <c r="J30" s="25"/>
      <c r="K30" s="25"/>
      <c r="L30" s="25"/>
    </row>
    <row r="31" spans="1:12" s="24" customFormat="1" ht="15">
      <c r="A31" s="189" t="s">
        <v>26</v>
      </c>
      <c r="B31" s="24">
        <v>12</v>
      </c>
      <c r="C31" s="24">
        <v>170</v>
      </c>
      <c r="D31" s="22">
        <v>7971</v>
      </c>
      <c r="E31" s="22">
        <v>4243</v>
      </c>
      <c r="F31" s="22">
        <v>12139</v>
      </c>
      <c r="H31" s="22">
        <v>7619</v>
      </c>
      <c r="I31" s="22">
        <v>4533</v>
      </c>
      <c r="J31" s="22">
        <v>12097</v>
      </c>
      <c r="K31" s="22"/>
      <c r="L31" s="22">
        <v>24066</v>
      </c>
    </row>
    <row r="32" spans="1:12" ht="12.75">
      <c r="A32" s="170" t="s">
        <v>110</v>
      </c>
      <c r="B32">
        <v>9</v>
      </c>
      <c r="C32">
        <v>150</v>
      </c>
      <c r="D32" s="25">
        <v>6041</v>
      </c>
      <c r="E32" s="25">
        <v>3471</v>
      </c>
      <c r="F32" s="25">
        <v>9483</v>
      </c>
      <c r="G32"/>
      <c r="H32" s="25">
        <v>6245</v>
      </c>
      <c r="I32" s="25">
        <v>3697</v>
      </c>
      <c r="J32" s="25">
        <v>9895</v>
      </c>
      <c r="K32" s="25"/>
      <c r="L32" s="25">
        <v>19236</v>
      </c>
    </row>
    <row r="33" spans="1:12" s="87" customFormat="1" ht="12.75">
      <c r="A33" s="170" t="s">
        <v>24</v>
      </c>
      <c r="B33">
        <v>0</v>
      </c>
      <c r="C33">
        <v>9</v>
      </c>
      <c r="D33">
        <v>678</v>
      </c>
      <c r="E33">
        <v>271</v>
      </c>
      <c r="F33">
        <v>939</v>
      </c>
      <c r="G33"/>
      <c r="H33">
        <v>443</v>
      </c>
      <c r="I33">
        <v>266</v>
      </c>
      <c r="J33">
        <v>701</v>
      </c>
      <c r="K33"/>
      <c r="L33" s="25">
        <v>1632</v>
      </c>
    </row>
    <row r="34" spans="1:12" ht="12.75">
      <c r="A34" s="170" t="s">
        <v>25</v>
      </c>
      <c r="B34">
        <v>3</v>
      </c>
      <c r="C34">
        <v>11</v>
      </c>
      <c r="D34" s="25">
        <v>1252</v>
      </c>
      <c r="E34">
        <v>501</v>
      </c>
      <c r="F34" s="25">
        <v>1717</v>
      </c>
      <c r="G34"/>
      <c r="H34">
        <v>931</v>
      </c>
      <c r="I34">
        <v>570</v>
      </c>
      <c r="J34" s="25">
        <v>1501</v>
      </c>
      <c r="K34" s="25"/>
      <c r="L34" s="25">
        <v>3198</v>
      </c>
    </row>
    <row r="35" spans="1:11" ht="6" customHeight="1">
      <c r="A35" s="65"/>
      <c r="F35"/>
      <c r="G35"/>
      <c r="H35"/>
      <c r="I35"/>
      <c r="J35"/>
      <c r="K35"/>
    </row>
    <row r="36" spans="1:12" s="24" customFormat="1" ht="15">
      <c r="A36" s="189" t="s">
        <v>62</v>
      </c>
      <c r="B36" s="22">
        <v>10</v>
      </c>
      <c r="C36" s="22">
        <v>125</v>
      </c>
      <c r="D36" s="22">
        <v>6637</v>
      </c>
      <c r="E36" s="22">
        <v>3533</v>
      </c>
      <c r="F36" s="22">
        <v>10056</v>
      </c>
      <c r="G36" s="22"/>
      <c r="H36" s="22">
        <v>5170</v>
      </c>
      <c r="I36" s="22">
        <v>2691</v>
      </c>
      <c r="J36" s="22">
        <v>7823</v>
      </c>
      <c r="K36" s="22"/>
      <c r="L36" s="22">
        <v>17774</v>
      </c>
    </row>
    <row r="37" spans="1:12" ht="12.75">
      <c r="A37" s="170" t="s">
        <v>2</v>
      </c>
      <c r="B37">
        <v>3</v>
      </c>
      <c r="C37">
        <v>17</v>
      </c>
      <c r="D37">
        <v>601</v>
      </c>
      <c r="E37">
        <v>304</v>
      </c>
      <c r="F37">
        <v>914</v>
      </c>
      <c r="G37"/>
      <c r="H37">
        <v>844</v>
      </c>
      <c r="I37">
        <v>424</v>
      </c>
      <c r="J37" s="25">
        <v>1261</v>
      </c>
      <c r="K37" s="25"/>
      <c r="L37" s="25">
        <v>2166</v>
      </c>
    </row>
    <row r="38" spans="1:12" ht="12.75">
      <c r="A38" s="170" t="s">
        <v>3</v>
      </c>
      <c r="B38">
        <v>2</v>
      </c>
      <c r="C38">
        <v>9</v>
      </c>
      <c r="D38" s="25">
        <v>1033</v>
      </c>
      <c r="E38">
        <v>577</v>
      </c>
      <c r="F38" s="25">
        <v>1581</v>
      </c>
      <c r="G38"/>
      <c r="H38">
        <v>849</v>
      </c>
      <c r="I38">
        <v>331</v>
      </c>
      <c r="J38" s="25">
        <v>1177</v>
      </c>
      <c r="K38" s="25"/>
      <c r="L38" s="25">
        <v>2738</v>
      </c>
    </row>
    <row r="39" spans="1:12" ht="12.75">
      <c r="A39" s="170" t="s">
        <v>9</v>
      </c>
      <c r="B39">
        <v>2</v>
      </c>
      <c r="C39">
        <v>66</v>
      </c>
      <c r="D39" s="25">
        <v>2336</v>
      </c>
      <c r="E39" s="25">
        <v>1008</v>
      </c>
      <c r="F39" s="25">
        <v>3335</v>
      </c>
      <c r="G39"/>
      <c r="H39" s="25">
        <v>1391</v>
      </c>
      <c r="I39">
        <v>879</v>
      </c>
      <c r="J39" s="25">
        <v>2257</v>
      </c>
      <c r="K39" s="25"/>
      <c r="L39" s="25">
        <v>5544</v>
      </c>
    </row>
    <row r="40" spans="1:12" ht="12.75">
      <c r="A40" s="170" t="s">
        <v>88</v>
      </c>
      <c r="B40">
        <v>1</v>
      </c>
      <c r="C40">
        <v>17</v>
      </c>
      <c r="D40" s="25">
        <v>1080</v>
      </c>
      <c r="E40">
        <v>883</v>
      </c>
      <c r="F40" s="25">
        <v>1912</v>
      </c>
      <c r="G40"/>
      <c r="H40">
        <v>906</v>
      </c>
      <c r="I40">
        <v>437</v>
      </c>
      <c r="J40" s="25">
        <v>1338</v>
      </c>
      <c r="K40" s="25"/>
      <c r="L40" s="25">
        <v>3235</v>
      </c>
    </row>
    <row r="41" spans="1:12" ht="12.75">
      <c r="A41" s="170" t="s">
        <v>111</v>
      </c>
      <c r="B41">
        <v>2</v>
      </c>
      <c r="C41">
        <v>16</v>
      </c>
      <c r="D41" s="25">
        <v>1587</v>
      </c>
      <c r="E41">
        <v>761</v>
      </c>
      <c r="F41" s="25">
        <v>2314</v>
      </c>
      <c r="G41"/>
      <c r="H41" s="25">
        <v>1180</v>
      </c>
      <c r="I41">
        <v>620</v>
      </c>
      <c r="J41" s="25">
        <v>1790</v>
      </c>
      <c r="K41" s="25"/>
      <c r="L41" s="25">
        <v>4091</v>
      </c>
    </row>
    <row r="42" spans="1:12" ht="6" customHeight="1">
      <c r="A42" s="65"/>
      <c r="D42" s="25"/>
      <c r="F42" s="25"/>
      <c r="G42"/>
      <c r="H42"/>
      <c r="I42"/>
      <c r="J42" s="25"/>
      <c r="K42" s="25"/>
      <c r="L42" s="25"/>
    </row>
    <row r="43" spans="1:12" s="24" customFormat="1" ht="15">
      <c r="A43" s="189" t="s">
        <v>16</v>
      </c>
      <c r="B43" s="24">
        <v>21</v>
      </c>
      <c r="C43" s="24">
        <v>535</v>
      </c>
      <c r="D43" s="22">
        <v>11100</v>
      </c>
      <c r="E43" s="22">
        <v>6578</v>
      </c>
      <c r="F43" s="22">
        <v>17844</v>
      </c>
      <c r="H43" s="22">
        <v>14174</v>
      </c>
      <c r="I43" s="22">
        <v>7876</v>
      </c>
      <c r="J43" s="22">
        <v>21942</v>
      </c>
      <c r="K43" s="22"/>
      <c r="L43" s="22">
        <v>39495</v>
      </c>
    </row>
    <row r="44" spans="1:12" ht="6" customHeight="1">
      <c r="A44" s="60"/>
      <c r="B44" s="24"/>
      <c r="C44" s="24"/>
      <c r="D44" s="22"/>
      <c r="E44" s="22"/>
      <c r="F44" s="22"/>
      <c r="H44" s="22"/>
      <c r="I44" s="22"/>
      <c r="J44" s="22"/>
      <c r="K44" s="22"/>
      <c r="L44" s="22"/>
    </row>
    <row r="45" spans="1:12" s="24" customFormat="1" ht="15">
      <c r="A45" s="189" t="s">
        <v>63</v>
      </c>
      <c r="B45" s="22">
        <v>11</v>
      </c>
      <c r="C45" s="22">
        <v>175</v>
      </c>
      <c r="D45" s="22">
        <v>8352</v>
      </c>
      <c r="E45" s="22">
        <v>4057</v>
      </c>
      <c r="F45" s="22">
        <v>12276</v>
      </c>
      <c r="G45" s="22"/>
      <c r="H45" s="22">
        <v>7359</v>
      </c>
      <c r="I45" s="22">
        <v>4509</v>
      </c>
      <c r="J45" s="22">
        <v>11822</v>
      </c>
      <c r="K45" s="22"/>
      <c r="L45" s="22">
        <v>23960</v>
      </c>
    </row>
    <row r="46" spans="1:12" ht="12.75">
      <c r="A46" s="170" t="s">
        <v>89</v>
      </c>
      <c r="B46">
        <v>2</v>
      </c>
      <c r="C46">
        <v>53</v>
      </c>
      <c r="D46" s="25">
        <v>2107</v>
      </c>
      <c r="E46">
        <v>945</v>
      </c>
      <c r="F46" s="25">
        <v>3049</v>
      </c>
      <c r="G46"/>
      <c r="H46" s="25">
        <v>1516</v>
      </c>
      <c r="I46">
        <v>895</v>
      </c>
      <c r="J46" s="25">
        <v>2397</v>
      </c>
      <c r="K46" s="25"/>
      <c r="L46" s="25">
        <v>5403</v>
      </c>
    </row>
    <row r="47" spans="1:12" ht="12.75">
      <c r="A47" s="170" t="s">
        <v>12</v>
      </c>
      <c r="B47">
        <v>5</v>
      </c>
      <c r="C47">
        <v>47</v>
      </c>
      <c r="D47" s="25">
        <v>1842</v>
      </c>
      <c r="E47" s="25">
        <v>1107</v>
      </c>
      <c r="F47" s="25">
        <v>2914</v>
      </c>
      <c r="G47"/>
      <c r="H47" s="25">
        <v>2002</v>
      </c>
      <c r="I47" s="25">
        <v>1146</v>
      </c>
      <c r="J47" s="25">
        <v>3146</v>
      </c>
      <c r="K47" s="25"/>
      <c r="L47" s="25">
        <v>6029</v>
      </c>
    </row>
    <row r="48" spans="1:12" ht="12.75">
      <c r="A48" s="170" t="s">
        <v>112</v>
      </c>
      <c r="B48">
        <v>3</v>
      </c>
      <c r="C48">
        <v>39</v>
      </c>
      <c r="D48" s="25">
        <v>2274</v>
      </c>
      <c r="E48" s="25">
        <v>1047</v>
      </c>
      <c r="F48" s="25">
        <v>3252</v>
      </c>
      <c r="G48"/>
      <c r="H48" s="25">
        <v>1944</v>
      </c>
      <c r="I48" s="25">
        <v>1212</v>
      </c>
      <c r="J48" s="25">
        <v>3140</v>
      </c>
      <c r="K48" s="25"/>
      <c r="L48" s="25">
        <v>6359</v>
      </c>
    </row>
    <row r="49" spans="1:12" ht="12.75">
      <c r="A49" s="170" t="s">
        <v>23</v>
      </c>
      <c r="B49">
        <v>1</v>
      </c>
      <c r="C49">
        <v>36</v>
      </c>
      <c r="D49" s="25">
        <v>2129</v>
      </c>
      <c r="E49">
        <v>958</v>
      </c>
      <c r="F49" s="25">
        <v>3061</v>
      </c>
      <c r="G49"/>
      <c r="H49" s="25">
        <v>1897</v>
      </c>
      <c r="I49" s="25">
        <v>1256</v>
      </c>
      <c r="J49" s="25">
        <v>3139</v>
      </c>
      <c r="K49" s="25"/>
      <c r="L49" s="25">
        <v>6169</v>
      </c>
    </row>
    <row r="50" spans="1:11" ht="6.75" customHeight="1">
      <c r="A50" s="65"/>
      <c r="F50"/>
      <c r="G50"/>
      <c r="H50"/>
      <c r="I50"/>
      <c r="J50"/>
      <c r="K50"/>
    </row>
    <row r="51" spans="1:12" s="24" customFormat="1" ht="15">
      <c r="A51" s="189" t="s">
        <v>64</v>
      </c>
      <c r="B51" s="24">
        <v>10</v>
      </c>
      <c r="C51" s="24">
        <v>63</v>
      </c>
      <c r="D51" s="22">
        <v>5597</v>
      </c>
      <c r="E51" s="22">
        <v>2336</v>
      </c>
      <c r="F51" s="22">
        <v>7833</v>
      </c>
      <c r="H51" s="22">
        <v>4487</v>
      </c>
      <c r="I51" s="22">
        <v>2427</v>
      </c>
      <c r="J51" s="22">
        <v>6882</v>
      </c>
      <c r="K51" s="22"/>
      <c r="L51" s="22">
        <v>14608</v>
      </c>
    </row>
    <row r="52" spans="1:12" ht="12.75">
      <c r="A52" s="170" t="s">
        <v>1</v>
      </c>
      <c r="B52">
        <v>4</v>
      </c>
      <c r="C52">
        <v>26</v>
      </c>
      <c r="D52" s="25">
        <v>2080</v>
      </c>
      <c r="E52">
        <v>920</v>
      </c>
      <c r="F52" s="25">
        <v>2955</v>
      </c>
      <c r="G52"/>
      <c r="H52" s="25">
        <v>1649</v>
      </c>
      <c r="I52">
        <v>836</v>
      </c>
      <c r="J52" s="25">
        <v>2479</v>
      </c>
      <c r="K52" s="25"/>
      <c r="L52" s="25">
        <v>5391</v>
      </c>
    </row>
    <row r="53" spans="1:12" ht="12.75">
      <c r="A53" s="170" t="s">
        <v>7</v>
      </c>
      <c r="B53">
        <v>2</v>
      </c>
      <c r="C53">
        <v>17</v>
      </c>
      <c r="D53" s="25">
        <v>1418</v>
      </c>
      <c r="E53">
        <v>691</v>
      </c>
      <c r="F53" s="25">
        <v>2092</v>
      </c>
      <c r="G53"/>
      <c r="H53" s="25">
        <v>1308</v>
      </c>
      <c r="I53">
        <v>645</v>
      </c>
      <c r="J53" s="25">
        <v>1942</v>
      </c>
      <c r="K53" s="25"/>
      <c r="L53" s="25">
        <v>4016</v>
      </c>
    </row>
    <row r="54" spans="1:12" ht="12.75">
      <c r="A54" s="170" t="s">
        <v>8</v>
      </c>
      <c r="B54">
        <v>0</v>
      </c>
      <c r="C54">
        <v>8</v>
      </c>
      <c r="D54">
        <v>696</v>
      </c>
      <c r="E54">
        <v>219</v>
      </c>
      <c r="F54">
        <v>907</v>
      </c>
      <c r="G54"/>
      <c r="H54">
        <v>587</v>
      </c>
      <c r="I54">
        <v>349</v>
      </c>
      <c r="J54">
        <v>926</v>
      </c>
      <c r="K54"/>
      <c r="L54" s="25">
        <v>1813</v>
      </c>
    </row>
    <row r="55" spans="1:12" ht="12.75">
      <c r="A55" s="170" t="s">
        <v>29</v>
      </c>
      <c r="B55">
        <v>3</v>
      </c>
      <c r="C55">
        <v>9</v>
      </c>
      <c r="D55">
        <v>652</v>
      </c>
      <c r="E55">
        <v>250</v>
      </c>
      <c r="F55">
        <v>896</v>
      </c>
      <c r="G55"/>
      <c r="H55">
        <v>466</v>
      </c>
      <c r="I55">
        <v>334</v>
      </c>
      <c r="J55">
        <v>797</v>
      </c>
      <c r="K55"/>
      <c r="L55" s="25">
        <v>1688</v>
      </c>
    </row>
    <row r="56" spans="1:12" ht="12.75">
      <c r="A56" s="170" t="s">
        <v>28</v>
      </c>
      <c r="B56">
        <v>1</v>
      </c>
      <c r="C56">
        <v>3</v>
      </c>
      <c r="D56">
        <v>751</v>
      </c>
      <c r="E56">
        <v>256</v>
      </c>
      <c r="F56">
        <v>983</v>
      </c>
      <c r="G56"/>
      <c r="H56">
        <v>477</v>
      </c>
      <c r="I56">
        <v>263</v>
      </c>
      <c r="J56">
        <v>738</v>
      </c>
      <c r="K56"/>
      <c r="L56" s="25">
        <v>1700</v>
      </c>
    </row>
    <row r="57" spans="1:12" ht="7.5" customHeight="1">
      <c r="A57" s="65"/>
      <c r="F57"/>
      <c r="G57"/>
      <c r="H57"/>
      <c r="I57"/>
      <c r="J57"/>
      <c r="K57"/>
      <c r="L57" s="25"/>
    </row>
    <row r="58" spans="1:12" s="24" customFormat="1" ht="15">
      <c r="A58" s="189" t="s">
        <v>65</v>
      </c>
      <c r="B58" s="24">
        <v>5</v>
      </c>
      <c r="C58" s="24">
        <v>82</v>
      </c>
      <c r="D58" s="22">
        <v>5441</v>
      </c>
      <c r="E58" s="22">
        <v>2856</v>
      </c>
      <c r="F58" s="22">
        <v>8174</v>
      </c>
      <c r="H58" s="22">
        <v>4211</v>
      </c>
      <c r="I58" s="22">
        <v>2134</v>
      </c>
      <c r="J58" s="22">
        <v>6304</v>
      </c>
      <c r="K58" s="22"/>
      <c r="L58" s="22">
        <v>14346</v>
      </c>
    </row>
    <row r="59" spans="1:13" s="87" customFormat="1" ht="12.75">
      <c r="A59"/>
      <c r="B59"/>
      <c r="C59"/>
      <c r="D59" s="25"/>
      <c r="E59" s="25"/>
      <c r="F59" s="25"/>
      <c r="G59"/>
      <c r="H59" s="25"/>
      <c r="I59" s="25"/>
      <c r="J59" s="25"/>
      <c r="K59" s="25"/>
      <c r="L59" s="25"/>
      <c r="M59"/>
    </row>
    <row r="60" spans="1:12" s="24" customFormat="1" ht="15">
      <c r="A60" s="227" t="s">
        <v>0</v>
      </c>
      <c r="B60" s="24">
        <v>121</v>
      </c>
      <c r="C60" s="22">
        <v>1588</v>
      </c>
      <c r="D60" s="22">
        <v>73580</v>
      </c>
      <c r="E60" s="22">
        <v>38251</v>
      </c>
      <c r="F60" s="22">
        <v>110952</v>
      </c>
      <c r="H60" s="22">
        <v>70599</v>
      </c>
      <c r="I60" s="22">
        <v>40679</v>
      </c>
      <c r="J60" s="22">
        <v>110795</v>
      </c>
      <c r="K60" s="22"/>
      <c r="L60" s="22">
        <v>220242</v>
      </c>
    </row>
    <row r="61" spans="1:12" ht="11.25" customHeight="1">
      <c r="A61" s="190"/>
      <c r="B61" s="94"/>
      <c r="C61" s="94"/>
      <c r="D61" s="94"/>
      <c r="E61" s="94"/>
      <c r="F61" s="94"/>
      <c r="G61" s="94"/>
      <c r="H61" s="94"/>
      <c r="I61" s="94"/>
      <c r="J61" s="94"/>
      <c r="K61" s="94"/>
      <c r="L61" s="94"/>
    </row>
    <row r="62" spans="1:13" s="2" customFormat="1" ht="12" customHeight="1">
      <c r="A62" s="31"/>
      <c r="B62" s="87"/>
      <c r="C62" s="87"/>
      <c r="D62" s="88"/>
      <c r="E62" s="88"/>
      <c r="F62" s="52"/>
      <c r="G62" s="52"/>
      <c r="H62" s="1"/>
      <c r="I62" s="1"/>
      <c r="J62" s="1"/>
      <c r="K62" s="52"/>
      <c r="L62"/>
      <c r="M62"/>
    </row>
    <row r="63" spans="1:12" ht="12.75">
      <c r="A63" s="277" t="s">
        <v>188</v>
      </c>
      <c r="B63" s="275"/>
      <c r="C63" s="275"/>
      <c r="D63" s="275"/>
      <c r="E63" s="275"/>
      <c r="F63" s="275"/>
      <c r="G63" s="275"/>
      <c r="H63" s="275"/>
      <c r="I63" s="275"/>
      <c r="J63" s="275"/>
      <c r="K63" s="275"/>
      <c r="L63" s="275"/>
    </row>
    <row r="64" spans="1:11" ht="12.75">
      <c r="A64" s="303" t="s">
        <v>151</v>
      </c>
      <c r="D64" s="87"/>
      <c r="E64" s="87"/>
      <c r="F64" s="1"/>
      <c r="G64" s="1"/>
      <c r="K64" s="1"/>
    </row>
  </sheetData>
  <sheetProtection/>
  <mergeCells count="1">
    <mergeCell ref="A1:L1"/>
  </mergeCells>
  <printOptions/>
  <pageMargins left="0.5511811023622047" right="0.5511811023622047" top="0.984251968503937" bottom="0.984251968503937" header="0.5118110236220472" footer="0.5118110236220472"/>
  <pageSetup fitToHeight="1" fitToWidth="1" horizontalDpi="600" verticalDpi="600" orientation="portrait" paperSize="9" scale="5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F32"/>
  <sheetViews>
    <sheetView showGridLines="0" zoomScale="85" zoomScaleNormal="85" workbookViewId="0" topLeftCell="A1">
      <selection activeCell="A1" sqref="A1:F1"/>
    </sheetView>
  </sheetViews>
  <sheetFormatPr defaultColWidth="9.140625" defaultRowHeight="12.75"/>
  <cols>
    <col min="1" max="1" width="41.28125" style="31" customWidth="1"/>
    <col min="2" max="16384" width="9.140625" style="31" customWidth="1"/>
  </cols>
  <sheetData>
    <row r="1" spans="1:6" ht="33" customHeight="1">
      <c r="A1" s="353" t="s">
        <v>172</v>
      </c>
      <c r="B1" s="353"/>
      <c r="C1" s="353"/>
      <c r="D1" s="353"/>
      <c r="E1" s="351"/>
      <c r="F1" s="351"/>
    </row>
    <row r="2" spans="1:6" s="91" customFormat="1" ht="7.5" customHeight="1" thickBot="1">
      <c r="A2" s="90"/>
      <c r="B2" s="274"/>
      <c r="C2" s="274"/>
      <c r="D2" s="274"/>
      <c r="F2" s="274"/>
    </row>
    <row r="3" spans="1:6" s="91" customFormat="1" ht="25.5">
      <c r="A3" s="92"/>
      <c r="B3" s="242" t="s">
        <v>135</v>
      </c>
      <c r="C3" s="242" t="s">
        <v>143</v>
      </c>
      <c r="D3" s="242" t="s">
        <v>146</v>
      </c>
      <c r="E3" s="241" t="s">
        <v>153</v>
      </c>
      <c r="F3" s="242" t="s">
        <v>178</v>
      </c>
    </row>
    <row r="4" s="91" customFormat="1" ht="12.75">
      <c r="A4" s="89"/>
    </row>
    <row r="5" s="93" customFormat="1" ht="15">
      <c r="A5" s="195" t="s">
        <v>44</v>
      </c>
    </row>
    <row r="6" s="93" customFormat="1" ht="9" customHeight="1">
      <c r="A6" s="195"/>
    </row>
    <row r="7" spans="1:6" s="93" customFormat="1" ht="12.75">
      <c r="A7" s="171" t="s">
        <v>96</v>
      </c>
      <c r="B7" s="278">
        <v>0.5525449905989793</v>
      </c>
      <c r="C7" s="278">
        <v>0.5408752496822227</v>
      </c>
      <c r="D7" s="278">
        <v>0.5522083033720622</v>
      </c>
      <c r="E7" s="278">
        <v>0.5378884462151394</v>
      </c>
      <c r="F7" s="278">
        <v>0.5450658031303193</v>
      </c>
    </row>
    <row r="8" spans="1:6" s="93" customFormat="1" ht="12.75">
      <c r="A8" s="171"/>
      <c r="B8" s="278"/>
      <c r="C8" s="278"/>
      <c r="D8" s="278"/>
      <c r="F8" s="278"/>
    </row>
    <row r="9" spans="1:6" s="93" customFormat="1" ht="12.75">
      <c r="A9" s="171" t="s">
        <v>97</v>
      </c>
      <c r="B9" s="278"/>
      <c r="C9" s="278"/>
      <c r="D9" s="278"/>
      <c r="F9" s="278"/>
    </row>
    <row r="10" spans="1:6" s="93" customFormat="1" ht="12.75">
      <c r="A10" s="172" t="s">
        <v>98</v>
      </c>
      <c r="B10" s="278">
        <v>0.11002551705613753</v>
      </c>
      <c r="C10" s="278">
        <v>0.12380606500817141</v>
      </c>
      <c r="D10" s="278">
        <v>0.1174355674980131</v>
      </c>
      <c r="E10" s="278">
        <v>0.13749003984063746</v>
      </c>
      <c r="F10" s="278">
        <v>0.12616764229667454</v>
      </c>
    </row>
    <row r="11" spans="1:6" s="93" customFormat="1" ht="12.75">
      <c r="A11" s="172" t="s">
        <v>99</v>
      </c>
      <c r="B11" s="278">
        <v>0.1429962395917271</v>
      </c>
      <c r="C11" s="278">
        <v>0.14167423279462502</v>
      </c>
      <c r="D11" s="278">
        <v>0.14430609696098096</v>
      </c>
      <c r="E11" s="278">
        <v>0.1350199203187251</v>
      </c>
      <c r="F11" s="278">
        <v>0.12388425291651098</v>
      </c>
    </row>
    <row r="12" spans="1:6" s="93" customFormat="1" ht="12.75">
      <c r="A12" s="172" t="s">
        <v>100</v>
      </c>
      <c r="B12" s="278">
        <v>0.11180499597099114</v>
      </c>
      <c r="C12" s="278">
        <v>0.11425458507354276</v>
      </c>
      <c r="D12" s="278">
        <v>0.10914733376225258</v>
      </c>
      <c r="E12" s="278">
        <v>0.11689243027888446</v>
      </c>
      <c r="F12" s="278">
        <v>0.12500518952131856</v>
      </c>
    </row>
    <row r="13" spans="1:6" s="93" customFormat="1" ht="12.75">
      <c r="A13" s="172" t="s">
        <v>101</v>
      </c>
      <c r="B13" s="278">
        <v>0.08262825678216493</v>
      </c>
      <c r="C13" s="278">
        <v>0.07938986744143817</v>
      </c>
      <c r="D13" s="278">
        <v>0.07690269840669114</v>
      </c>
      <c r="E13" s="278">
        <v>0.07270916334661355</v>
      </c>
      <c r="F13" s="278">
        <v>0.07987711213517665</v>
      </c>
    </row>
    <row r="14" s="93" customFormat="1" ht="12.75">
      <c r="A14" s="91"/>
    </row>
    <row r="15" spans="1:6" s="93" customFormat="1" ht="15">
      <c r="A15" s="195" t="s">
        <v>67</v>
      </c>
      <c r="B15" s="22">
        <v>29784</v>
      </c>
      <c r="C15" s="22">
        <v>27535</v>
      </c>
      <c r="D15" s="22">
        <v>26423</v>
      </c>
      <c r="E15" s="22">
        <v>25100</v>
      </c>
      <c r="F15" s="22">
        <v>24087</v>
      </c>
    </row>
    <row r="16" spans="1:6" ht="9.75" customHeight="1">
      <c r="A16" s="128"/>
      <c r="B16" s="128"/>
      <c r="C16" s="128"/>
      <c r="D16" s="128"/>
      <c r="E16" s="128"/>
      <c r="F16" s="128"/>
    </row>
    <row r="17" s="91" customFormat="1" ht="12.75">
      <c r="A17" s="89"/>
    </row>
    <row r="18" s="93" customFormat="1" ht="15">
      <c r="A18" s="195" t="s">
        <v>47</v>
      </c>
    </row>
    <row r="19" s="93" customFormat="1" ht="15">
      <c r="A19" s="195"/>
    </row>
    <row r="20" spans="1:6" s="93" customFormat="1" ht="12.75">
      <c r="A20" s="171" t="s">
        <v>96</v>
      </c>
      <c r="B20" s="278">
        <v>0.5728426395939086</v>
      </c>
      <c r="C20" s="278">
        <v>0.558055805580558</v>
      </c>
      <c r="D20" s="278">
        <v>0.5547907488986784</v>
      </c>
      <c r="E20" s="278">
        <v>0.544449830344159</v>
      </c>
      <c r="F20" s="278">
        <v>0.5503783353245719</v>
      </c>
    </row>
    <row r="21" spans="1:6" s="93" customFormat="1" ht="12.75">
      <c r="A21" s="171"/>
      <c r="B21" s="278"/>
      <c r="C21" s="278"/>
      <c r="D21" s="278"/>
      <c r="E21" s="278"/>
      <c r="F21" s="278"/>
    </row>
    <row r="22" spans="1:6" s="93" customFormat="1" ht="12.75">
      <c r="A22" s="171" t="s">
        <v>97</v>
      </c>
      <c r="B22" s="278"/>
      <c r="C22" s="278"/>
      <c r="D22" s="278"/>
      <c r="E22" s="278"/>
      <c r="F22" s="278"/>
    </row>
    <row r="23" spans="1:6" s="93" customFormat="1" ht="12.75">
      <c r="A23" s="172" t="s">
        <v>98</v>
      </c>
      <c r="B23" s="278">
        <v>0.11472081218274112</v>
      </c>
      <c r="C23" s="278">
        <v>0.1333033303330333</v>
      </c>
      <c r="D23" s="278">
        <v>0.1277533039647577</v>
      </c>
      <c r="E23" s="278">
        <v>0.13262239457101307</v>
      </c>
      <c r="F23" s="278">
        <v>0.11539227399442453</v>
      </c>
    </row>
    <row r="24" spans="1:6" s="93" customFormat="1" ht="12.75">
      <c r="A24" s="172" t="s">
        <v>99</v>
      </c>
      <c r="B24" s="278">
        <v>0.11184433164128596</v>
      </c>
      <c r="C24" s="278">
        <v>0.10387038703870387</v>
      </c>
      <c r="D24" s="278">
        <v>0.1066446402349486</v>
      </c>
      <c r="E24" s="278">
        <v>0.10063015026660203</v>
      </c>
      <c r="F24" s="278">
        <v>0.09737156511350059</v>
      </c>
    </row>
    <row r="25" spans="1:6" s="93" customFormat="1" ht="12.75">
      <c r="A25" s="172" t="s">
        <v>100</v>
      </c>
      <c r="B25" s="278">
        <v>0.14517766497461929</v>
      </c>
      <c r="C25" s="278">
        <v>0.14986498649864988</v>
      </c>
      <c r="D25" s="278">
        <v>0.15244126284875184</v>
      </c>
      <c r="E25" s="278">
        <v>0.15375666505089675</v>
      </c>
      <c r="F25" s="278">
        <v>0.1544205495818399</v>
      </c>
    </row>
    <row r="26" spans="1:6" s="93" customFormat="1" ht="12.75">
      <c r="A26" s="172" t="s">
        <v>101</v>
      </c>
      <c r="B26" s="278">
        <v>0.05541455160744501</v>
      </c>
      <c r="C26" s="278">
        <v>0.05490549054905491</v>
      </c>
      <c r="D26" s="278">
        <v>0.05837004405286344</v>
      </c>
      <c r="E26" s="278">
        <v>0.06854095976732913</v>
      </c>
      <c r="F26" s="278">
        <v>0.08243727598566308</v>
      </c>
    </row>
    <row r="27" s="93" customFormat="1" ht="12.75">
      <c r="A27" s="91"/>
    </row>
    <row r="28" spans="1:6" s="93" customFormat="1" ht="15">
      <c r="A28" s="195" t="s">
        <v>67</v>
      </c>
      <c r="B28" s="22">
        <v>11820</v>
      </c>
      <c r="C28" s="22">
        <v>11110</v>
      </c>
      <c r="D28" s="22">
        <v>10896</v>
      </c>
      <c r="E28" s="22">
        <v>10315</v>
      </c>
      <c r="F28" s="22">
        <v>10044</v>
      </c>
    </row>
    <row r="29" spans="1:6" ht="9.75" customHeight="1">
      <c r="A29" s="128"/>
      <c r="B29" s="128"/>
      <c r="C29" s="128"/>
      <c r="D29" s="128"/>
      <c r="E29" s="128"/>
      <c r="F29" s="128"/>
    </row>
    <row r="30" s="93" customFormat="1" ht="12.75"/>
    <row r="31" ht="12.75">
      <c r="A31" s="196"/>
    </row>
    <row r="32" ht="12.75">
      <c r="A32" s="196"/>
    </row>
  </sheetData>
  <sheetProtection/>
  <mergeCells count="1">
    <mergeCell ref="A1:F1"/>
  </mergeCells>
  <printOptions/>
  <pageMargins left="0.7480314960629921" right="0.7480314960629921" top="0.984251968503937" bottom="0.984251968503937" header="0.5118110236220472" footer="0.5118110236220472"/>
  <pageSetup fitToHeight="1" fitToWidth="1"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33"/>
  <sheetViews>
    <sheetView showGridLines="0" zoomScale="90" zoomScaleNormal="90" workbookViewId="0" topLeftCell="A1">
      <selection activeCell="A1" sqref="A1:H1"/>
    </sheetView>
  </sheetViews>
  <sheetFormatPr defaultColWidth="9.140625" defaultRowHeight="12.75"/>
  <cols>
    <col min="1" max="1" width="43.140625" style="113" customWidth="1"/>
    <col min="2" max="6" width="12.7109375" style="113" customWidth="1"/>
    <col min="7" max="7" width="2.28125" style="112" customWidth="1"/>
    <col min="8" max="8" width="18.7109375" style="289" customWidth="1"/>
    <col min="9" max="16384" width="9.140625" style="113" customWidth="1"/>
  </cols>
  <sheetData>
    <row r="1" spans="1:8" s="95" customFormat="1" ht="37.5" customHeight="1">
      <c r="A1" s="354" t="s">
        <v>209</v>
      </c>
      <c r="B1" s="336"/>
      <c r="C1" s="336"/>
      <c r="D1" s="336"/>
      <c r="E1" s="336"/>
      <c r="F1" s="336"/>
      <c r="G1" s="336"/>
      <c r="H1" s="336"/>
    </row>
    <row r="2" spans="1:8" s="97" customFormat="1" ht="9" customHeight="1" thickBot="1">
      <c r="A2" s="99"/>
      <c r="B2" s="98"/>
      <c r="C2" s="98"/>
      <c r="D2" s="98"/>
      <c r="E2" s="98"/>
      <c r="F2" s="98"/>
      <c r="G2" s="99"/>
      <c r="H2" s="300"/>
    </row>
    <row r="3" spans="1:8" s="101" customFormat="1" ht="45" customHeight="1">
      <c r="A3" s="17"/>
      <c r="B3" s="228" t="s">
        <v>155</v>
      </c>
      <c r="C3" s="228" t="s">
        <v>142</v>
      </c>
      <c r="D3" s="228" t="s">
        <v>156</v>
      </c>
      <c r="E3" s="228" t="s">
        <v>152</v>
      </c>
      <c r="F3" s="228" t="s">
        <v>208</v>
      </c>
      <c r="G3" s="17"/>
      <c r="H3" s="230" t="s">
        <v>191</v>
      </c>
    </row>
    <row r="4" spans="1:8" s="97" customFormat="1" ht="14.25" customHeight="1">
      <c r="A4" s="100"/>
      <c r="B4" s="102"/>
      <c r="C4" s="102"/>
      <c r="D4" s="102"/>
      <c r="E4" s="102"/>
      <c r="F4" s="102"/>
      <c r="G4" s="100"/>
      <c r="H4" s="286"/>
    </row>
    <row r="5" spans="1:10" s="97" customFormat="1" ht="17.25" customHeight="1">
      <c r="A5" s="197" t="s">
        <v>206</v>
      </c>
      <c r="B5" s="22">
        <v>47874</v>
      </c>
      <c r="C5" s="22">
        <f>SUM(C6:C8)</f>
        <v>45125</v>
      </c>
      <c r="D5" s="22">
        <f>SUM(D6:D8)</f>
        <v>44326</v>
      </c>
      <c r="E5" s="22">
        <f>SUM(E6:E8)</f>
        <v>42810</v>
      </c>
      <c r="F5" s="216" t="s">
        <v>205</v>
      </c>
      <c r="G5" s="22"/>
      <c r="H5" s="156" t="str">
        <f>IF(OR(B5="..",F5=".."),"..",(IF(OR(B5&lt;50,F5&lt;50),"*",(F5/B5)-1)))</f>
        <v>..</v>
      </c>
      <c r="J5" s="304"/>
    </row>
    <row r="6" spans="1:8" s="97" customFormat="1" ht="14.25" customHeight="1">
      <c r="A6" s="173" t="s">
        <v>68</v>
      </c>
      <c r="B6" s="25">
        <v>14232</v>
      </c>
      <c r="C6" s="25">
        <v>12802</v>
      </c>
      <c r="D6" s="25">
        <f aca="true" t="shared" si="0" ref="D6:E8">SUM(D12,D18)</f>
        <v>12272</v>
      </c>
      <c r="E6" s="25">
        <f t="shared" si="0"/>
        <v>11106</v>
      </c>
      <c r="F6" s="224" t="s">
        <v>205</v>
      </c>
      <c r="H6" s="334" t="str">
        <f>IF(OR(B6="..",F6=".."),"..",(IF(OR(B6&lt;50,F6&lt;50),"*",(F6/B6)-1)))</f>
        <v>..</v>
      </c>
    </row>
    <row r="7" spans="1:11" s="97" customFormat="1" ht="14.25" customHeight="1">
      <c r="A7" s="173" t="s">
        <v>69</v>
      </c>
      <c r="B7" s="25">
        <v>20003</v>
      </c>
      <c r="C7" s="25">
        <v>18953</v>
      </c>
      <c r="D7" s="25">
        <f t="shared" si="0"/>
        <v>19208</v>
      </c>
      <c r="E7" s="25">
        <f t="shared" si="0"/>
        <v>19343</v>
      </c>
      <c r="F7" s="224" t="s">
        <v>205</v>
      </c>
      <c r="H7" s="334" t="str">
        <f>IF(OR(B7="..",F7=".."),"..",(IF(OR(B7&lt;50,F7&lt;50),"*",(F7/B7)-1)))</f>
        <v>..</v>
      </c>
      <c r="K7" s="97" t="s">
        <v>138</v>
      </c>
    </row>
    <row r="8" spans="1:8" s="97" customFormat="1" ht="14.25" customHeight="1">
      <c r="A8" s="173" t="s">
        <v>70</v>
      </c>
      <c r="B8" s="25">
        <v>13639</v>
      </c>
      <c r="C8" s="25">
        <v>13370</v>
      </c>
      <c r="D8" s="25">
        <f t="shared" si="0"/>
        <v>12846</v>
      </c>
      <c r="E8" s="25">
        <f t="shared" si="0"/>
        <v>12361</v>
      </c>
      <c r="F8" s="224" t="s">
        <v>205</v>
      </c>
      <c r="H8" s="334" t="str">
        <f>IF(OR(B8="..",F8=".."),"..",(IF(OR(B8&lt;50,F8&lt;50),"*",(F8/B8)-1)))</f>
        <v>..</v>
      </c>
    </row>
    <row r="9" spans="1:8" s="97" customFormat="1" ht="12" customHeight="1">
      <c r="A9" s="104"/>
      <c r="B9" s="105"/>
      <c r="C9" s="105"/>
      <c r="D9" s="105"/>
      <c r="E9" s="105"/>
      <c r="F9" s="105"/>
      <c r="G9" s="105"/>
      <c r="H9" s="105"/>
    </row>
    <row r="10" spans="1:8" s="97" customFormat="1" ht="13.5" customHeight="1">
      <c r="A10" s="106"/>
      <c r="B10" s="103"/>
      <c r="C10" s="103"/>
      <c r="D10" s="103"/>
      <c r="E10" s="103"/>
      <c r="F10" s="103"/>
      <c r="G10" s="107"/>
      <c r="H10" s="156"/>
    </row>
    <row r="11" spans="1:8" s="95" customFormat="1" ht="15">
      <c r="A11" s="197" t="s">
        <v>139</v>
      </c>
      <c r="B11" s="22">
        <f>SUM(B12:B14)</f>
        <v>34006</v>
      </c>
      <c r="C11" s="22">
        <f>SUM(C12:C14)</f>
        <v>31683</v>
      </c>
      <c r="D11" s="22">
        <f>SUM(D12:D14)</f>
        <v>32224</v>
      </c>
      <c r="E11" s="22">
        <f>SUM(E12:E14)</f>
        <v>32219</v>
      </c>
      <c r="F11" s="216" t="s">
        <v>205</v>
      </c>
      <c r="G11" s="96"/>
      <c r="H11" s="156" t="str">
        <f>IF(OR(B11="..",F11=".."),"..",(IF(OR(B11&lt;50,F11&lt;50),"*",(F11/B11)-1)))</f>
        <v>..</v>
      </c>
    </row>
    <row r="12" spans="1:8" s="97" customFormat="1" ht="14.25" customHeight="1">
      <c r="A12" s="173" t="s">
        <v>68</v>
      </c>
      <c r="B12" s="25">
        <v>7387</v>
      </c>
      <c r="C12" s="25">
        <v>6325</v>
      </c>
      <c r="D12" s="25">
        <v>6633</v>
      </c>
      <c r="E12" s="25">
        <v>6477</v>
      </c>
      <c r="F12" s="224" t="s">
        <v>205</v>
      </c>
      <c r="G12" s="99"/>
      <c r="H12" s="334" t="str">
        <f>IF(OR(B12="..",F12=".."),"..",(IF(OR(B12&lt;50,F12&lt;50),"*",(F12/B12)-1)))</f>
        <v>..</v>
      </c>
    </row>
    <row r="13" spans="1:8" s="97" customFormat="1" ht="14.25" customHeight="1">
      <c r="A13" s="173" t="s">
        <v>69</v>
      </c>
      <c r="B13" s="25">
        <v>13542</v>
      </c>
      <c r="C13" s="25">
        <v>12564</v>
      </c>
      <c r="D13" s="25">
        <v>13212</v>
      </c>
      <c r="E13" s="25">
        <v>13861</v>
      </c>
      <c r="F13" s="224" t="s">
        <v>205</v>
      </c>
      <c r="G13" s="99"/>
      <c r="H13" s="334" t="str">
        <f>IF(OR(B13="..",F13=".."),"..",(IF(OR(B13&lt;50,F13&lt;50),"*",(F13/B13)-1)))</f>
        <v>..</v>
      </c>
    </row>
    <row r="14" spans="1:8" s="99" customFormat="1" ht="14.25" customHeight="1">
      <c r="A14" s="173" t="s">
        <v>70</v>
      </c>
      <c r="B14" s="25">
        <v>13077</v>
      </c>
      <c r="C14" s="25">
        <v>12794</v>
      </c>
      <c r="D14" s="25">
        <v>12379</v>
      </c>
      <c r="E14" s="25">
        <v>11881</v>
      </c>
      <c r="F14" s="224" t="s">
        <v>205</v>
      </c>
      <c r="H14" s="334" t="str">
        <f>IF(OR(B14="..",F14=".."),"..",(IF(OR(B14&lt;50,F14&lt;50),"*",(F14/B14)-1)))</f>
        <v>..</v>
      </c>
    </row>
    <row r="15" spans="1:8" s="97" customFormat="1" ht="12.75">
      <c r="A15" s="108"/>
      <c r="B15" s="105"/>
      <c r="C15" s="105"/>
      <c r="D15" s="105"/>
      <c r="E15" s="105"/>
      <c r="F15" s="105"/>
      <c r="G15" s="105"/>
      <c r="H15" s="105"/>
    </row>
    <row r="16" spans="1:8" ht="12.75">
      <c r="A16" s="110"/>
      <c r="B16" s="111"/>
      <c r="C16" s="111"/>
      <c r="D16" s="111"/>
      <c r="E16" s="111"/>
      <c r="F16" s="111"/>
      <c r="H16" s="156"/>
    </row>
    <row r="17" spans="1:9" s="95" customFormat="1" ht="21" customHeight="1">
      <c r="A17" s="197" t="s">
        <v>140</v>
      </c>
      <c r="B17" s="22">
        <f>SUM(B18:B20)</f>
        <v>13868</v>
      </c>
      <c r="C17" s="22">
        <f>SUM(C18:C20)</f>
        <v>13442</v>
      </c>
      <c r="D17" s="22">
        <f>SUM(D18:D20)</f>
        <v>12102</v>
      </c>
      <c r="E17" s="22">
        <f>SUM(E18:E20)</f>
        <v>10591</v>
      </c>
      <c r="F17" s="216" t="s">
        <v>205</v>
      </c>
      <c r="H17" s="156" t="str">
        <f>IF(OR(B17="..",F17=".."),"..",(IF(OR(B17&lt;50,F17&lt;50),"*",(F17/B17)-1)))</f>
        <v>..</v>
      </c>
      <c r="I17"/>
    </row>
    <row r="18" spans="1:8" s="97" customFormat="1" ht="15" customHeight="1">
      <c r="A18" s="173" t="s">
        <v>68</v>
      </c>
      <c r="B18" s="25">
        <v>6845</v>
      </c>
      <c r="C18" s="25">
        <v>6477</v>
      </c>
      <c r="D18" s="25">
        <v>5639</v>
      </c>
      <c r="E18" s="25">
        <v>4629</v>
      </c>
      <c r="F18" s="224" t="s">
        <v>205</v>
      </c>
      <c r="H18" s="334" t="str">
        <f>IF(OR(B18="..",F18=".."),"..",(IF(OR(B18&lt;50,F18&lt;50),"*",(F18/B18)-1)))</f>
        <v>..</v>
      </c>
    </row>
    <row r="19" spans="1:8" s="97" customFormat="1" ht="15" customHeight="1">
      <c r="A19" s="173" t="s">
        <v>69</v>
      </c>
      <c r="B19" s="25">
        <v>6461</v>
      </c>
      <c r="C19" s="25">
        <v>6389</v>
      </c>
      <c r="D19" s="25">
        <v>5996</v>
      </c>
      <c r="E19" s="25">
        <v>5482</v>
      </c>
      <c r="F19" s="224" t="s">
        <v>205</v>
      </c>
      <c r="H19" s="334" t="str">
        <f>IF(OR(B19="..",F19=".."),"..",(IF(OR(B19&lt;50,F19&lt;50),"*",(F19/B19)-1)))</f>
        <v>..</v>
      </c>
    </row>
    <row r="20" spans="1:8" s="97" customFormat="1" ht="15" customHeight="1">
      <c r="A20" s="173" t="s">
        <v>70</v>
      </c>
      <c r="B20">
        <v>562</v>
      </c>
      <c r="C20">
        <v>576</v>
      </c>
      <c r="D20">
        <v>467</v>
      </c>
      <c r="E20">
        <v>480</v>
      </c>
      <c r="F20" s="224" t="s">
        <v>205</v>
      </c>
      <c r="H20" s="334" t="str">
        <f>IF(OR(B20="..",F20=".."),"..",(IF(OR(B20&lt;50,F20&lt;50),"*",(F20/B20)-1)))</f>
        <v>..</v>
      </c>
    </row>
    <row r="21" spans="1:8" s="97" customFormat="1" ht="12" customHeight="1">
      <c r="A21" s="104"/>
      <c r="B21" s="105"/>
      <c r="C21" s="105"/>
      <c r="D21" s="105"/>
      <c r="E21" s="105"/>
      <c r="F21" s="105"/>
      <c r="G21" s="109"/>
      <c r="H21" s="287"/>
    </row>
    <row r="22" spans="7:8" s="97" customFormat="1" ht="8.25" customHeight="1">
      <c r="G22" s="99"/>
      <c r="H22" s="288"/>
    </row>
    <row r="23" spans="1:8" s="97" customFormat="1" ht="13.5" customHeight="1">
      <c r="A23" s="355" t="s">
        <v>210</v>
      </c>
      <c r="B23" s="338"/>
      <c r="C23" s="338"/>
      <c r="D23" s="338"/>
      <c r="E23" s="338"/>
      <c r="F23" s="338"/>
      <c r="G23" s="338"/>
      <c r="H23" s="338"/>
    </row>
    <row r="24" spans="1:8" s="97" customFormat="1" ht="12.75">
      <c r="A24" s="355" t="s">
        <v>207</v>
      </c>
      <c r="B24" s="338"/>
      <c r="C24" s="338"/>
      <c r="D24" s="338"/>
      <c r="E24" s="338"/>
      <c r="F24" s="338"/>
      <c r="G24" s="338"/>
      <c r="H24" s="338"/>
    </row>
    <row r="25" spans="1:6" ht="11.25">
      <c r="A25" s="112"/>
      <c r="B25" s="112"/>
      <c r="C25" s="112"/>
      <c r="D25" s="112"/>
      <c r="E25" s="112"/>
      <c r="F25" s="112"/>
    </row>
    <row r="26" spans="1:6" ht="11.25">
      <c r="A26" s="112"/>
      <c r="B26" s="112"/>
      <c r="C26" s="112"/>
      <c r="D26" s="112"/>
      <c r="E26" s="112"/>
      <c r="F26" s="112"/>
    </row>
    <row r="30" ht="8.25" customHeight="1"/>
    <row r="32" ht="7.5" customHeight="1"/>
    <row r="33" ht="11.25">
      <c r="A33" s="113" t="s">
        <v>141</v>
      </c>
    </row>
    <row r="34" ht="7.5" customHeight="1"/>
  </sheetData>
  <sheetProtection/>
  <mergeCells count="3">
    <mergeCell ref="A1:H1"/>
    <mergeCell ref="A24:H24"/>
    <mergeCell ref="A23:H23"/>
  </mergeCells>
  <printOptions/>
  <pageMargins left="0.75" right="0.75" top="1" bottom="1" header="0.5" footer="0.5"/>
  <pageSetup fitToHeight="1" fitToWidth="1" horizontalDpi="600" verticalDpi="600" orientation="portrait" paperSize="9" scale="6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50"/>
  <sheetViews>
    <sheetView showGridLines="0" zoomScale="90" zoomScaleNormal="90" workbookViewId="0" topLeftCell="A1">
      <selection activeCell="A1" sqref="A1:F1"/>
    </sheetView>
  </sheetViews>
  <sheetFormatPr defaultColWidth="9.140625" defaultRowHeight="12.75"/>
  <cols>
    <col min="1" max="1" width="33.421875" style="114" customWidth="1"/>
    <col min="2" max="2" width="16.7109375" style="114" customWidth="1"/>
    <col min="3" max="3" width="18.8515625" style="114" customWidth="1"/>
    <col min="4" max="4" width="18.57421875" style="114" customWidth="1"/>
    <col min="5" max="5" width="15.28125" style="114" customWidth="1"/>
    <col min="6" max="6" width="16.421875" style="114" customWidth="1"/>
    <col min="7" max="7" width="9.57421875" style="114" bestFit="1" customWidth="1"/>
    <col min="8" max="8" width="7.7109375" style="114" bestFit="1" customWidth="1"/>
    <col min="9" max="16384" width="9.140625" style="114" customWidth="1"/>
  </cols>
  <sheetData>
    <row r="1" spans="1:8" ht="36.75" customHeight="1">
      <c r="A1" s="335" t="s">
        <v>173</v>
      </c>
      <c r="B1" s="335"/>
      <c r="C1" s="335"/>
      <c r="D1" s="335"/>
      <c r="E1" s="335"/>
      <c r="F1" s="335"/>
      <c r="H1" s="12"/>
    </row>
    <row r="2" spans="1:8" ht="9.75" customHeight="1">
      <c r="A2" s="180"/>
      <c r="H2" s="12"/>
    </row>
    <row r="3" spans="1:2" ht="17.25" customHeight="1">
      <c r="A3" s="115"/>
      <c r="B3" s="115"/>
    </row>
    <row r="4" spans="1:6" ht="43.5" customHeight="1">
      <c r="A4" s="356" t="s">
        <v>211</v>
      </c>
      <c r="B4" s="356"/>
      <c r="C4" s="356"/>
      <c r="D4" s="356"/>
      <c r="E4" s="356"/>
      <c r="F4" s="356"/>
    </row>
    <row r="5" spans="1:2" ht="12.75">
      <c r="A5" s="117"/>
      <c r="B5" s="118"/>
    </row>
    <row r="6" spans="1:2" ht="12.75">
      <c r="A6" s="120"/>
      <c r="B6" s="120"/>
    </row>
    <row r="7" spans="1:6" ht="12.75">
      <c r="A7" s="120"/>
      <c r="B7" s="25"/>
      <c r="C7" s="25"/>
      <c r="D7" s="25"/>
      <c r="E7"/>
      <c r="F7" s="25"/>
    </row>
    <row r="8" spans="1:6" ht="12.75">
      <c r="A8" s="120"/>
      <c r="B8" s="25"/>
      <c r="C8" s="25"/>
      <c r="D8" s="25"/>
      <c r="E8"/>
      <c r="F8" s="25"/>
    </row>
    <row r="9" spans="1:6" ht="12.75">
      <c r="A9" s="38"/>
      <c r="B9" s="25"/>
      <c r="C9" s="25"/>
      <c r="D9" s="25"/>
      <c r="E9"/>
      <c r="F9" s="25"/>
    </row>
    <row r="10" spans="1:6" ht="12.75">
      <c r="A10" s="120"/>
      <c r="B10" s="25"/>
      <c r="C10"/>
      <c r="D10" s="25"/>
      <c r="E10" s="25"/>
      <c r="F10" s="25"/>
    </row>
    <row r="11" spans="1:6" ht="12.75">
      <c r="A11" s="120"/>
      <c r="B11" s="25"/>
      <c r="C11"/>
      <c r="D11" s="25"/>
      <c r="E11"/>
      <c r="F11" s="25"/>
    </row>
    <row r="12" spans="1:6" ht="12.75">
      <c r="A12" s="123"/>
      <c r="B12" s="25"/>
      <c r="C12"/>
      <c r="D12" s="25"/>
      <c r="E12"/>
      <c r="F12" s="25"/>
    </row>
    <row r="13" spans="1:6" ht="12.75">
      <c r="A13" s="123"/>
      <c r="B13"/>
      <c r="C13"/>
      <c r="D13"/>
      <c r="E13"/>
      <c r="F13"/>
    </row>
    <row r="14" spans="1:6" ht="12.75">
      <c r="A14" s="123"/>
      <c r="B14" s="22"/>
      <c r="C14" s="25"/>
      <c r="D14" s="25"/>
      <c r="E14" s="25"/>
      <c r="F14" s="25"/>
    </row>
    <row r="15" spans="1:2" ht="12.75">
      <c r="A15" s="123"/>
      <c r="B15" s="124"/>
    </row>
    <row r="16" spans="1:2" ht="12.75">
      <c r="A16" s="125"/>
      <c r="B16" s="126"/>
    </row>
    <row r="17" spans="1:2" ht="12.75">
      <c r="A17" s="125"/>
      <c r="B17" s="126"/>
    </row>
    <row r="18" spans="1:5" ht="12.75">
      <c r="A18" s="125"/>
      <c r="B18" s="126"/>
      <c r="E18" s="146"/>
    </row>
    <row r="19" spans="1:5" ht="12.75">
      <c r="A19" s="80"/>
      <c r="B19" s="23"/>
      <c r="E19" s="146"/>
    </row>
    <row r="20" spans="2:5" ht="12.75">
      <c r="B20" s="12"/>
      <c r="E20" s="146"/>
    </row>
    <row r="21" ht="12.75">
      <c r="B21" s="12"/>
    </row>
    <row r="22" ht="12.75">
      <c r="B22" s="12"/>
    </row>
    <row r="23" ht="12.75">
      <c r="B23" s="12"/>
    </row>
    <row r="24" ht="12.75">
      <c r="B24" s="12"/>
    </row>
    <row r="25" ht="12.75">
      <c r="B25" s="12"/>
    </row>
    <row r="26" ht="12.75">
      <c r="B26" s="12"/>
    </row>
    <row r="28" ht="12.75">
      <c r="A28" s="80"/>
    </row>
    <row r="30" spans="1:2" ht="9.75" customHeight="1">
      <c r="A30" s="80"/>
      <c r="B30" s="80"/>
    </row>
    <row r="31" spans="1:2" ht="12.75" customHeight="1">
      <c r="A31" s="121"/>
      <c r="B31" s="121"/>
    </row>
    <row r="38" spans="2:6" ht="12.75">
      <c r="B38" s="146"/>
      <c r="C38" s="146"/>
      <c r="D38" s="146"/>
      <c r="E38" s="146"/>
      <c r="F38" s="146"/>
    </row>
    <row r="41" spans="1:6" ht="12.75">
      <c r="A41"/>
      <c r="B41"/>
      <c r="C41"/>
      <c r="D41"/>
      <c r="E41"/>
      <c r="F41"/>
    </row>
    <row r="42" spans="1:6" ht="12.75">
      <c r="A42"/>
      <c r="B42"/>
      <c r="C42"/>
      <c r="D42"/>
      <c r="E42"/>
      <c r="F42"/>
    </row>
    <row r="43" spans="1:6" ht="12.75">
      <c r="A43"/>
      <c r="B43" s="25"/>
      <c r="C43" s="25"/>
      <c r="D43" s="25"/>
      <c r="E43"/>
      <c r="F43" s="25"/>
    </row>
    <row r="44" spans="1:6" ht="12.75">
      <c r="A44"/>
      <c r="B44"/>
      <c r="C44" s="25"/>
      <c r="D44" s="25"/>
      <c r="E44"/>
      <c r="F44" s="25"/>
    </row>
    <row r="45" spans="1:6" ht="12.75">
      <c r="A45"/>
      <c r="B45"/>
      <c r="C45" s="25"/>
      <c r="D45" s="25"/>
      <c r="E45"/>
      <c r="F45" s="25"/>
    </row>
    <row r="46" spans="1:6" ht="12.75">
      <c r="A46"/>
      <c r="B46"/>
      <c r="C46"/>
      <c r="D46" s="25"/>
      <c r="E46" s="25"/>
      <c r="F46" s="25"/>
    </row>
    <row r="47" spans="1:6" ht="12.75">
      <c r="A47"/>
      <c r="B47"/>
      <c r="C47"/>
      <c r="D47" s="25"/>
      <c r="E47"/>
      <c r="F47" s="25"/>
    </row>
    <row r="48" spans="1:6" ht="12.75">
      <c r="A48"/>
      <c r="B48"/>
      <c r="C48"/>
      <c r="D48" s="25"/>
      <c r="E48"/>
      <c r="F48" s="25"/>
    </row>
    <row r="49" spans="1:6" ht="12.75">
      <c r="A49"/>
      <c r="B49"/>
      <c r="C49"/>
      <c r="D49" s="25"/>
      <c r="E49"/>
      <c r="F49" s="25"/>
    </row>
    <row r="50" spans="1:6" ht="12.75">
      <c r="A50"/>
      <c r="B50" s="25"/>
      <c r="C50" s="25"/>
      <c r="D50" s="25"/>
      <c r="E50" s="25"/>
      <c r="F50" s="25"/>
    </row>
  </sheetData>
  <sheetProtection/>
  <mergeCells count="2">
    <mergeCell ref="A1:F1"/>
    <mergeCell ref="A4:F4"/>
  </mergeCells>
  <printOptions/>
  <pageMargins left="0.7480314960629921" right="0.7480314960629921" top="0.5905511811023623" bottom="0.5905511811023623"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80"/>
  <sheetViews>
    <sheetView showGridLines="0" zoomScale="85" zoomScaleNormal="85" workbookViewId="0" topLeftCell="A1">
      <selection activeCell="A1" sqref="A1:H1"/>
    </sheetView>
  </sheetViews>
  <sheetFormatPr defaultColWidth="9.140625" defaultRowHeight="12.75"/>
  <cols>
    <col min="1" max="1" width="48.00390625" style="2" customWidth="1"/>
    <col min="2" max="6" width="12.7109375" style="2" customWidth="1"/>
    <col min="7" max="7" width="2.7109375" style="2" customWidth="1"/>
    <col min="8" max="8" width="22.00390625" style="291" customWidth="1"/>
    <col min="9" max="9" width="9.140625" style="2" customWidth="1"/>
    <col min="10" max="10" width="13.8515625" style="2" customWidth="1"/>
    <col min="11" max="16384" width="9.140625" style="2" customWidth="1"/>
  </cols>
  <sheetData>
    <row r="1" spans="1:8" s="13" customFormat="1" ht="34.5" customHeight="1">
      <c r="A1" s="335" t="s">
        <v>170</v>
      </c>
      <c r="B1" s="336"/>
      <c r="C1" s="336"/>
      <c r="D1" s="336"/>
      <c r="E1" s="336"/>
      <c r="F1" s="336"/>
      <c r="G1" s="336"/>
      <c r="H1" s="336"/>
    </row>
    <row r="2" spans="1:8" ht="14.25" customHeight="1" thickBot="1">
      <c r="A2" s="14"/>
      <c r="B2" s="31"/>
      <c r="C2" s="257"/>
      <c r="D2" s="257"/>
      <c r="E2" s="31"/>
      <c r="F2" s="31"/>
      <c r="G2" s="4"/>
      <c r="H2" s="290"/>
    </row>
    <row r="3" spans="1:13" s="18" customFormat="1" ht="38.25">
      <c r="A3" s="16"/>
      <c r="B3" s="228" t="s">
        <v>135</v>
      </c>
      <c r="C3" s="228" t="s">
        <v>142</v>
      </c>
      <c r="D3" s="228" t="s">
        <v>145</v>
      </c>
      <c r="E3" s="228" t="s">
        <v>152</v>
      </c>
      <c r="F3" s="228" t="s">
        <v>178</v>
      </c>
      <c r="G3" s="17"/>
      <c r="H3" s="230" t="s">
        <v>181</v>
      </c>
      <c r="M3" s="201"/>
    </row>
    <row r="4" ht="4.5" customHeight="1">
      <c r="A4" s="4"/>
    </row>
    <row r="5" spans="1:8" ht="17.25" customHeight="1">
      <c r="A5" s="176" t="s">
        <v>71</v>
      </c>
      <c r="H5" s="292"/>
    </row>
    <row r="6" spans="1:13" ht="12" customHeight="1">
      <c r="A6" s="176"/>
      <c r="H6" s="292"/>
      <c r="I6" s="25"/>
      <c r="J6" s="25"/>
      <c r="K6" s="25"/>
      <c r="L6"/>
      <c r="M6"/>
    </row>
    <row r="7" spans="1:13" ht="15">
      <c r="A7" s="177" t="s">
        <v>30</v>
      </c>
      <c r="B7" s="22">
        <v>40837</v>
      </c>
      <c r="C7" s="22">
        <v>38718</v>
      </c>
      <c r="D7" s="22">
        <v>38828</v>
      </c>
      <c r="E7" s="22">
        <v>37600</v>
      </c>
      <c r="F7" s="22">
        <v>39587</v>
      </c>
      <c r="G7" s="114"/>
      <c r="H7" s="156">
        <v>-0.0306094962901291</v>
      </c>
      <c r="I7" s="25"/>
      <c r="J7" s="25"/>
      <c r="K7" s="25"/>
      <c r="L7" s="25"/>
      <c r="M7" s="22"/>
    </row>
    <row r="8" spans="1:13" ht="12" customHeight="1">
      <c r="A8" s="178"/>
      <c r="B8" s="22"/>
      <c r="C8" s="24"/>
      <c r="D8" s="24"/>
      <c r="E8"/>
      <c r="F8"/>
      <c r="G8" s="114"/>
      <c r="H8" s="156"/>
      <c r="I8"/>
      <c r="J8"/>
      <c r="K8"/>
      <c r="L8" s="25"/>
      <c r="M8" s="22"/>
    </row>
    <row r="9" spans="1:13" s="13" customFormat="1" ht="12.75" customHeight="1">
      <c r="A9" s="231" t="s">
        <v>76</v>
      </c>
      <c r="B9" s="22">
        <v>29361</v>
      </c>
      <c r="C9" s="22">
        <v>27700</v>
      </c>
      <c r="D9" s="22">
        <v>27320</v>
      </c>
      <c r="E9" s="22">
        <v>26430</v>
      </c>
      <c r="F9" s="22">
        <v>27074</v>
      </c>
      <c r="G9" s="12"/>
      <c r="H9" s="156">
        <v>-0.07789244235550563</v>
      </c>
      <c r="I9" s="25"/>
      <c r="J9" s="25"/>
      <c r="K9" s="25"/>
      <c r="L9"/>
      <c r="M9" s="22"/>
    </row>
    <row r="10" spans="1:13" ht="12.75">
      <c r="A10" s="232" t="s">
        <v>74</v>
      </c>
      <c r="B10" s="25">
        <v>28696</v>
      </c>
      <c r="C10" s="25">
        <v>27115</v>
      </c>
      <c r="D10" s="25">
        <v>26785</v>
      </c>
      <c r="E10" s="25">
        <v>25939</v>
      </c>
      <c r="F10" s="25">
        <v>26552</v>
      </c>
      <c r="G10" s="114"/>
      <c r="H10" s="156">
        <v>-0.07471424588792863</v>
      </c>
      <c r="I10" s="25"/>
      <c r="J10" s="25"/>
      <c r="K10" s="25"/>
      <c r="L10" s="25"/>
      <c r="M10" s="25"/>
    </row>
    <row r="11" spans="1:13" ht="12.75">
      <c r="A11" s="232" t="s">
        <v>75</v>
      </c>
      <c r="B11">
        <v>38</v>
      </c>
      <c r="C11">
        <v>38</v>
      </c>
      <c r="D11">
        <v>34</v>
      </c>
      <c r="E11">
        <v>56</v>
      </c>
      <c r="F11">
        <v>58</v>
      </c>
      <c r="G11" s="114"/>
      <c r="H11" s="156" t="s">
        <v>193</v>
      </c>
      <c r="I11"/>
      <c r="J11"/>
      <c r="K11"/>
      <c r="L11"/>
      <c r="M11"/>
    </row>
    <row r="12" spans="1:13" ht="14.25">
      <c r="A12" s="162" t="s">
        <v>134</v>
      </c>
      <c r="B12">
        <v>632</v>
      </c>
      <c r="C12">
        <v>549</v>
      </c>
      <c r="D12">
        <v>506</v>
      </c>
      <c r="E12">
        <v>440</v>
      </c>
      <c r="F12">
        <v>466</v>
      </c>
      <c r="G12" s="114"/>
      <c r="H12" s="156">
        <v>-0.2626582278481012</v>
      </c>
      <c r="I12"/>
      <c r="J12"/>
      <c r="K12"/>
      <c r="L12"/>
      <c r="M12"/>
    </row>
    <row r="13" spans="1:13" ht="12.75">
      <c r="A13" s="139"/>
      <c r="B13"/>
      <c r="C13"/>
      <c r="D13"/>
      <c r="E13"/>
      <c r="F13"/>
      <c r="G13" s="114"/>
      <c r="H13" s="156"/>
      <c r="I13"/>
      <c r="J13"/>
      <c r="K13"/>
      <c r="L13"/>
      <c r="M13"/>
    </row>
    <row r="14" spans="1:13" ht="12.75">
      <c r="A14" s="233" t="s">
        <v>77</v>
      </c>
      <c r="B14" s="22">
        <v>11620</v>
      </c>
      <c r="C14" s="22">
        <v>11164</v>
      </c>
      <c r="D14" s="22">
        <v>11660</v>
      </c>
      <c r="E14" s="22">
        <v>11317</v>
      </c>
      <c r="F14" s="22">
        <v>12653</v>
      </c>
      <c r="G14" s="12"/>
      <c r="H14" s="156">
        <v>0.08889845094664373</v>
      </c>
      <c r="I14"/>
      <c r="J14" s="24"/>
      <c r="K14" s="24"/>
      <c r="L14" s="24"/>
      <c r="M14" s="24"/>
    </row>
    <row r="15" spans="1:13" ht="12.75">
      <c r="A15" s="232" t="s">
        <v>78</v>
      </c>
      <c r="B15">
        <v>115</v>
      </c>
      <c r="C15">
        <v>141</v>
      </c>
      <c r="D15">
        <v>112</v>
      </c>
      <c r="E15">
        <v>130</v>
      </c>
      <c r="F15">
        <v>137</v>
      </c>
      <c r="G15" s="114"/>
      <c r="H15" s="156">
        <v>0.19130434782608696</v>
      </c>
      <c r="I15"/>
      <c r="J15"/>
      <c r="K15"/>
      <c r="L15"/>
      <c r="M15"/>
    </row>
    <row r="16" spans="1:13" ht="12.75">
      <c r="A16" s="232" t="s">
        <v>79</v>
      </c>
      <c r="B16" s="25">
        <v>11505</v>
      </c>
      <c r="C16" s="25">
        <v>11023</v>
      </c>
      <c r="D16" s="25">
        <v>11548</v>
      </c>
      <c r="E16" s="25">
        <v>11187</v>
      </c>
      <c r="F16" s="25">
        <v>12520</v>
      </c>
      <c r="G16" s="114"/>
      <c r="H16" s="156">
        <v>0.08822251195132558</v>
      </c>
      <c r="I16"/>
      <c r="J16"/>
      <c r="K16" s="25"/>
      <c r="L16" s="25"/>
      <c r="M16" s="25"/>
    </row>
    <row r="17" spans="1:13" ht="12.75">
      <c r="A17" s="330" t="s">
        <v>192</v>
      </c>
      <c r="B17" s="329">
        <v>11505</v>
      </c>
      <c r="C17" s="329">
        <v>10866</v>
      </c>
      <c r="D17" s="329">
        <v>10842</v>
      </c>
      <c r="E17" s="329">
        <v>10354</v>
      </c>
      <c r="F17" s="329">
        <v>11234</v>
      </c>
      <c r="G17" s="114"/>
      <c r="H17" s="156">
        <v>-0.023554976097349023</v>
      </c>
      <c r="I17"/>
      <c r="J17"/>
      <c r="K17" s="25"/>
      <c r="L17" s="25"/>
      <c r="M17" s="25"/>
    </row>
    <row r="18" spans="1:13" ht="14.25">
      <c r="A18" s="330" t="s">
        <v>194</v>
      </c>
      <c r="B18" s="329"/>
      <c r="C18" s="329">
        <v>157</v>
      </c>
      <c r="D18" s="329">
        <v>706</v>
      </c>
      <c r="E18" s="329">
        <v>833</v>
      </c>
      <c r="F18" s="329">
        <v>1286</v>
      </c>
      <c r="G18" s="114"/>
      <c r="H18" s="156"/>
      <c r="I18"/>
      <c r="J18"/>
      <c r="K18" s="25"/>
      <c r="L18" s="25"/>
      <c r="M18" s="25"/>
    </row>
    <row r="19" spans="1:13" s="4" customFormat="1" ht="12.75">
      <c r="A19" s="26"/>
      <c r="B19"/>
      <c r="C19"/>
      <c r="D19"/>
      <c r="E19"/>
      <c r="F19"/>
      <c r="G19" s="114"/>
      <c r="H19" s="156"/>
      <c r="J19"/>
      <c r="K19"/>
      <c r="L19"/>
      <c r="M19"/>
    </row>
    <row r="20" spans="1:13" ht="15">
      <c r="A20" s="179" t="s">
        <v>94</v>
      </c>
      <c r="B20" s="22">
        <v>11391</v>
      </c>
      <c r="C20" s="22">
        <v>11284</v>
      </c>
      <c r="D20" s="22">
        <v>10964</v>
      </c>
      <c r="E20" s="22">
        <v>10079</v>
      </c>
      <c r="F20" s="22">
        <v>10474</v>
      </c>
      <c r="G20" s="114"/>
      <c r="H20" s="156">
        <v>-0.08050215082082346</v>
      </c>
      <c r="J20" s="24"/>
      <c r="K20" s="22"/>
      <c r="L20" s="24"/>
      <c r="M20" s="22"/>
    </row>
    <row r="21" spans="1:13" ht="12.75">
      <c r="A21" s="27"/>
      <c r="B21" s="265"/>
      <c r="C21" s="128"/>
      <c r="D21" s="128"/>
      <c r="E21" s="128"/>
      <c r="F21" s="128"/>
      <c r="G21" s="128"/>
      <c r="H21" s="128"/>
      <c r="J21"/>
      <c r="K21"/>
      <c r="L21"/>
      <c r="M21"/>
    </row>
    <row r="22" spans="1:13" ht="12.75">
      <c r="A22" s="20"/>
      <c r="B22" s="266"/>
      <c r="C22" s="266"/>
      <c r="D22" s="266"/>
      <c r="E22" s="266"/>
      <c r="F22" s="266"/>
      <c r="G22" s="114"/>
      <c r="H22" s="156"/>
      <c r="J22"/>
      <c r="K22"/>
      <c r="L22"/>
      <c r="M22"/>
    </row>
    <row r="23" spans="1:8" ht="15">
      <c r="A23" s="178" t="s">
        <v>72</v>
      </c>
      <c r="B23" s="266"/>
      <c r="C23" s="266"/>
      <c r="D23" s="266"/>
      <c r="E23" s="266"/>
      <c r="F23" s="266"/>
      <c r="G23" s="114"/>
      <c r="H23" s="156"/>
    </row>
    <row r="24" spans="1:13" ht="12.75">
      <c r="A24" s="23"/>
      <c r="B24" s="266"/>
      <c r="C24" s="266"/>
      <c r="D24" s="266"/>
      <c r="E24" s="266"/>
      <c r="F24" s="266"/>
      <c r="G24" s="114"/>
      <c r="H24" s="156"/>
      <c r="J24" s="25"/>
      <c r="K24" s="25"/>
      <c r="L24" s="25"/>
      <c r="M24" s="25"/>
    </row>
    <row r="25" spans="1:13" ht="15">
      <c r="A25" s="177" t="s">
        <v>30</v>
      </c>
      <c r="B25" s="22">
        <v>34389</v>
      </c>
      <c r="C25" s="22">
        <v>32540</v>
      </c>
      <c r="D25" s="22">
        <v>32829</v>
      </c>
      <c r="E25" s="22">
        <v>31521</v>
      </c>
      <c r="F25" s="22">
        <v>33009</v>
      </c>
      <c r="G25" s="114"/>
      <c r="H25" s="156">
        <v>-0.040129111052953026</v>
      </c>
      <c r="J25"/>
      <c r="K25"/>
      <c r="L25"/>
      <c r="M25"/>
    </row>
    <row r="26" spans="1:13" ht="15">
      <c r="A26" s="178"/>
      <c r="B26" s="22"/>
      <c r="C26" s="24"/>
      <c r="D26" s="24"/>
      <c r="E26"/>
      <c r="F26"/>
      <c r="G26" s="114"/>
      <c r="H26" s="156"/>
      <c r="J26" s="25"/>
      <c r="K26" s="25"/>
      <c r="L26" s="25"/>
      <c r="M26" s="25"/>
    </row>
    <row r="27" spans="1:13" ht="12.75">
      <c r="A27" s="231" t="s">
        <v>76</v>
      </c>
      <c r="B27" s="22">
        <v>24590</v>
      </c>
      <c r="C27" s="22">
        <v>23157</v>
      </c>
      <c r="D27" s="22">
        <v>22943</v>
      </c>
      <c r="E27" s="22">
        <v>22030</v>
      </c>
      <c r="F27" s="22">
        <v>22380</v>
      </c>
      <c r="G27" s="12"/>
      <c r="H27" s="156">
        <v>-0.08987393249288333</v>
      </c>
      <c r="J27" s="25"/>
      <c r="K27" s="25"/>
      <c r="L27" s="25"/>
      <c r="M27" s="25"/>
    </row>
    <row r="28" spans="1:13" ht="12.75" customHeight="1">
      <c r="A28" s="232" t="s">
        <v>74</v>
      </c>
      <c r="B28" s="25">
        <v>23972</v>
      </c>
      <c r="C28" s="25">
        <v>22607</v>
      </c>
      <c r="D28" s="25">
        <v>22440</v>
      </c>
      <c r="E28" s="25">
        <v>21576</v>
      </c>
      <c r="F28" s="25">
        <v>21910</v>
      </c>
      <c r="G28" s="114"/>
      <c r="H28" s="156">
        <v>-0.08601701985649923</v>
      </c>
      <c r="J28" s="25"/>
      <c r="K28" s="25"/>
      <c r="L28" s="25"/>
      <c r="M28" s="25"/>
    </row>
    <row r="29" spans="1:14" ht="12" customHeight="1">
      <c r="A29" s="232" t="s">
        <v>75</v>
      </c>
      <c r="B29">
        <v>34</v>
      </c>
      <c r="C29">
        <v>37</v>
      </c>
      <c r="D29">
        <v>28</v>
      </c>
      <c r="E29">
        <v>50</v>
      </c>
      <c r="F29">
        <v>54</v>
      </c>
      <c r="G29" s="114"/>
      <c r="H29" s="156" t="s">
        <v>193</v>
      </c>
      <c r="K29" s="25"/>
      <c r="L29" s="25"/>
      <c r="M29" s="25"/>
      <c r="N29" s="25"/>
    </row>
    <row r="30" spans="1:14" ht="14.25">
      <c r="A30" s="162" t="s">
        <v>134</v>
      </c>
      <c r="B30">
        <v>589</v>
      </c>
      <c r="C30">
        <v>514</v>
      </c>
      <c r="D30">
        <v>478</v>
      </c>
      <c r="E30">
        <v>409</v>
      </c>
      <c r="F30">
        <v>417</v>
      </c>
      <c r="G30" s="114"/>
      <c r="H30" s="156">
        <v>-0.2920203735144312</v>
      </c>
      <c r="K30" s="25"/>
      <c r="L30" s="25"/>
      <c r="M30" s="25"/>
      <c r="N30" s="25"/>
    </row>
    <row r="31" spans="1:14" ht="12.75">
      <c r="A31" s="139"/>
      <c r="B31"/>
      <c r="C31"/>
      <c r="D31"/>
      <c r="E31"/>
      <c r="F31"/>
      <c r="G31" s="114"/>
      <c r="H31" s="156"/>
      <c r="K31" s="25"/>
      <c r="L31" s="25"/>
      <c r="M31" s="25"/>
      <c r="N31" s="25"/>
    </row>
    <row r="32" spans="1:14" ht="12.75">
      <c r="A32" s="233" t="s">
        <v>77</v>
      </c>
      <c r="B32" s="22">
        <v>9932</v>
      </c>
      <c r="C32" s="22">
        <v>9508</v>
      </c>
      <c r="D32" s="22">
        <v>10019</v>
      </c>
      <c r="E32" s="22">
        <v>9615</v>
      </c>
      <c r="F32" s="22">
        <v>10752</v>
      </c>
      <c r="G32" s="114"/>
      <c r="H32" s="156">
        <v>0.08256141763995162</v>
      </c>
      <c r="K32" s="25"/>
      <c r="L32" s="25"/>
      <c r="M32" s="25"/>
      <c r="N32" s="25"/>
    </row>
    <row r="33" spans="1:14" ht="12" customHeight="1">
      <c r="A33" s="232" t="s">
        <v>78</v>
      </c>
      <c r="B33">
        <v>95</v>
      </c>
      <c r="C33">
        <v>107</v>
      </c>
      <c r="D33">
        <v>94</v>
      </c>
      <c r="E33">
        <v>113</v>
      </c>
      <c r="F33">
        <v>110</v>
      </c>
      <c r="G33" s="114"/>
      <c r="H33" s="156">
        <v>0.1578947368421053</v>
      </c>
      <c r="K33" s="25"/>
      <c r="L33" s="25"/>
      <c r="M33" s="25"/>
      <c r="N33" s="25"/>
    </row>
    <row r="34" spans="1:14" ht="12" customHeight="1">
      <c r="A34" s="232" t="s">
        <v>79</v>
      </c>
      <c r="B34" s="25">
        <v>9837</v>
      </c>
      <c r="C34" s="25">
        <v>9401</v>
      </c>
      <c r="D34" s="25">
        <v>9925</v>
      </c>
      <c r="E34" s="25">
        <v>9502</v>
      </c>
      <c r="F34" s="25">
        <v>10646</v>
      </c>
      <c r="G34" s="114"/>
      <c r="H34" s="156">
        <v>0.08224052048388741</v>
      </c>
      <c r="K34" s="29"/>
      <c r="L34" s="29"/>
      <c r="M34" s="29"/>
      <c r="N34" s="29"/>
    </row>
    <row r="35" spans="1:14" ht="12" customHeight="1">
      <c r="A35" s="330" t="s">
        <v>192</v>
      </c>
      <c r="B35" s="329">
        <v>9837</v>
      </c>
      <c r="C35" s="329">
        <v>9273</v>
      </c>
      <c r="D35" s="329">
        <v>9336</v>
      </c>
      <c r="E35" s="329">
        <v>8827</v>
      </c>
      <c r="F35" s="329">
        <v>9590</v>
      </c>
      <c r="G35" s="161"/>
      <c r="H35" s="156">
        <v>-0.025109281284944607</v>
      </c>
      <c r="K35" s="29"/>
      <c r="L35" s="29"/>
      <c r="M35" s="29"/>
      <c r="N35" s="29"/>
    </row>
    <row r="36" spans="1:14" ht="12" customHeight="1">
      <c r="A36" s="330" t="s">
        <v>194</v>
      </c>
      <c r="B36" s="329"/>
      <c r="C36" s="329">
        <v>128</v>
      </c>
      <c r="D36" s="329">
        <v>589</v>
      </c>
      <c r="E36" s="329">
        <v>675</v>
      </c>
      <c r="F36" s="329">
        <v>1056</v>
      </c>
      <c r="G36" s="161"/>
      <c r="H36" s="156"/>
      <c r="K36" s="29"/>
      <c r="L36" s="29"/>
      <c r="M36" s="29"/>
      <c r="N36" s="29"/>
    </row>
    <row r="37" spans="1:13" ht="11.25" customHeight="1">
      <c r="A37" s="26"/>
      <c r="B37"/>
      <c r="C37"/>
      <c r="D37"/>
      <c r="E37"/>
      <c r="F37"/>
      <c r="G37" s="114"/>
      <c r="H37" s="156"/>
      <c r="J37" s="22"/>
      <c r="K37" s="22"/>
      <c r="L37" s="22"/>
      <c r="M37" s="22"/>
    </row>
    <row r="38" spans="1:13" ht="15">
      <c r="A38" s="179" t="s">
        <v>94</v>
      </c>
      <c r="B38" s="22">
        <v>10640</v>
      </c>
      <c r="C38" s="22">
        <v>10546</v>
      </c>
      <c r="D38" s="22">
        <v>10322</v>
      </c>
      <c r="E38" s="22">
        <v>9476</v>
      </c>
      <c r="F38" s="22">
        <v>9882</v>
      </c>
      <c r="G38" s="114"/>
      <c r="H38" s="156">
        <v>-0.07124060150375944</v>
      </c>
      <c r="J38"/>
      <c r="K38"/>
      <c r="L38" s="22"/>
      <c r="M38" s="22"/>
    </row>
    <row r="39" spans="1:13" s="13" customFormat="1" ht="12.75" customHeight="1">
      <c r="A39" s="27"/>
      <c r="B39" s="267"/>
      <c r="C39" s="267"/>
      <c r="D39" s="267"/>
      <c r="E39" s="267"/>
      <c r="F39" s="267"/>
      <c r="G39" s="267"/>
      <c r="H39" s="267"/>
      <c r="J39" s="22"/>
      <c r="K39" s="22"/>
      <c r="L39" s="22"/>
      <c r="M39" s="22"/>
    </row>
    <row r="40" spans="1:13" ht="12.75">
      <c r="A40" s="20"/>
      <c r="B40" s="81"/>
      <c r="C40" s="81"/>
      <c r="D40" s="81"/>
      <c r="E40" s="81"/>
      <c r="F40" s="81"/>
      <c r="G40" s="114"/>
      <c r="H40" s="156"/>
      <c r="J40" s="25"/>
      <c r="K40" s="25"/>
      <c r="L40" s="25"/>
      <c r="M40" s="25"/>
    </row>
    <row r="41" spans="1:13" ht="15">
      <c r="A41" s="178" t="s">
        <v>73</v>
      </c>
      <c r="B41" s="81"/>
      <c r="C41" s="81"/>
      <c r="D41" s="81"/>
      <c r="E41" s="81"/>
      <c r="F41" s="81"/>
      <c r="G41" s="114"/>
      <c r="H41" s="156"/>
      <c r="J41"/>
      <c r="K41"/>
      <c r="L41"/>
      <c r="M41"/>
    </row>
    <row r="42" spans="1:13" ht="12.75">
      <c r="A42" s="23"/>
      <c r="B42" s="81"/>
      <c r="C42" s="81"/>
      <c r="D42" s="81"/>
      <c r="E42" s="81"/>
      <c r="F42" s="81"/>
      <c r="G42" s="114"/>
      <c r="H42" s="156"/>
      <c r="J42" s="25"/>
      <c r="K42" s="25"/>
      <c r="L42" s="25"/>
      <c r="M42" s="25"/>
    </row>
    <row r="43" spans="1:13" ht="15">
      <c r="A43" s="177" t="s">
        <v>30</v>
      </c>
      <c r="B43" s="22">
        <v>6448</v>
      </c>
      <c r="C43" s="22">
        <v>6178</v>
      </c>
      <c r="D43" s="22">
        <v>5999</v>
      </c>
      <c r="E43" s="22">
        <v>6079</v>
      </c>
      <c r="F43" s="22">
        <v>6578</v>
      </c>
      <c r="G43" s="114"/>
      <c r="H43" s="156">
        <v>0.02016129032258074</v>
      </c>
      <c r="J43"/>
      <c r="K43"/>
      <c r="L43"/>
      <c r="M43"/>
    </row>
    <row r="44" spans="1:13" ht="15">
      <c r="A44" s="178"/>
      <c r="B44" s="22"/>
      <c r="C44" s="24"/>
      <c r="D44" s="24"/>
      <c r="E44"/>
      <c r="F44"/>
      <c r="G44" s="114"/>
      <c r="H44" s="156"/>
      <c r="J44"/>
      <c r="K44"/>
      <c r="L44"/>
      <c r="M44"/>
    </row>
    <row r="45" spans="1:13" s="4" customFormat="1" ht="12.75">
      <c r="A45" s="231" t="s">
        <v>76</v>
      </c>
      <c r="B45" s="22">
        <v>4771</v>
      </c>
      <c r="C45" s="22">
        <v>4543</v>
      </c>
      <c r="D45" s="22">
        <v>4377</v>
      </c>
      <c r="E45" s="22">
        <v>4400</v>
      </c>
      <c r="F45" s="22">
        <v>4694</v>
      </c>
      <c r="G45" s="12"/>
      <c r="H45" s="156">
        <v>-0.016139174177321358</v>
      </c>
      <c r="J45"/>
      <c r="K45"/>
      <c r="L45"/>
      <c r="M45"/>
    </row>
    <row r="46" spans="1:13" ht="12.75">
      <c r="A46" s="232" t="s">
        <v>74</v>
      </c>
      <c r="B46" s="25">
        <v>4724</v>
      </c>
      <c r="C46" s="25">
        <v>4508</v>
      </c>
      <c r="D46" s="25">
        <v>4345</v>
      </c>
      <c r="E46" s="25">
        <v>4363</v>
      </c>
      <c r="F46" s="25">
        <v>4642</v>
      </c>
      <c r="G46" s="114"/>
      <c r="H46" s="156">
        <v>-0.01735817104149029</v>
      </c>
      <c r="J46"/>
      <c r="K46"/>
      <c r="L46"/>
      <c r="M46"/>
    </row>
    <row r="47" spans="1:13" ht="12.75">
      <c r="A47" s="232" t="s">
        <v>75</v>
      </c>
      <c r="B47">
        <v>4</v>
      </c>
      <c r="C47">
        <v>1</v>
      </c>
      <c r="D47">
        <v>6</v>
      </c>
      <c r="E47">
        <v>6</v>
      </c>
      <c r="F47">
        <v>4</v>
      </c>
      <c r="G47" s="114"/>
      <c r="H47" s="156" t="s">
        <v>193</v>
      </c>
      <c r="J47"/>
      <c r="K47"/>
      <c r="L47"/>
      <c r="M47"/>
    </row>
    <row r="48" spans="1:13" ht="14.25">
      <c r="A48" s="162" t="s">
        <v>134</v>
      </c>
      <c r="B48">
        <v>43</v>
      </c>
      <c r="C48">
        <v>35</v>
      </c>
      <c r="D48">
        <v>28</v>
      </c>
      <c r="E48">
        <v>31</v>
      </c>
      <c r="F48">
        <v>49</v>
      </c>
      <c r="G48" s="114"/>
      <c r="H48" s="156" t="s">
        <v>193</v>
      </c>
      <c r="J48"/>
      <c r="K48"/>
      <c r="L48"/>
      <c r="M48"/>
    </row>
    <row r="49" spans="1:13" ht="12.75">
      <c r="A49" s="139"/>
      <c r="B49"/>
      <c r="C49"/>
      <c r="D49"/>
      <c r="E49"/>
      <c r="F49"/>
      <c r="G49" s="114"/>
      <c r="H49" s="156"/>
      <c r="J49"/>
      <c r="K49"/>
      <c r="L49"/>
      <c r="M49"/>
    </row>
    <row r="50" spans="1:13" ht="12.75">
      <c r="A50" s="233" t="s">
        <v>77</v>
      </c>
      <c r="B50" s="24">
        <v>1688</v>
      </c>
      <c r="C50" s="22">
        <v>1656</v>
      </c>
      <c r="D50" s="22">
        <v>1641</v>
      </c>
      <c r="E50" s="22">
        <v>1702</v>
      </c>
      <c r="F50" s="22">
        <v>1901</v>
      </c>
      <c r="G50" s="114"/>
      <c r="H50" s="156">
        <v>0.1261848341232228</v>
      </c>
      <c r="J50"/>
      <c r="K50"/>
      <c r="L50"/>
      <c r="M50"/>
    </row>
    <row r="51" spans="1:8" ht="12.75">
      <c r="A51" s="232" t="s">
        <v>78</v>
      </c>
      <c r="B51">
        <v>20</v>
      </c>
      <c r="C51">
        <v>34</v>
      </c>
      <c r="D51">
        <v>18</v>
      </c>
      <c r="E51">
        <v>17</v>
      </c>
      <c r="F51">
        <v>27</v>
      </c>
      <c r="G51" s="114"/>
      <c r="H51" s="156" t="s">
        <v>193</v>
      </c>
    </row>
    <row r="52" spans="1:13" ht="12.75">
      <c r="A52" s="232" t="s">
        <v>79</v>
      </c>
      <c r="B52" s="25">
        <v>1668</v>
      </c>
      <c r="C52" s="25">
        <v>1622</v>
      </c>
      <c r="D52" s="25">
        <v>1623</v>
      </c>
      <c r="E52" s="25">
        <v>1685</v>
      </c>
      <c r="F52" s="25">
        <v>1874</v>
      </c>
      <c r="G52" s="114"/>
      <c r="H52" s="156">
        <v>0.12350119904076728</v>
      </c>
      <c r="J52" s="25"/>
      <c r="K52" s="25"/>
      <c r="L52" s="25"/>
      <c r="M52" s="25"/>
    </row>
    <row r="53" spans="1:13" ht="12.75">
      <c r="A53" s="330" t="s">
        <v>192</v>
      </c>
      <c r="B53" s="329">
        <v>1668</v>
      </c>
      <c r="C53" s="329">
        <v>1595</v>
      </c>
      <c r="D53" s="329">
        <v>1506</v>
      </c>
      <c r="E53" s="329">
        <v>1527</v>
      </c>
      <c r="F53" s="329">
        <v>1644</v>
      </c>
      <c r="G53" s="114"/>
      <c r="H53" s="156">
        <v>-0.014388489208633115</v>
      </c>
      <c r="J53" s="25"/>
      <c r="K53" s="25"/>
      <c r="L53" s="25"/>
      <c r="M53" s="25"/>
    </row>
    <row r="54" spans="1:13" ht="14.25">
      <c r="A54" s="330" t="s">
        <v>194</v>
      </c>
      <c r="B54" s="329"/>
      <c r="C54" s="329">
        <v>27</v>
      </c>
      <c r="D54" s="329">
        <v>117</v>
      </c>
      <c r="E54" s="329">
        <v>158</v>
      </c>
      <c r="F54" s="329">
        <v>230</v>
      </c>
      <c r="G54" s="114"/>
      <c r="H54" s="156"/>
      <c r="J54" s="25"/>
      <c r="K54" s="25"/>
      <c r="L54" s="25"/>
      <c r="M54" s="25"/>
    </row>
    <row r="55" spans="1:13" ht="12.75">
      <c r="A55" s="26"/>
      <c r="B55"/>
      <c r="C55"/>
      <c r="D55"/>
      <c r="E55"/>
      <c r="F55"/>
      <c r="G55" s="114"/>
      <c r="H55" s="156"/>
      <c r="J55"/>
      <c r="K55"/>
      <c r="L55"/>
      <c r="M55"/>
    </row>
    <row r="56" spans="1:13" ht="15">
      <c r="A56" s="179" t="s">
        <v>94</v>
      </c>
      <c r="B56" s="24">
        <v>751</v>
      </c>
      <c r="C56" s="24">
        <v>738</v>
      </c>
      <c r="D56" s="24">
        <v>642</v>
      </c>
      <c r="E56" s="24">
        <v>603</v>
      </c>
      <c r="F56" s="24">
        <v>592</v>
      </c>
      <c r="G56" s="114"/>
      <c r="H56" s="156">
        <v>-0.21171770972037285</v>
      </c>
      <c r="J56" s="25"/>
      <c r="K56" s="25"/>
      <c r="L56" s="25"/>
      <c r="M56" s="25"/>
    </row>
    <row r="57" spans="1:14" ht="12.75">
      <c r="A57" s="27"/>
      <c r="B57" s="157"/>
      <c r="C57" s="157"/>
      <c r="D57" s="157"/>
      <c r="E57" s="157"/>
      <c r="F57" s="157"/>
      <c r="G57" s="157"/>
      <c r="H57" s="293"/>
      <c r="K57" s="25"/>
      <c r="L57" s="25"/>
      <c r="M57" s="25"/>
      <c r="N57" s="25"/>
    </row>
    <row r="58" spans="11:14" ht="9.75" customHeight="1">
      <c r="K58" s="25"/>
      <c r="L58" s="25"/>
      <c r="M58" s="25"/>
      <c r="N58" s="25"/>
    </row>
    <row r="59" spans="1:14" ht="26.25" customHeight="1">
      <c r="A59" s="337" t="s">
        <v>189</v>
      </c>
      <c r="B59" s="338"/>
      <c r="C59" s="338"/>
      <c r="D59" s="338"/>
      <c r="E59" s="338"/>
      <c r="F59" s="338"/>
      <c r="G59" s="338"/>
      <c r="H59" s="338"/>
      <c r="K59" s="25"/>
      <c r="L59" s="25"/>
      <c r="M59" s="25"/>
      <c r="N59" s="25"/>
    </row>
    <row r="60" spans="1:14" ht="13.5" customHeight="1">
      <c r="A60" s="276" t="s">
        <v>133</v>
      </c>
      <c r="B60" s="275"/>
      <c r="C60" s="275"/>
      <c r="D60" s="275"/>
      <c r="E60" s="275"/>
      <c r="F60" s="275"/>
      <c r="G60" s="275"/>
      <c r="H60" s="275"/>
      <c r="K60" s="25"/>
      <c r="L60" s="25"/>
      <c r="M60" s="25"/>
      <c r="N60" s="25"/>
    </row>
    <row r="61" spans="1:14" ht="13.5" customHeight="1">
      <c r="A61" s="276" t="s">
        <v>204</v>
      </c>
      <c r="B61" s="275"/>
      <c r="C61" s="275"/>
      <c r="D61" s="275"/>
      <c r="E61" s="275"/>
      <c r="F61" s="275"/>
      <c r="G61" s="275"/>
      <c r="H61" s="275"/>
      <c r="K61" s="25"/>
      <c r="L61" s="25"/>
      <c r="M61" s="25"/>
      <c r="N61" s="25"/>
    </row>
    <row r="62" spans="1:14" ht="13.5" customHeight="1">
      <c r="A62" s="277"/>
      <c r="B62" s="275"/>
      <c r="C62" s="275"/>
      <c r="D62" s="275"/>
      <c r="E62" s="275"/>
      <c r="F62" s="275"/>
      <c r="G62" s="275"/>
      <c r="H62" s="275"/>
      <c r="K62" s="25"/>
      <c r="L62" s="25"/>
      <c r="M62" s="25"/>
      <c r="N62" s="25"/>
    </row>
    <row r="63" spans="1:14" ht="12" customHeight="1">
      <c r="A63" s="181" t="s">
        <v>132</v>
      </c>
      <c r="K63"/>
      <c r="L63"/>
      <c r="M63" s="22"/>
      <c r="N63" s="22"/>
    </row>
    <row r="64" spans="1:14" ht="12" customHeight="1">
      <c r="A64" s="181" t="s">
        <v>104</v>
      </c>
      <c r="K64"/>
      <c r="L64"/>
      <c r="M64" s="22"/>
      <c r="N64" s="22"/>
    </row>
    <row r="65" spans="11:14" ht="12" customHeight="1">
      <c r="K65"/>
      <c r="L65"/>
      <c r="M65" s="22"/>
      <c r="N65" s="22"/>
    </row>
    <row r="66" spans="11:14" ht="12.75">
      <c r="K66" s="25"/>
      <c r="L66" s="25"/>
      <c r="M66" s="25"/>
      <c r="N66" s="25"/>
    </row>
    <row r="67" spans="11:14" ht="12.75">
      <c r="K67"/>
      <c r="L67"/>
      <c r="M67"/>
      <c r="N67"/>
    </row>
    <row r="68" spans="11:14" ht="12.75">
      <c r="K68"/>
      <c r="L68"/>
      <c r="M68"/>
      <c r="N68"/>
    </row>
    <row r="69" spans="11:14" ht="12.75">
      <c r="K69"/>
      <c r="L69"/>
      <c r="M69"/>
      <c r="N69"/>
    </row>
    <row r="70" spans="11:14" ht="12.75">
      <c r="K70"/>
      <c r="L70"/>
      <c r="M70"/>
      <c r="N70"/>
    </row>
    <row r="71" spans="1:14" s="4" customFormat="1" ht="12.75">
      <c r="A71" s="2"/>
      <c r="B71" s="2"/>
      <c r="C71" s="2"/>
      <c r="D71" s="2"/>
      <c r="E71" s="2"/>
      <c r="F71" s="2"/>
      <c r="G71" s="2"/>
      <c r="H71" s="291"/>
      <c r="K71"/>
      <c r="L71"/>
      <c r="M71"/>
      <c r="N71"/>
    </row>
    <row r="72" spans="11:14" ht="12.75">
      <c r="K72"/>
      <c r="L72"/>
      <c r="M72"/>
      <c r="N72"/>
    </row>
    <row r="73" spans="11:14" ht="12.75">
      <c r="K73"/>
      <c r="L73"/>
      <c r="M73"/>
      <c r="N73"/>
    </row>
    <row r="74" spans="11:14" ht="12.75">
      <c r="K74"/>
      <c r="L74"/>
      <c r="M74"/>
      <c r="N74"/>
    </row>
    <row r="76" spans="11:14" ht="12.75">
      <c r="K76" s="25"/>
      <c r="L76" s="25"/>
      <c r="M76" s="25"/>
      <c r="N76" s="25"/>
    </row>
    <row r="77" spans="11:14" ht="12.75">
      <c r="K77"/>
      <c r="L77"/>
      <c r="M77"/>
      <c r="N77"/>
    </row>
    <row r="78" spans="11:14" ht="12.75">
      <c r="K78" s="25"/>
      <c r="L78" s="25"/>
      <c r="M78" s="25"/>
      <c r="N78" s="25"/>
    </row>
    <row r="79" spans="11:14" ht="12.75">
      <c r="K79" s="25"/>
      <c r="L79" s="25"/>
      <c r="M79" s="25"/>
      <c r="N79" s="25"/>
    </row>
    <row r="80" spans="11:14" ht="12.75" customHeight="1">
      <c r="K80" s="24"/>
      <c r="L80" s="24"/>
      <c r="M80" s="24"/>
      <c r="N80" s="24"/>
    </row>
    <row r="81" ht="6.75" customHeight="1"/>
    <row r="84" ht="3.75" customHeight="1"/>
    <row r="86" ht="3.75" customHeight="1"/>
  </sheetData>
  <sheetProtection/>
  <mergeCells count="2">
    <mergeCell ref="A1:H1"/>
    <mergeCell ref="A59:H59"/>
  </mergeCells>
  <printOptions/>
  <pageMargins left="0.7874015748031497" right="0.7480314960629921" top="0.984251968503937" bottom="0.984251968503937" header="0.5118110236220472" footer="0.5118110236220472"/>
  <pageSetup fitToHeight="1" fitToWidth="1"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dimension ref="A1:N97"/>
  <sheetViews>
    <sheetView showGridLines="0" zoomScale="85" zoomScaleNormal="85" workbookViewId="0" topLeftCell="A1">
      <selection activeCell="A1" sqref="A1:G1"/>
    </sheetView>
  </sheetViews>
  <sheetFormatPr defaultColWidth="9.140625" defaultRowHeight="12.75"/>
  <cols>
    <col min="1" max="1" width="45.140625" style="121" customWidth="1"/>
    <col min="2" max="3" width="14.57421875" style="121" customWidth="1"/>
    <col min="4" max="6" width="14.57421875" style="296" customWidth="1"/>
    <col min="7" max="7" width="22.28125" style="154" bestFit="1" customWidth="1"/>
    <col min="8" max="9" width="9.140625" style="121" customWidth="1"/>
    <col min="10" max="10" width="9.8515625" style="121" customWidth="1"/>
    <col min="11" max="16384" width="9.140625" style="121" customWidth="1"/>
  </cols>
  <sheetData>
    <row r="1" spans="1:8" ht="34.5" customHeight="1">
      <c r="A1" s="339" t="s">
        <v>171</v>
      </c>
      <c r="B1" s="340"/>
      <c r="C1" s="340"/>
      <c r="D1" s="340"/>
      <c r="E1" s="340"/>
      <c r="F1" s="340"/>
      <c r="G1" s="340"/>
      <c r="H1" s="134"/>
    </row>
    <row r="2" spans="1:6" ht="12.75" customHeight="1" thickBot="1">
      <c r="A2" s="135"/>
      <c r="B2" s="31"/>
      <c r="C2" s="31"/>
      <c r="D2" s="84"/>
      <c r="E2" s="84"/>
      <c r="F2" s="84"/>
    </row>
    <row r="3" spans="1:7" ht="45.75" customHeight="1">
      <c r="A3" s="182"/>
      <c r="B3" s="228" t="s">
        <v>136</v>
      </c>
      <c r="C3" s="228" t="s">
        <v>143</v>
      </c>
      <c r="D3" s="228" t="s">
        <v>146</v>
      </c>
      <c r="E3" s="228" t="s">
        <v>153</v>
      </c>
      <c r="F3" s="228" t="s">
        <v>179</v>
      </c>
      <c r="G3" s="230" t="s">
        <v>181</v>
      </c>
    </row>
    <row r="4" spans="1:10" ht="12.75">
      <c r="A4" s="137"/>
      <c r="C4" s="296"/>
      <c r="J4"/>
    </row>
    <row r="5" spans="1:10" ht="15">
      <c r="A5" s="183" t="s">
        <v>31</v>
      </c>
      <c r="C5" s="296"/>
      <c r="J5"/>
    </row>
    <row r="6" spans="1:11" ht="12.75">
      <c r="A6" s="138"/>
      <c r="C6" s="296"/>
      <c r="I6"/>
      <c r="J6"/>
      <c r="K6"/>
    </row>
    <row r="7" spans="1:11" ht="15">
      <c r="A7" s="176" t="s">
        <v>71</v>
      </c>
      <c r="B7" s="22">
        <v>28696</v>
      </c>
      <c r="C7" s="22">
        <v>27115</v>
      </c>
      <c r="D7" s="22">
        <v>26785</v>
      </c>
      <c r="E7" s="22">
        <v>25939</v>
      </c>
      <c r="F7" s="22">
        <v>26552</v>
      </c>
      <c r="G7" s="156">
        <v>-0.07471424588792863</v>
      </c>
      <c r="I7"/>
      <c r="J7"/>
      <c r="K7"/>
    </row>
    <row r="8" spans="1:11" ht="12.75">
      <c r="A8" s="163" t="s">
        <v>32</v>
      </c>
      <c r="B8" s="25">
        <v>2213</v>
      </c>
      <c r="C8" s="25">
        <v>2247</v>
      </c>
      <c r="D8" s="25">
        <v>1928</v>
      </c>
      <c r="E8" s="25">
        <v>1901</v>
      </c>
      <c r="F8" s="25">
        <v>1962</v>
      </c>
      <c r="G8" s="156">
        <v>-0.11342069588793491</v>
      </c>
      <c r="I8"/>
      <c r="J8" s="25"/>
      <c r="K8" s="25"/>
    </row>
    <row r="9" spans="1:11" ht="12.75">
      <c r="A9" s="163" t="s">
        <v>33</v>
      </c>
      <c r="B9">
        <v>270</v>
      </c>
      <c r="C9">
        <v>300</v>
      </c>
      <c r="D9">
        <v>238</v>
      </c>
      <c r="E9">
        <v>273</v>
      </c>
      <c r="F9">
        <v>219</v>
      </c>
      <c r="G9" s="156">
        <v>-0.18888888888888888</v>
      </c>
      <c r="I9"/>
      <c r="J9" s="25"/>
      <c r="K9" s="25"/>
    </row>
    <row r="10" spans="1:11" ht="12.75">
      <c r="A10" s="163" t="s">
        <v>34</v>
      </c>
      <c r="B10">
        <v>55</v>
      </c>
      <c r="C10">
        <v>57</v>
      </c>
      <c r="D10">
        <v>34</v>
      </c>
      <c r="E10">
        <v>39</v>
      </c>
      <c r="F10">
        <v>28</v>
      </c>
      <c r="G10" s="156" t="s">
        <v>193</v>
      </c>
      <c r="I10"/>
      <c r="J10"/>
      <c r="K10"/>
    </row>
    <row r="11" spans="1:11" ht="12.75">
      <c r="A11" s="163" t="s">
        <v>35</v>
      </c>
      <c r="B11" s="25">
        <v>1115</v>
      </c>
      <c r="C11" s="25">
        <v>1026</v>
      </c>
      <c r="D11">
        <v>932</v>
      </c>
      <c r="E11">
        <v>917</v>
      </c>
      <c r="F11">
        <v>849</v>
      </c>
      <c r="G11" s="156">
        <v>-0.23856502242152466</v>
      </c>
      <c r="I11"/>
      <c r="J11"/>
      <c r="K11"/>
    </row>
    <row r="12" spans="1:11" ht="12.75">
      <c r="A12" s="163" t="s">
        <v>36</v>
      </c>
      <c r="B12" s="25">
        <v>6449</v>
      </c>
      <c r="C12" s="25">
        <v>6178</v>
      </c>
      <c r="D12" s="25">
        <v>6402</v>
      </c>
      <c r="E12" s="25">
        <v>6262</v>
      </c>
      <c r="F12" s="25">
        <v>6297</v>
      </c>
      <c r="G12" s="156">
        <v>-0.023569545665994673</v>
      </c>
      <c r="I12"/>
      <c r="J12"/>
      <c r="K12" s="25"/>
    </row>
    <row r="13" spans="1:11" ht="12.75">
      <c r="A13" s="163" t="s">
        <v>37</v>
      </c>
      <c r="B13" s="25">
        <v>1633</v>
      </c>
      <c r="C13" s="25">
        <v>1483</v>
      </c>
      <c r="D13" s="25">
        <v>1535</v>
      </c>
      <c r="E13" s="25">
        <v>1597</v>
      </c>
      <c r="F13" s="25">
        <v>1553</v>
      </c>
      <c r="G13" s="156">
        <v>-0.04898958971218614</v>
      </c>
      <c r="I13"/>
      <c r="J13" s="25"/>
      <c r="K13" s="25"/>
    </row>
    <row r="14" spans="1:11" ht="12.75">
      <c r="A14" s="163" t="s">
        <v>38</v>
      </c>
      <c r="B14">
        <v>813</v>
      </c>
      <c r="C14">
        <v>754</v>
      </c>
      <c r="D14">
        <v>554</v>
      </c>
      <c r="E14">
        <v>425</v>
      </c>
      <c r="F14">
        <v>208</v>
      </c>
      <c r="G14" s="156">
        <v>-0.7441574415744158</v>
      </c>
      <c r="I14"/>
      <c r="J14"/>
      <c r="K14" s="25"/>
    </row>
    <row r="15" spans="1:11" ht="12.75">
      <c r="A15" s="163" t="s">
        <v>39</v>
      </c>
      <c r="B15">
        <v>177</v>
      </c>
      <c r="C15">
        <v>159</v>
      </c>
      <c r="D15">
        <v>140</v>
      </c>
      <c r="E15">
        <v>120</v>
      </c>
      <c r="F15">
        <v>160</v>
      </c>
      <c r="G15" s="156">
        <v>-0.096045197740113</v>
      </c>
      <c r="I15"/>
      <c r="J15"/>
      <c r="K15"/>
    </row>
    <row r="16" spans="1:11" ht="12.75">
      <c r="A16" s="163" t="s">
        <v>40</v>
      </c>
      <c r="B16" s="25">
        <v>3016</v>
      </c>
      <c r="C16" s="25">
        <v>2820</v>
      </c>
      <c r="D16" s="25">
        <v>2813</v>
      </c>
      <c r="E16" s="25">
        <v>2694</v>
      </c>
      <c r="F16" s="25">
        <v>2778</v>
      </c>
      <c r="G16" s="156">
        <v>-0.07891246684350128</v>
      </c>
      <c r="I16"/>
      <c r="J16"/>
      <c r="K16"/>
    </row>
    <row r="17" spans="1:11" ht="12.75">
      <c r="A17" s="163" t="s">
        <v>41</v>
      </c>
      <c r="B17" s="25">
        <v>3084</v>
      </c>
      <c r="C17" s="25">
        <v>2918</v>
      </c>
      <c r="D17" s="25">
        <v>2833</v>
      </c>
      <c r="E17" s="25">
        <v>2639</v>
      </c>
      <c r="F17" s="25">
        <v>2637</v>
      </c>
      <c r="G17" s="156">
        <v>-0.14494163424124518</v>
      </c>
      <c r="I17"/>
      <c r="J17" s="25"/>
      <c r="K17" s="25"/>
    </row>
    <row r="18" spans="1:11" ht="12.75">
      <c r="A18" s="163" t="s">
        <v>42</v>
      </c>
      <c r="B18" s="25">
        <v>9871</v>
      </c>
      <c r="C18" s="25">
        <v>9173</v>
      </c>
      <c r="D18" s="25">
        <v>9376</v>
      </c>
      <c r="E18" s="25">
        <v>9072</v>
      </c>
      <c r="F18" s="25">
        <v>9861</v>
      </c>
      <c r="G18" s="156">
        <v>-0.0010130685847431486</v>
      </c>
      <c r="I18"/>
      <c r="J18" s="25"/>
      <c r="K18" s="25"/>
    </row>
    <row r="19" spans="1:11" ht="12.75">
      <c r="A19" s="139"/>
      <c r="B19"/>
      <c r="C19"/>
      <c r="D19"/>
      <c r="E19"/>
      <c r="F19"/>
      <c r="G19" s="156"/>
      <c r="I19"/>
      <c r="J19" s="25"/>
      <c r="K19" s="25"/>
    </row>
    <row r="20" spans="1:11" ht="15">
      <c r="A20" s="178" t="s">
        <v>72</v>
      </c>
      <c r="B20" s="22">
        <v>23972</v>
      </c>
      <c r="C20" s="22">
        <v>22607</v>
      </c>
      <c r="D20" s="22">
        <v>22440</v>
      </c>
      <c r="E20" s="22">
        <v>21576</v>
      </c>
      <c r="F20" s="22">
        <v>21910</v>
      </c>
      <c r="G20" s="156">
        <v>-0.08601701985649923</v>
      </c>
      <c r="I20"/>
      <c r="J20"/>
      <c r="K20"/>
    </row>
    <row r="21" spans="1:11" ht="12.75">
      <c r="A21" s="163" t="s">
        <v>32</v>
      </c>
      <c r="B21" s="25">
        <v>1949</v>
      </c>
      <c r="C21" s="25">
        <v>1962</v>
      </c>
      <c r="D21" s="25">
        <v>1687</v>
      </c>
      <c r="E21" s="25">
        <v>1680</v>
      </c>
      <c r="F21" s="25">
        <v>1695</v>
      </c>
      <c r="G21" s="156">
        <v>-0.13032324268855822</v>
      </c>
      <c r="I21"/>
      <c r="J21"/>
      <c r="K21" s="25"/>
    </row>
    <row r="22" spans="1:11" ht="12.75">
      <c r="A22" s="163" t="s">
        <v>33</v>
      </c>
      <c r="B22">
        <v>265</v>
      </c>
      <c r="C22">
        <v>298</v>
      </c>
      <c r="D22">
        <v>235</v>
      </c>
      <c r="E22">
        <v>270</v>
      </c>
      <c r="F22">
        <v>218</v>
      </c>
      <c r="G22" s="156">
        <v>-0.1773584905660377</v>
      </c>
      <c r="I22"/>
      <c r="J22" s="25"/>
      <c r="K22" s="25"/>
    </row>
    <row r="23" spans="1:11" ht="12.75">
      <c r="A23" s="163" t="s">
        <v>34</v>
      </c>
      <c r="B23">
        <v>48</v>
      </c>
      <c r="C23">
        <v>47</v>
      </c>
      <c r="D23">
        <v>30</v>
      </c>
      <c r="E23">
        <v>32</v>
      </c>
      <c r="F23">
        <v>22</v>
      </c>
      <c r="G23" s="156" t="s">
        <v>193</v>
      </c>
      <c r="I23"/>
      <c r="J23" s="25"/>
      <c r="K23" s="25"/>
    </row>
    <row r="24" spans="1:11" ht="12.75">
      <c r="A24" s="163" t="s">
        <v>35</v>
      </c>
      <c r="B24" s="25">
        <v>1049</v>
      </c>
      <c r="C24">
        <v>960</v>
      </c>
      <c r="D24">
        <v>876</v>
      </c>
      <c r="E24">
        <v>855</v>
      </c>
      <c r="F24">
        <v>785</v>
      </c>
      <c r="G24" s="156">
        <v>-0.2516682554814109</v>
      </c>
      <c r="I24"/>
      <c r="J24"/>
      <c r="K24"/>
    </row>
    <row r="25" spans="1:11" ht="12.75">
      <c r="A25" s="163" t="s">
        <v>36</v>
      </c>
      <c r="B25" s="25">
        <v>5112</v>
      </c>
      <c r="C25" s="25">
        <v>4751</v>
      </c>
      <c r="D25" s="25">
        <v>4984</v>
      </c>
      <c r="E25" s="25">
        <v>4861</v>
      </c>
      <c r="F25" s="25">
        <v>4817</v>
      </c>
      <c r="G25" s="156">
        <v>-0.05770735524256654</v>
      </c>
      <c r="I25"/>
      <c r="J25"/>
      <c r="K25"/>
    </row>
    <row r="26" spans="1:11" ht="12.75">
      <c r="A26" s="163" t="s">
        <v>37</v>
      </c>
      <c r="B26" s="25">
        <v>1030</v>
      </c>
      <c r="C26">
        <v>929</v>
      </c>
      <c r="D26">
        <v>966</v>
      </c>
      <c r="E26">
        <v>955</v>
      </c>
      <c r="F26">
        <v>921</v>
      </c>
      <c r="G26" s="156">
        <v>-0.10582524271844662</v>
      </c>
      <c r="I26"/>
      <c r="J26"/>
      <c r="K26" s="25"/>
    </row>
    <row r="27" spans="1:11" ht="12.75">
      <c r="A27" s="163" t="s">
        <v>38</v>
      </c>
      <c r="B27">
        <v>736</v>
      </c>
      <c r="C27">
        <v>686</v>
      </c>
      <c r="D27">
        <v>522</v>
      </c>
      <c r="E27">
        <v>397</v>
      </c>
      <c r="F27">
        <v>183</v>
      </c>
      <c r="G27" s="156">
        <v>-0.751358695652174</v>
      </c>
      <c r="I27"/>
      <c r="J27" s="25"/>
      <c r="K27" s="25"/>
    </row>
    <row r="28" spans="1:11" ht="12.75">
      <c r="A28" s="163" t="s">
        <v>39</v>
      </c>
      <c r="B28">
        <v>167</v>
      </c>
      <c r="C28">
        <v>148</v>
      </c>
      <c r="D28">
        <v>130</v>
      </c>
      <c r="E28">
        <v>115</v>
      </c>
      <c r="F28">
        <v>147</v>
      </c>
      <c r="G28" s="156">
        <v>-0.11976047904191611</v>
      </c>
      <c r="I28"/>
      <c r="J28"/>
      <c r="K28" s="25"/>
    </row>
    <row r="29" spans="1:11" ht="12.75">
      <c r="A29" s="163" t="s">
        <v>40</v>
      </c>
      <c r="B29" s="25">
        <v>2714</v>
      </c>
      <c r="C29" s="25">
        <v>2523</v>
      </c>
      <c r="D29" s="25">
        <v>2556</v>
      </c>
      <c r="E29" s="25">
        <v>2427</v>
      </c>
      <c r="F29" s="25">
        <v>2489</v>
      </c>
      <c r="G29" s="156">
        <v>-0.08290346352247602</v>
      </c>
      <c r="I29"/>
      <c r="J29"/>
      <c r="K29"/>
    </row>
    <row r="30" spans="1:11" ht="12.75">
      <c r="A30" s="163" t="s">
        <v>41</v>
      </c>
      <c r="B30" s="25">
        <v>2546</v>
      </c>
      <c r="C30" s="25">
        <v>2443</v>
      </c>
      <c r="D30" s="25">
        <v>2367</v>
      </c>
      <c r="E30" s="25">
        <v>2230</v>
      </c>
      <c r="F30" s="25">
        <v>2191</v>
      </c>
      <c r="G30" s="156">
        <v>-0.1394344069128044</v>
      </c>
      <c r="I30"/>
      <c r="J30"/>
      <c r="K30"/>
    </row>
    <row r="31" spans="1:11" ht="12.75">
      <c r="A31" s="163" t="s">
        <v>42</v>
      </c>
      <c r="B31" s="25">
        <v>8356</v>
      </c>
      <c r="C31" s="25">
        <v>7860</v>
      </c>
      <c r="D31" s="25">
        <v>8087</v>
      </c>
      <c r="E31" s="25">
        <v>7754</v>
      </c>
      <c r="F31" s="25">
        <v>8442</v>
      </c>
      <c r="G31" s="156">
        <v>0.010292005744375388</v>
      </c>
      <c r="I31"/>
      <c r="J31" s="25"/>
      <c r="K31" s="25"/>
    </row>
    <row r="32" spans="1:11" ht="12.75">
      <c r="A32" s="139"/>
      <c r="B32"/>
      <c r="C32"/>
      <c r="D32"/>
      <c r="E32"/>
      <c r="F32"/>
      <c r="G32" s="156"/>
      <c r="I32"/>
      <c r="J32"/>
      <c r="K32" s="25"/>
    </row>
    <row r="33" spans="1:11" ht="15">
      <c r="A33" s="178" t="s">
        <v>73</v>
      </c>
      <c r="B33" s="22">
        <v>4724</v>
      </c>
      <c r="C33" s="22">
        <v>4508</v>
      </c>
      <c r="D33" s="22">
        <v>4345</v>
      </c>
      <c r="E33" s="22">
        <v>4363</v>
      </c>
      <c r="F33" s="22">
        <v>4642</v>
      </c>
      <c r="G33" s="156">
        <v>-0.01735817104149029</v>
      </c>
      <c r="I33"/>
      <c r="J33" s="25"/>
      <c r="K33" s="25"/>
    </row>
    <row r="34" spans="1:11" ht="12.75">
      <c r="A34" s="163" t="s">
        <v>32</v>
      </c>
      <c r="B34">
        <v>264</v>
      </c>
      <c r="C34">
        <v>285</v>
      </c>
      <c r="D34">
        <v>241</v>
      </c>
      <c r="E34">
        <v>221</v>
      </c>
      <c r="F34">
        <v>267</v>
      </c>
      <c r="G34" s="156">
        <v>0.011363636363636465</v>
      </c>
      <c r="I34"/>
      <c r="J34"/>
      <c r="K34"/>
    </row>
    <row r="35" spans="1:11" ht="12.75">
      <c r="A35" s="163" t="s">
        <v>33</v>
      </c>
      <c r="B35">
        <v>5</v>
      </c>
      <c r="C35">
        <v>2</v>
      </c>
      <c r="D35">
        <v>3</v>
      </c>
      <c r="E35">
        <v>3</v>
      </c>
      <c r="F35">
        <v>1</v>
      </c>
      <c r="G35" s="156" t="s">
        <v>193</v>
      </c>
      <c r="I35"/>
      <c r="J35"/>
      <c r="K35"/>
    </row>
    <row r="36" spans="1:11" ht="12.75">
      <c r="A36" s="163" t="s">
        <v>34</v>
      </c>
      <c r="B36">
        <v>7</v>
      </c>
      <c r="C36">
        <v>10</v>
      </c>
      <c r="D36">
        <v>4</v>
      </c>
      <c r="E36">
        <v>7</v>
      </c>
      <c r="F36">
        <v>6</v>
      </c>
      <c r="G36" s="156" t="s">
        <v>193</v>
      </c>
      <c r="I36"/>
      <c r="J36" s="25"/>
      <c r="K36" s="25"/>
    </row>
    <row r="37" spans="1:11" ht="12.75">
      <c r="A37" s="163" t="s">
        <v>35</v>
      </c>
      <c r="B37">
        <v>66</v>
      </c>
      <c r="C37">
        <v>66</v>
      </c>
      <c r="D37">
        <v>56</v>
      </c>
      <c r="E37">
        <v>62</v>
      </c>
      <c r="F37">
        <v>64</v>
      </c>
      <c r="G37" s="156">
        <v>-0.030303030303030276</v>
      </c>
      <c r="I37"/>
      <c r="J37"/>
      <c r="K37"/>
    </row>
    <row r="38" spans="1:11" ht="12.75">
      <c r="A38" s="163" t="s">
        <v>36</v>
      </c>
      <c r="B38" s="25">
        <v>1337</v>
      </c>
      <c r="C38" s="25">
        <v>1427</v>
      </c>
      <c r="D38" s="25">
        <v>1418</v>
      </c>
      <c r="E38" s="25">
        <v>1401</v>
      </c>
      <c r="F38" s="25">
        <v>1480</v>
      </c>
      <c r="G38" s="156">
        <v>0.10695587135377704</v>
      </c>
      <c r="I38"/>
      <c r="J38"/>
      <c r="K38"/>
    </row>
    <row r="39" spans="1:11" ht="12.75">
      <c r="A39" s="163" t="s">
        <v>37</v>
      </c>
      <c r="B39">
        <v>603</v>
      </c>
      <c r="C39">
        <v>554</v>
      </c>
      <c r="D39">
        <v>569</v>
      </c>
      <c r="E39">
        <v>642</v>
      </c>
      <c r="F39">
        <v>632</v>
      </c>
      <c r="G39" s="156">
        <v>0.04809286898839127</v>
      </c>
      <c r="I39"/>
      <c r="J39"/>
      <c r="K39"/>
    </row>
    <row r="40" spans="1:11" ht="12.75">
      <c r="A40" s="163" t="s">
        <v>38</v>
      </c>
      <c r="B40">
        <v>77</v>
      </c>
      <c r="C40">
        <v>68</v>
      </c>
      <c r="D40">
        <v>32</v>
      </c>
      <c r="E40">
        <v>28</v>
      </c>
      <c r="F40">
        <v>25</v>
      </c>
      <c r="G40" s="156" t="s">
        <v>193</v>
      </c>
      <c r="I40"/>
      <c r="J40"/>
      <c r="K40"/>
    </row>
    <row r="41" spans="1:11" ht="12.75">
      <c r="A41" s="163" t="s">
        <v>39</v>
      </c>
      <c r="B41">
        <v>10</v>
      </c>
      <c r="C41">
        <v>11</v>
      </c>
      <c r="D41">
        <v>10</v>
      </c>
      <c r="E41">
        <v>5</v>
      </c>
      <c r="F41">
        <v>13</v>
      </c>
      <c r="G41" s="156" t="s">
        <v>193</v>
      </c>
      <c r="I41"/>
      <c r="J41"/>
      <c r="K41" s="25"/>
    </row>
    <row r="42" spans="1:11" ht="12.75">
      <c r="A42" s="163" t="s">
        <v>40</v>
      </c>
      <c r="B42">
        <v>302</v>
      </c>
      <c r="C42">
        <v>297</v>
      </c>
      <c r="D42">
        <v>257</v>
      </c>
      <c r="E42">
        <v>267</v>
      </c>
      <c r="F42">
        <v>289</v>
      </c>
      <c r="G42" s="156">
        <v>-0.04304635761589404</v>
      </c>
      <c r="I42"/>
      <c r="J42"/>
      <c r="K42"/>
    </row>
    <row r="43" spans="1:11" ht="12.75">
      <c r="A43" s="163" t="s">
        <v>41</v>
      </c>
      <c r="B43">
        <v>538</v>
      </c>
      <c r="C43">
        <v>475</v>
      </c>
      <c r="D43">
        <v>466</v>
      </c>
      <c r="E43">
        <v>409</v>
      </c>
      <c r="F43">
        <v>446</v>
      </c>
      <c r="G43" s="156">
        <v>-0.17100371747211895</v>
      </c>
      <c r="I43"/>
      <c r="J43"/>
      <c r="K43"/>
    </row>
    <row r="44" spans="1:11" ht="12.75">
      <c r="A44" s="163" t="s">
        <v>42</v>
      </c>
      <c r="B44" s="25">
        <v>1515</v>
      </c>
      <c r="C44" s="25">
        <v>1313</v>
      </c>
      <c r="D44" s="25">
        <v>1289</v>
      </c>
      <c r="E44" s="25">
        <v>1318</v>
      </c>
      <c r="F44" s="25">
        <v>1419</v>
      </c>
      <c r="G44" s="156">
        <v>-0.06336633663366331</v>
      </c>
      <c r="I44"/>
      <c r="J44"/>
      <c r="K44"/>
    </row>
    <row r="45" spans="1:11" ht="12.75">
      <c r="A45" s="30"/>
      <c r="B45" s="116"/>
      <c r="C45" s="297"/>
      <c r="D45" s="297"/>
      <c r="E45" s="297"/>
      <c r="F45" s="297"/>
      <c r="G45" s="297"/>
      <c r="I45"/>
      <c r="J45"/>
      <c r="K45"/>
    </row>
    <row r="46" spans="1:11" ht="12" customHeight="1">
      <c r="A46" s="4"/>
      <c r="B46" s="119"/>
      <c r="C46" s="298"/>
      <c r="D46" s="298"/>
      <c r="E46" s="298"/>
      <c r="F46" s="298"/>
      <c r="G46" s="156"/>
      <c r="I46"/>
      <c r="J46"/>
      <c r="K46"/>
    </row>
    <row r="47" spans="1:11" ht="17.25">
      <c r="A47" s="183" t="s">
        <v>195</v>
      </c>
      <c r="B47" s="119"/>
      <c r="C47" s="298"/>
      <c r="D47" s="298"/>
      <c r="E47" s="298"/>
      <c r="F47" s="298"/>
      <c r="G47" s="156"/>
      <c r="I47"/>
      <c r="J47"/>
      <c r="K47" s="25"/>
    </row>
    <row r="48" spans="1:7" ht="12.75">
      <c r="A48" s="2"/>
      <c r="B48" s="119"/>
      <c r="C48" s="298"/>
      <c r="D48" s="298"/>
      <c r="E48" s="298"/>
      <c r="F48" s="298"/>
      <c r="G48" s="156"/>
    </row>
    <row r="49" spans="1:7" ht="15">
      <c r="A49" s="176" t="s">
        <v>71</v>
      </c>
      <c r="B49" s="22">
        <v>11505</v>
      </c>
      <c r="C49" s="22">
        <v>11023</v>
      </c>
      <c r="D49" s="22">
        <v>11548</v>
      </c>
      <c r="E49" s="22">
        <v>11187</v>
      </c>
      <c r="F49" s="22">
        <v>12520</v>
      </c>
      <c r="G49" s="156">
        <v>0.08822251195132558</v>
      </c>
    </row>
    <row r="50" spans="1:10" ht="12.75">
      <c r="A50" s="163" t="s">
        <v>32</v>
      </c>
      <c r="B50" s="25">
        <v>1852</v>
      </c>
      <c r="C50" s="25">
        <v>1848</v>
      </c>
      <c r="D50" s="25">
        <v>1834</v>
      </c>
      <c r="E50" s="25">
        <v>1762</v>
      </c>
      <c r="F50" s="25">
        <v>1797</v>
      </c>
      <c r="G50" s="156">
        <v>-0.02969762419006483</v>
      </c>
      <c r="J50"/>
    </row>
    <row r="51" spans="1:10" ht="12.75">
      <c r="A51" s="163" t="s">
        <v>33</v>
      </c>
      <c r="B51">
        <v>125</v>
      </c>
      <c r="C51">
        <v>114</v>
      </c>
      <c r="D51">
        <v>129</v>
      </c>
      <c r="E51">
        <v>138</v>
      </c>
      <c r="F51">
        <v>161</v>
      </c>
      <c r="G51" s="156">
        <v>0.28800000000000003</v>
      </c>
      <c r="J51"/>
    </row>
    <row r="52" spans="1:10" ht="12.75">
      <c r="A52" s="163" t="s">
        <v>34</v>
      </c>
      <c r="B52">
        <v>146</v>
      </c>
      <c r="C52">
        <v>163</v>
      </c>
      <c r="D52">
        <v>142</v>
      </c>
      <c r="E52">
        <v>132</v>
      </c>
      <c r="F52">
        <v>115</v>
      </c>
      <c r="G52" s="156">
        <v>-0.21232876712328763</v>
      </c>
      <c r="J52"/>
    </row>
    <row r="53" spans="1:10" ht="12.75">
      <c r="A53" s="163" t="s">
        <v>35</v>
      </c>
      <c r="B53">
        <v>692</v>
      </c>
      <c r="C53">
        <v>735</v>
      </c>
      <c r="D53">
        <v>758</v>
      </c>
      <c r="E53">
        <v>727</v>
      </c>
      <c r="F53">
        <v>789</v>
      </c>
      <c r="G53" s="156">
        <v>0.1401734104046244</v>
      </c>
      <c r="J53"/>
    </row>
    <row r="54" spans="1:10" ht="12.75">
      <c r="A54" s="163" t="s">
        <v>36</v>
      </c>
      <c r="B54" s="25">
        <v>1969</v>
      </c>
      <c r="C54" s="25">
        <v>1889</v>
      </c>
      <c r="D54" s="25">
        <v>1960</v>
      </c>
      <c r="E54" s="25">
        <v>1928</v>
      </c>
      <c r="F54" s="25">
        <v>2163</v>
      </c>
      <c r="G54" s="156">
        <v>0.09852717115286946</v>
      </c>
      <c r="J54"/>
    </row>
    <row r="55" spans="1:10" ht="12.75">
      <c r="A55" s="163" t="s">
        <v>37</v>
      </c>
      <c r="B55">
        <v>900</v>
      </c>
      <c r="C55">
        <v>830</v>
      </c>
      <c r="D55">
        <v>830</v>
      </c>
      <c r="E55">
        <v>869</v>
      </c>
      <c r="F55">
        <v>994</v>
      </c>
      <c r="G55" s="156">
        <v>0.10444444444444434</v>
      </c>
      <c r="J55"/>
    </row>
    <row r="56" spans="1:10" ht="12.75">
      <c r="A56" s="163" t="s">
        <v>38</v>
      </c>
      <c r="B56">
        <v>155</v>
      </c>
      <c r="C56">
        <v>145</v>
      </c>
      <c r="D56">
        <v>144</v>
      </c>
      <c r="E56">
        <v>107</v>
      </c>
      <c r="F56">
        <v>91</v>
      </c>
      <c r="G56" s="156">
        <v>-0.41290322580645167</v>
      </c>
      <c r="J56"/>
    </row>
    <row r="57" spans="1:10" ht="12.75">
      <c r="A57" s="163" t="s">
        <v>39</v>
      </c>
      <c r="B57">
        <v>212</v>
      </c>
      <c r="C57">
        <v>172</v>
      </c>
      <c r="D57">
        <v>203</v>
      </c>
      <c r="E57">
        <v>193</v>
      </c>
      <c r="F57">
        <v>251</v>
      </c>
      <c r="G57" s="156">
        <v>0.1839622641509433</v>
      </c>
      <c r="J57"/>
    </row>
    <row r="58" spans="1:10" ht="12.75">
      <c r="A58" s="163" t="s">
        <v>40</v>
      </c>
      <c r="B58" s="25">
        <v>1881</v>
      </c>
      <c r="C58" s="25">
        <v>1807</v>
      </c>
      <c r="D58" s="25">
        <v>2140</v>
      </c>
      <c r="E58" s="25">
        <v>2019</v>
      </c>
      <c r="F58" s="25">
        <v>2310</v>
      </c>
      <c r="G58" s="156">
        <v>0.22807017543859653</v>
      </c>
      <c r="J58"/>
    </row>
    <row r="59" spans="1:10" ht="12.75">
      <c r="A59" s="163" t="s">
        <v>41</v>
      </c>
      <c r="B59">
        <v>948</v>
      </c>
      <c r="C59">
        <v>875</v>
      </c>
      <c r="D59">
        <v>851</v>
      </c>
      <c r="E59">
        <v>898</v>
      </c>
      <c r="F59">
        <v>935</v>
      </c>
      <c r="G59" s="156">
        <v>-0.01371308016877637</v>
      </c>
      <c r="J59"/>
    </row>
    <row r="60" spans="1:10" ht="12.75">
      <c r="A60" s="163" t="s">
        <v>42</v>
      </c>
      <c r="B60" s="25">
        <v>2625</v>
      </c>
      <c r="C60" s="25">
        <v>2445</v>
      </c>
      <c r="D60" s="25">
        <v>2557</v>
      </c>
      <c r="E60" s="25">
        <v>2414</v>
      </c>
      <c r="F60" s="25">
        <v>2914</v>
      </c>
      <c r="G60" s="156">
        <v>0.11009523809523802</v>
      </c>
      <c r="J60"/>
    </row>
    <row r="61" spans="1:10" ht="12.75">
      <c r="A61" s="139"/>
      <c r="B61"/>
      <c r="C61"/>
      <c r="D61"/>
      <c r="E61"/>
      <c r="F61"/>
      <c r="G61" s="156"/>
      <c r="J61"/>
    </row>
    <row r="62" spans="1:10" ht="15">
      <c r="A62" s="178" t="s">
        <v>72</v>
      </c>
      <c r="B62" s="22">
        <v>9837</v>
      </c>
      <c r="C62" s="22">
        <v>9401</v>
      </c>
      <c r="D62" s="22">
        <v>9925</v>
      </c>
      <c r="E62" s="22">
        <v>9502</v>
      </c>
      <c r="F62" s="22">
        <v>10646</v>
      </c>
      <c r="G62" s="156">
        <v>0.08224052048388741</v>
      </c>
      <c r="J62"/>
    </row>
    <row r="63" spans="1:10" ht="12.75">
      <c r="A63" s="163" t="s">
        <v>32</v>
      </c>
      <c r="B63" s="25">
        <v>1665</v>
      </c>
      <c r="C63" s="25">
        <v>1620</v>
      </c>
      <c r="D63" s="25">
        <v>1631</v>
      </c>
      <c r="E63" s="25">
        <v>1558</v>
      </c>
      <c r="F63" s="25">
        <v>1605</v>
      </c>
      <c r="G63" s="156">
        <v>-0.036036036036036</v>
      </c>
      <c r="J63"/>
    </row>
    <row r="64" spans="1:10" ht="12.75">
      <c r="A64" s="163" t="s">
        <v>33</v>
      </c>
      <c r="B64">
        <v>123</v>
      </c>
      <c r="C64">
        <v>110</v>
      </c>
      <c r="D64">
        <v>122</v>
      </c>
      <c r="E64">
        <v>135</v>
      </c>
      <c r="F64">
        <v>153</v>
      </c>
      <c r="G64" s="156">
        <v>0.24390243902439024</v>
      </c>
      <c r="J64"/>
    </row>
    <row r="65" spans="1:10" ht="12.75">
      <c r="A65" s="163" t="s">
        <v>34</v>
      </c>
      <c r="B65">
        <v>127</v>
      </c>
      <c r="C65">
        <v>146</v>
      </c>
      <c r="D65">
        <v>126</v>
      </c>
      <c r="E65">
        <v>109</v>
      </c>
      <c r="F65">
        <v>101</v>
      </c>
      <c r="G65" s="156">
        <v>-0.20472440944881887</v>
      </c>
      <c r="J65"/>
    </row>
    <row r="66" spans="1:10" ht="12.75">
      <c r="A66" s="163" t="s">
        <v>35</v>
      </c>
      <c r="B66">
        <v>653</v>
      </c>
      <c r="C66">
        <v>681</v>
      </c>
      <c r="D66">
        <v>703</v>
      </c>
      <c r="E66">
        <v>681</v>
      </c>
      <c r="F66">
        <v>742</v>
      </c>
      <c r="G66" s="156">
        <v>0.13629402756508413</v>
      </c>
      <c r="J66"/>
    </row>
    <row r="67" spans="1:10" ht="12.75">
      <c r="A67" s="163" t="s">
        <v>36</v>
      </c>
      <c r="B67" s="25">
        <v>1552</v>
      </c>
      <c r="C67" s="25">
        <v>1505</v>
      </c>
      <c r="D67" s="25">
        <v>1575</v>
      </c>
      <c r="E67" s="25">
        <v>1504</v>
      </c>
      <c r="F67" s="25">
        <v>1712</v>
      </c>
      <c r="G67" s="156">
        <v>0.10309278350515472</v>
      </c>
      <c r="J67"/>
    </row>
    <row r="68" spans="1:10" ht="12.75">
      <c r="A68" s="163" t="s">
        <v>37</v>
      </c>
      <c r="B68">
        <v>557</v>
      </c>
      <c r="C68">
        <v>528</v>
      </c>
      <c r="D68">
        <v>537</v>
      </c>
      <c r="E68">
        <v>540</v>
      </c>
      <c r="F68">
        <v>606</v>
      </c>
      <c r="G68" s="156">
        <v>0.08797127468581678</v>
      </c>
      <c r="J68"/>
    </row>
    <row r="69" spans="1:10" ht="12.75">
      <c r="A69" s="163" t="s">
        <v>38</v>
      </c>
      <c r="B69">
        <v>140</v>
      </c>
      <c r="C69">
        <v>132</v>
      </c>
      <c r="D69">
        <v>126</v>
      </c>
      <c r="E69">
        <v>93</v>
      </c>
      <c r="F69">
        <v>80</v>
      </c>
      <c r="G69" s="156">
        <v>-0.4285714285714286</v>
      </c>
      <c r="J69"/>
    </row>
    <row r="70" spans="1:10" ht="12.75">
      <c r="A70" s="163" t="s">
        <v>39</v>
      </c>
      <c r="B70">
        <v>194</v>
      </c>
      <c r="C70">
        <v>160</v>
      </c>
      <c r="D70">
        <v>194</v>
      </c>
      <c r="E70">
        <v>185</v>
      </c>
      <c r="F70">
        <v>234</v>
      </c>
      <c r="G70" s="156">
        <v>0.2061855670103092</v>
      </c>
      <c r="J70"/>
    </row>
    <row r="71" spans="1:10" ht="12.75">
      <c r="A71" s="163" t="s">
        <v>40</v>
      </c>
      <c r="B71" s="25">
        <v>1679</v>
      </c>
      <c r="C71" s="25">
        <v>1598</v>
      </c>
      <c r="D71" s="25">
        <v>1915</v>
      </c>
      <c r="E71" s="25">
        <v>1796</v>
      </c>
      <c r="F71" s="25">
        <v>2051</v>
      </c>
      <c r="G71" s="156">
        <v>0.22156045265038715</v>
      </c>
      <c r="J71"/>
    </row>
    <row r="72" spans="1:10" ht="12.75">
      <c r="A72" s="163" t="s">
        <v>41</v>
      </c>
      <c r="B72">
        <v>853</v>
      </c>
      <c r="C72">
        <v>771</v>
      </c>
      <c r="D72">
        <v>763</v>
      </c>
      <c r="E72">
        <v>798</v>
      </c>
      <c r="F72">
        <v>826</v>
      </c>
      <c r="G72" s="156">
        <v>-0.03165298944900352</v>
      </c>
      <c r="J72"/>
    </row>
    <row r="73" spans="1:10" ht="12.75">
      <c r="A73" s="163" t="s">
        <v>42</v>
      </c>
      <c r="B73" s="25">
        <v>2294</v>
      </c>
      <c r="C73" s="25">
        <v>2150</v>
      </c>
      <c r="D73" s="25">
        <v>2233</v>
      </c>
      <c r="E73" s="25">
        <v>2103</v>
      </c>
      <c r="F73" s="25">
        <v>2536</v>
      </c>
      <c r="G73" s="156">
        <v>0.10549258936355721</v>
      </c>
      <c r="J73"/>
    </row>
    <row r="74" spans="1:10" ht="12.75">
      <c r="A74" s="139"/>
      <c r="B74"/>
      <c r="C74"/>
      <c r="D74"/>
      <c r="E74"/>
      <c r="F74"/>
      <c r="G74" s="156"/>
      <c r="J74"/>
    </row>
    <row r="75" spans="1:10" ht="15">
      <c r="A75" s="178" t="s">
        <v>73</v>
      </c>
      <c r="B75" s="22">
        <v>1668</v>
      </c>
      <c r="C75" s="22">
        <v>1622</v>
      </c>
      <c r="D75" s="22">
        <v>1623</v>
      </c>
      <c r="E75" s="22">
        <v>1685</v>
      </c>
      <c r="F75" s="22">
        <v>1874</v>
      </c>
      <c r="G75" s="156">
        <v>0.12350119904076728</v>
      </c>
      <c r="J75"/>
    </row>
    <row r="76" spans="1:10" ht="12.75">
      <c r="A76" s="163" t="s">
        <v>32</v>
      </c>
      <c r="B76">
        <v>187</v>
      </c>
      <c r="C76">
        <v>228</v>
      </c>
      <c r="D76">
        <v>203</v>
      </c>
      <c r="E76">
        <v>204</v>
      </c>
      <c r="F76">
        <v>192</v>
      </c>
      <c r="G76" s="156">
        <v>0.02673796791443861</v>
      </c>
      <c r="J76"/>
    </row>
    <row r="77" spans="1:10" ht="12.75">
      <c r="A77" s="163" t="s">
        <v>33</v>
      </c>
      <c r="B77">
        <v>2</v>
      </c>
      <c r="C77">
        <v>4</v>
      </c>
      <c r="D77">
        <v>7</v>
      </c>
      <c r="E77">
        <v>3</v>
      </c>
      <c r="F77">
        <v>8</v>
      </c>
      <c r="G77" s="156" t="s">
        <v>193</v>
      </c>
      <c r="J77"/>
    </row>
    <row r="78" spans="1:10" ht="12.75">
      <c r="A78" s="163" t="s">
        <v>34</v>
      </c>
      <c r="B78">
        <v>19</v>
      </c>
      <c r="C78">
        <v>17</v>
      </c>
      <c r="D78">
        <v>16</v>
      </c>
      <c r="E78">
        <v>23</v>
      </c>
      <c r="F78">
        <v>14</v>
      </c>
      <c r="G78" s="156" t="s">
        <v>193</v>
      </c>
      <c r="J78"/>
    </row>
    <row r="79" spans="1:10" ht="12.75">
      <c r="A79" s="163" t="s">
        <v>35</v>
      </c>
      <c r="B79">
        <v>39</v>
      </c>
      <c r="C79">
        <v>54</v>
      </c>
      <c r="D79">
        <v>55</v>
      </c>
      <c r="E79">
        <v>46</v>
      </c>
      <c r="F79">
        <v>47</v>
      </c>
      <c r="G79" s="156" t="s">
        <v>193</v>
      </c>
      <c r="J79"/>
    </row>
    <row r="80" spans="1:10" ht="12.75">
      <c r="A80" s="163" t="s">
        <v>36</v>
      </c>
      <c r="B80">
        <v>417</v>
      </c>
      <c r="C80">
        <v>384</v>
      </c>
      <c r="D80">
        <v>385</v>
      </c>
      <c r="E80">
        <v>424</v>
      </c>
      <c r="F80">
        <v>451</v>
      </c>
      <c r="G80" s="156">
        <v>0.08153477218225413</v>
      </c>
      <c r="J80"/>
    </row>
    <row r="81" spans="1:10" ht="12.75">
      <c r="A81" s="163" t="s">
        <v>37</v>
      </c>
      <c r="B81">
        <v>343</v>
      </c>
      <c r="C81">
        <v>302</v>
      </c>
      <c r="D81">
        <v>293</v>
      </c>
      <c r="E81">
        <v>329</v>
      </c>
      <c r="F81">
        <v>388</v>
      </c>
      <c r="G81" s="156">
        <v>0.13119533527696792</v>
      </c>
      <c r="J81"/>
    </row>
    <row r="82" spans="1:10" ht="12.75">
      <c r="A82" s="163" t="s">
        <v>38</v>
      </c>
      <c r="B82">
        <v>15</v>
      </c>
      <c r="C82">
        <v>13</v>
      </c>
      <c r="D82">
        <v>18</v>
      </c>
      <c r="E82">
        <v>14</v>
      </c>
      <c r="F82">
        <v>11</v>
      </c>
      <c r="G82" s="156" t="s">
        <v>193</v>
      </c>
      <c r="J82"/>
    </row>
    <row r="83" spans="1:10" ht="12.75">
      <c r="A83" s="163" t="s">
        <v>39</v>
      </c>
      <c r="B83">
        <v>18</v>
      </c>
      <c r="C83">
        <v>12</v>
      </c>
      <c r="D83">
        <v>9</v>
      </c>
      <c r="E83">
        <v>8</v>
      </c>
      <c r="F83">
        <v>17</v>
      </c>
      <c r="G83" s="156" t="s">
        <v>193</v>
      </c>
      <c r="J83"/>
    </row>
    <row r="84" spans="1:10" ht="12.75">
      <c r="A84" s="163" t="s">
        <v>40</v>
      </c>
      <c r="B84">
        <v>202</v>
      </c>
      <c r="C84">
        <v>209</v>
      </c>
      <c r="D84">
        <v>225</v>
      </c>
      <c r="E84">
        <v>223</v>
      </c>
      <c r="F84">
        <v>259</v>
      </c>
      <c r="G84" s="156">
        <v>0.2821782178217822</v>
      </c>
      <c r="J84"/>
    </row>
    <row r="85" spans="1:10" ht="12.75">
      <c r="A85" s="163" t="s">
        <v>41</v>
      </c>
      <c r="B85">
        <v>95</v>
      </c>
      <c r="C85">
        <v>104</v>
      </c>
      <c r="D85">
        <v>88</v>
      </c>
      <c r="E85">
        <v>100</v>
      </c>
      <c r="F85">
        <v>109</v>
      </c>
      <c r="G85" s="156">
        <v>0.1473684210526316</v>
      </c>
      <c r="J85"/>
    </row>
    <row r="86" spans="1:7" ht="12.75">
      <c r="A86" s="163" t="s">
        <v>42</v>
      </c>
      <c r="B86">
        <v>331</v>
      </c>
      <c r="C86">
        <v>295</v>
      </c>
      <c r="D86">
        <v>324</v>
      </c>
      <c r="E86">
        <v>311</v>
      </c>
      <c r="F86">
        <v>378</v>
      </c>
      <c r="G86" s="156">
        <v>0.14199395770392753</v>
      </c>
    </row>
    <row r="87" spans="1:7" ht="12.75">
      <c r="A87" s="164"/>
      <c r="B87" s="128"/>
      <c r="C87" s="128"/>
      <c r="D87" s="299"/>
      <c r="E87" s="299"/>
      <c r="F87" s="299"/>
      <c r="G87" s="226"/>
    </row>
    <row r="88" spans="1:7" ht="12.75">
      <c r="A88" s="163"/>
      <c r="B88" s="31"/>
      <c r="C88" s="31"/>
      <c r="D88" s="84"/>
      <c r="E88" s="84"/>
      <c r="F88" s="84"/>
      <c r="G88" s="323"/>
    </row>
    <row r="89" spans="1:7" ht="12.75">
      <c r="A89" s="331" t="s">
        <v>196</v>
      </c>
      <c r="B89" s="31"/>
      <c r="C89" s="31"/>
      <c r="D89" s="84"/>
      <c r="E89" s="84"/>
      <c r="F89" s="84"/>
      <c r="G89" s="323"/>
    </row>
    <row r="90" spans="1:7" ht="12.75">
      <c r="A90" s="331"/>
      <c r="B90" s="31"/>
      <c r="C90" s="31"/>
      <c r="D90" s="84"/>
      <c r="E90" s="84"/>
      <c r="F90" s="84"/>
      <c r="G90" s="323"/>
    </row>
    <row r="91" ht="12.75">
      <c r="A91" s="181" t="s">
        <v>132</v>
      </c>
    </row>
    <row r="92" spans="1:14" s="2" customFormat="1" ht="12" customHeight="1">
      <c r="A92" s="181" t="s">
        <v>124</v>
      </c>
      <c r="D92" s="272"/>
      <c r="E92" s="272"/>
      <c r="F92" s="272"/>
      <c r="G92" s="272"/>
      <c r="K92"/>
      <c r="L92" s="25"/>
      <c r="M92" s="22"/>
      <c r="N92" s="22"/>
    </row>
    <row r="93" spans="1:14" s="2" customFormat="1" ht="12" customHeight="1">
      <c r="A93" s="181" t="s">
        <v>124</v>
      </c>
      <c r="D93" s="272"/>
      <c r="E93" s="272"/>
      <c r="F93" s="272"/>
      <c r="G93" s="272"/>
      <c r="K93"/>
      <c r="L93"/>
      <c r="M93" s="22"/>
      <c r="N93" s="22"/>
    </row>
    <row r="94" spans="1:12" ht="12.75">
      <c r="A94" s="2"/>
      <c r="L94"/>
    </row>
    <row r="95" ht="12.75">
      <c r="A95" s="2"/>
    </row>
    <row r="97" ht="12.75">
      <c r="A97" s="2"/>
    </row>
  </sheetData>
  <sheetProtection/>
  <mergeCells count="1">
    <mergeCell ref="A1:G1"/>
  </mergeCells>
  <printOptions/>
  <pageMargins left="0.75" right="0.75" top="1" bottom="1" header="0.5" footer="0.5"/>
  <pageSetup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3"/>
  <sheetViews>
    <sheetView showGridLines="0" zoomScale="90" zoomScaleNormal="90" workbookViewId="0" topLeftCell="A1">
      <selection activeCell="A47" sqref="A47"/>
    </sheetView>
  </sheetViews>
  <sheetFormatPr defaultColWidth="9.140625" defaultRowHeight="12.75"/>
  <cols>
    <col min="1" max="1" width="52.421875" style="0" customWidth="1"/>
    <col min="2" max="6" width="15.7109375" style="0" customWidth="1"/>
    <col min="7" max="7" width="2.7109375" style="0" customWidth="1"/>
    <col min="8" max="8" width="21.8515625" style="87" bestFit="1" customWidth="1"/>
    <col min="9" max="9" width="12.57421875" style="0" customWidth="1"/>
  </cols>
  <sheetData>
    <row r="1" spans="1:8" ht="38.25" customHeight="1">
      <c r="A1" s="341" t="s">
        <v>198</v>
      </c>
      <c r="B1" s="336"/>
      <c r="C1" s="336"/>
      <c r="D1" s="336"/>
      <c r="E1" s="336"/>
      <c r="F1" s="336"/>
      <c r="G1" s="336"/>
      <c r="H1" s="336"/>
    </row>
    <row r="2" spans="1:7" ht="13.5" customHeight="1" thickBot="1">
      <c r="A2" s="4"/>
      <c r="G2" s="31"/>
    </row>
    <row r="3" spans="1:8" ht="45.75" customHeight="1">
      <c r="A3" s="7"/>
      <c r="B3" s="228" t="s">
        <v>136</v>
      </c>
      <c r="C3" s="228" t="s">
        <v>143</v>
      </c>
      <c r="D3" s="228" t="s">
        <v>146</v>
      </c>
      <c r="E3" s="228" t="s">
        <v>153</v>
      </c>
      <c r="F3" s="228" t="s">
        <v>179</v>
      </c>
      <c r="G3" s="17"/>
      <c r="H3" s="230" t="s">
        <v>181</v>
      </c>
    </row>
    <row r="4" spans="1:8" ht="12.75">
      <c r="A4" s="32"/>
      <c r="B4" s="33"/>
      <c r="C4" s="33"/>
      <c r="D4" s="33"/>
      <c r="E4" s="33"/>
      <c r="F4" s="33"/>
      <c r="G4" s="34"/>
      <c r="H4" s="147"/>
    </row>
    <row r="5" spans="1:9" ht="15">
      <c r="A5" s="184" t="s">
        <v>44</v>
      </c>
      <c r="B5" s="22">
        <v>28696</v>
      </c>
      <c r="C5" s="22">
        <v>27115</v>
      </c>
      <c r="D5" s="22">
        <v>26785</v>
      </c>
      <c r="E5" s="22">
        <v>25939</v>
      </c>
      <c r="F5" s="22">
        <v>26552</v>
      </c>
      <c r="H5" s="156">
        <v>-0.07471424588792863</v>
      </c>
      <c r="I5" s="216"/>
    </row>
    <row r="6" spans="1:9" ht="12.75">
      <c r="A6" s="11"/>
      <c r="B6" s="22"/>
      <c r="C6" s="25"/>
      <c r="D6" s="22"/>
      <c r="E6" s="22"/>
      <c r="F6" s="22"/>
      <c r="H6" s="156"/>
      <c r="I6" s="217"/>
    </row>
    <row r="7" spans="1:12" ht="12.75">
      <c r="A7" s="165" t="s">
        <v>80</v>
      </c>
      <c r="B7" s="25">
        <v>9052</v>
      </c>
      <c r="C7" s="25">
        <v>8308</v>
      </c>
      <c r="D7" s="25">
        <v>8466</v>
      </c>
      <c r="E7" s="25">
        <v>8128</v>
      </c>
      <c r="F7" s="25">
        <v>7705</v>
      </c>
      <c r="H7" s="156">
        <v>-0.14880689350419796</v>
      </c>
      <c r="I7" s="217"/>
      <c r="K7" s="36"/>
      <c r="L7" s="36"/>
    </row>
    <row r="8" spans="1:12" ht="12.75">
      <c r="A8" s="165" t="s">
        <v>45</v>
      </c>
      <c r="B8" s="25">
        <v>3243</v>
      </c>
      <c r="C8" s="25">
        <v>3016</v>
      </c>
      <c r="D8" s="25">
        <v>2946</v>
      </c>
      <c r="E8" s="25">
        <v>2966</v>
      </c>
      <c r="F8" s="25">
        <v>2922</v>
      </c>
      <c r="H8" s="156">
        <v>-0.09898242368177612</v>
      </c>
      <c r="I8" s="217"/>
      <c r="K8" s="36"/>
      <c r="L8" s="36"/>
    </row>
    <row r="9" spans="1:12" ht="12.75">
      <c r="A9" s="165" t="s">
        <v>85</v>
      </c>
      <c r="B9" s="25">
        <v>1817</v>
      </c>
      <c r="C9" s="25">
        <v>1783</v>
      </c>
      <c r="D9" s="25">
        <v>1821</v>
      </c>
      <c r="E9" s="25">
        <v>1870</v>
      </c>
      <c r="F9" s="25">
        <v>1981</v>
      </c>
      <c r="H9" s="156">
        <v>0.09025866813428718</v>
      </c>
      <c r="I9" s="217"/>
      <c r="K9" s="36"/>
      <c r="L9" s="36"/>
    </row>
    <row r="10" spans="1:12" ht="12.75">
      <c r="A10" s="165" t="s">
        <v>81</v>
      </c>
      <c r="B10" s="25">
        <v>1755</v>
      </c>
      <c r="C10" s="25">
        <v>1748</v>
      </c>
      <c r="D10" s="25">
        <v>1679</v>
      </c>
      <c r="E10" s="25">
        <v>1694</v>
      </c>
      <c r="F10" s="25">
        <v>1760</v>
      </c>
      <c r="H10" s="156">
        <v>0.002849002849002913</v>
      </c>
      <c r="I10" s="217"/>
      <c r="K10" s="36"/>
      <c r="L10" s="36"/>
    </row>
    <row r="11" spans="1:12" ht="12.75">
      <c r="A11" s="165" t="s">
        <v>82</v>
      </c>
      <c r="B11" s="25">
        <v>1667</v>
      </c>
      <c r="C11" s="25">
        <v>1525</v>
      </c>
      <c r="D11" s="25">
        <v>1583</v>
      </c>
      <c r="E11" s="25">
        <v>1434</v>
      </c>
      <c r="F11" s="25">
        <v>1434</v>
      </c>
      <c r="H11" s="156">
        <v>-0.13977204559088185</v>
      </c>
      <c r="I11" s="217"/>
      <c r="K11" s="36"/>
      <c r="L11" s="36"/>
    </row>
    <row r="12" spans="1:12" ht="12.75">
      <c r="A12" s="165" t="s">
        <v>83</v>
      </c>
      <c r="B12" s="25">
        <v>1613</v>
      </c>
      <c r="C12" s="25">
        <v>1502</v>
      </c>
      <c r="D12" s="25">
        <v>1542</v>
      </c>
      <c r="E12" s="25">
        <v>1543</v>
      </c>
      <c r="F12" s="25">
        <v>1617</v>
      </c>
      <c r="H12" s="156">
        <v>0.002479851208927464</v>
      </c>
      <c r="I12" s="217"/>
      <c r="K12" s="36"/>
      <c r="L12" s="36"/>
    </row>
    <row r="13" spans="1:12" ht="12.75">
      <c r="A13" s="165" t="s">
        <v>46</v>
      </c>
      <c r="B13" s="25">
        <v>1360</v>
      </c>
      <c r="C13" s="25">
        <v>1351</v>
      </c>
      <c r="D13" s="25">
        <v>1373</v>
      </c>
      <c r="E13" s="25">
        <v>1279</v>
      </c>
      <c r="F13" s="25">
        <v>1497</v>
      </c>
      <c r="H13" s="156">
        <v>0.10073529411764715</v>
      </c>
      <c r="I13" s="217"/>
      <c r="K13" s="36"/>
      <c r="L13" s="36"/>
    </row>
    <row r="14" spans="1:9" ht="12.75">
      <c r="A14" s="165" t="s">
        <v>106</v>
      </c>
      <c r="B14">
        <v>960</v>
      </c>
      <c r="C14">
        <v>967</v>
      </c>
      <c r="D14">
        <v>941</v>
      </c>
      <c r="E14">
        <v>945</v>
      </c>
      <c r="F14" s="25">
        <v>1013</v>
      </c>
      <c r="H14" s="156">
        <v>0.055208333333333304</v>
      </c>
      <c r="I14" s="218"/>
    </row>
    <row r="15" spans="1:12" ht="13.5" customHeight="1">
      <c r="A15" s="165" t="s">
        <v>51</v>
      </c>
      <c r="B15">
        <v>545</v>
      </c>
      <c r="C15">
        <v>522</v>
      </c>
      <c r="D15">
        <v>495</v>
      </c>
      <c r="E15">
        <v>563</v>
      </c>
      <c r="F15">
        <v>570</v>
      </c>
      <c r="H15" s="156">
        <v>0.04587155963302747</v>
      </c>
      <c r="I15" s="217"/>
      <c r="K15" s="36"/>
      <c r="L15" s="36"/>
    </row>
    <row r="16" spans="1:12" ht="12.75" customHeight="1">
      <c r="A16" s="165" t="s">
        <v>149</v>
      </c>
      <c r="B16" s="25">
        <v>513</v>
      </c>
      <c r="C16" s="25">
        <v>493</v>
      </c>
      <c r="D16" s="25">
        <v>514</v>
      </c>
      <c r="E16">
        <v>517</v>
      </c>
      <c r="F16">
        <v>549</v>
      </c>
      <c r="H16" s="156">
        <v>0.07017543859649122</v>
      </c>
      <c r="I16" s="217"/>
      <c r="K16" s="36"/>
      <c r="L16" s="36"/>
    </row>
    <row r="17" spans="2:12" ht="12.75">
      <c r="B17" s="22"/>
      <c r="C17" s="22"/>
      <c r="D17" s="22"/>
      <c r="E17" s="22"/>
      <c r="F17" s="22"/>
      <c r="H17" s="156"/>
      <c r="I17" s="217"/>
      <c r="K17" s="25"/>
      <c r="L17" s="35"/>
    </row>
    <row r="18" spans="1:12" ht="12.75">
      <c r="A18" s="166" t="s">
        <v>86</v>
      </c>
      <c r="B18" s="35">
        <v>6171</v>
      </c>
      <c r="C18" s="35">
        <v>5900</v>
      </c>
      <c r="D18" s="35">
        <v>5425</v>
      </c>
      <c r="E18" s="35">
        <v>5000</v>
      </c>
      <c r="F18" s="35">
        <v>5504</v>
      </c>
      <c r="H18" s="156">
        <v>-0.10808620969048777</v>
      </c>
      <c r="I18" s="217"/>
      <c r="K18" s="38"/>
      <c r="L18" s="38"/>
    </row>
    <row r="19" spans="1:9" ht="12.75">
      <c r="A19" s="39"/>
      <c r="B19" s="36"/>
      <c r="C19" s="36"/>
      <c r="D19" s="36"/>
      <c r="E19" s="36"/>
      <c r="F19" s="36"/>
      <c r="G19" s="36"/>
      <c r="H19" s="36"/>
      <c r="I19" s="218"/>
    </row>
    <row r="20" spans="1:9" ht="12.75">
      <c r="A20" s="41"/>
      <c r="B20" s="42"/>
      <c r="C20" s="42"/>
      <c r="D20" s="42"/>
      <c r="E20" s="42"/>
      <c r="F20" s="42"/>
      <c r="G20" s="42"/>
      <c r="H20" s="42"/>
      <c r="I20" s="218"/>
    </row>
    <row r="21" spans="1:9" ht="17.25">
      <c r="A21" s="184" t="s">
        <v>197</v>
      </c>
      <c r="B21" s="22">
        <v>11505</v>
      </c>
      <c r="C21" s="22">
        <v>11023</v>
      </c>
      <c r="D21" s="22">
        <v>11548</v>
      </c>
      <c r="E21" s="22">
        <v>11187</v>
      </c>
      <c r="F21" s="22">
        <v>12520</v>
      </c>
      <c r="H21" s="156">
        <v>0.08822251195132558</v>
      </c>
      <c r="I21" s="218"/>
    </row>
    <row r="22" spans="1:9" ht="15">
      <c r="A22" s="184"/>
      <c r="B22" s="22"/>
      <c r="C22" s="25"/>
      <c r="D22" s="22"/>
      <c r="E22" s="22"/>
      <c r="F22" s="22"/>
      <c r="H22" s="156"/>
      <c r="I22" s="218"/>
    </row>
    <row r="23" spans="1:9" ht="12.75">
      <c r="A23" s="167" t="s">
        <v>80</v>
      </c>
      <c r="B23" s="25">
        <v>2630</v>
      </c>
      <c r="C23" s="25">
        <v>2385</v>
      </c>
      <c r="D23" s="25">
        <v>2447</v>
      </c>
      <c r="E23" s="25">
        <v>2391</v>
      </c>
      <c r="F23" s="25">
        <v>2386</v>
      </c>
      <c r="H23" s="156">
        <v>-0.09277566539923954</v>
      </c>
      <c r="I23" s="218"/>
    </row>
    <row r="24" spans="1:12" ht="12.75">
      <c r="A24" s="167" t="s">
        <v>45</v>
      </c>
      <c r="B24" s="25">
        <v>1073</v>
      </c>
      <c r="C24" s="25">
        <v>1011</v>
      </c>
      <c r="D24">
        <v>977</v>
      </c>
      <c r="E24" s="25">
        <v>1000</v>
      </c>
      <c r="F24" s="25">
        <v>1143</v>
      </c>
      <c r="H24" s="156">
        <v>0.06523765144454807</v>
      </c>
      <c r="I24" s="219"/>
      <c r="J24" s="36"/>
      <c r="K24" s="36"/>
      <c r="L24" s="36"/>
    </row>
    <row r="25" spans="1:12" ht="12.75">
      <c r="A25" s="167" t="s">
        <v>82</v>
      </c>
      <c r="B25" s="25">
        <v>1059</v>
      </c>
      <c r="C25">
        <v>969</v>
      </c>
      <c r="D25">
        <v>898</v>
      </c>
      <c r="E25">
        <v>885</v>
      </c>
      <c r="F25">
        <v>948</v>
      </c>
      <c r="H25" s="156">
        <v>-0.10481586402266285</v>
      </c>
      <c r="I25" s="219"/>
      <c r="J25" s="36"/>
      <c r="K25" s="36"/>
      <c r="L25" s="36"/>
    </row>
    <row r="26" spans="1:12" ht="12.75">
      <c r="A26" s="165" t="s">
        <v>81</v>
      </c>
      <c r="B26">
        <v>887</v>
      </c>
      <c r="C26">
        <v>814</v>
      </c>
      <c r="D26">
        <v>905</v>
      </c>
      <c r="E26">
        <v>839</v>
      </c>
      <c r="F26">
        <v>942</v>
      </c>
      <c r="H26" s="156">
        <v>0.06200676437429542</v>
      </c>
      <c r="I26" s="219"/>
      <c r="J26" s="36"/>
      <c r="K26" s="36"/>
      <c r="L26" s="36"/>
    </row>
    <row r="27" spans="1:12" ht="12.75">
      <c r="A27" s="167" t="s">
        <v>83</v>
      </c>
      <c r="B27">
        <v>638</v>
      </c>
      <c r="C27">
        <v>677</v>
      </c>
      <c r="D27">
        <v>718</v>
      </c>
      <c r="E27">
        <v>703</v>
      </c>
      <c r="F27">
        <v>789</v>
      </c>
      <c r="H27" s="156">
        <v>0.23667711598746077</v>
      </c>
      <c r="I27" s="219"/>
      <c r="J27" s="36"/>
      <c r="K27" s="36"/>
      <c r="L27" s="36"/>
    </row>
    <row r="28" spans="1:12" ht="12.75">
      <c r="A28" s="165" t="s">
        <v>85</v>
      </c>
      <c r="B28">
        <v>604</v>
      </c>
      <c r="C28">
        <v>644</v>
      </c>
      <c r="D28">
        <v>654</v>
      </c>
      <c r="E28">
        <v>620</v>
      </c>
      <c r="F28">
        <v>718</v>
      </c>
      <c r="H28" s="156">
        <v>0.1887417218543046</v>
      </c>
      <c r="I28" s="219"/>
      <c r="J28" s="36"/>
      <c r="K28" s="36"/>
      <c r="L28" s="36"/>
    </row>
    <row r="29" spans="1:12" ht="12.75">
      <c r="A29" s="165" t="s">
        <v>106</v>
      </c>
      <c r="B29">
        <v>428</v>
      </c>
      <c r="C29">
        <v>417</v>
      </c>
      <c r="D29">
        <v>351</v>
      </c>
      <c r="E29">
        <v>381</v>
      </c>
      <c r="F29">
        <v>386</v>
      </c>
      <c r="H29" s="156">
        <v>-0.09813084112149528</v>
      </c>
      <c r="I29" s="219"/>
      <c r="J29" s="36"/>
      <c r="K29" s="36"/>
      <c r="L29" s="36"/>
    </row>
    <row r="30" spans="1:9" ht="12.75">
      <c r="A30" s="165" t="s">
        <v>107</v>
      </c>
      <c r="B30">
        <v>397</v>
      </c>
      <c r="C30">
        <v>381</v>
      </c>
      <c r="D30">
        <v>391</v>
      </c>
      <c r="E30">
        <v>349</v>
      </c>
      <c r="F30">
        <v>342</v>
      </c>
      <c r="H30" s="156">
        <v>-0.1385390428211587</v>
      </c>
      <c r="I30" s="218"/>
    </row>
    <row r="31" spans="1:9" ht="12.75">
      <c r="A31" s="165" t="s">
        <v>84</v>
      </c>
      <c r="B31">
        <v>366</v>
      </c>
      <c r="C31">
        <v>346</v>
      </c>
      <c r="D31">
        <v>376</v>
      </c>
      <c r="E31">
        <v>328</v>
      </c>
      <c r="F31">
        <v>312</v>
      </c>
      <c r="H31" s="156">
        <v>-0.14754098360655743</v>
      </c>
      <c r="I31" s="218"/>
    </row>
    <row r="32" spans="1:12" ht="12.75">
      <c r="A32" s="165" t="s">
        <v>149</v>
      </c>
      <c r="B32">
        <v>306</v>
      </c>
      <c r="C32">
        <v>276</v>
      </c>
      <c r="D32">
        <v>278</v>
      </c>
      <c r="E32">
        <v>292</v>
      </c>
      <c r="F32">
        <v>339</v>
      </c>
      <c r="H32" s="156">
        <v>0.10784313725490202</v>
      </c>
      <c r="I32" s="219"/>
      <c r="J32" s="36"/>
      <c r="K32" s="36"/>
      <c r="L32" s="36"/>
    </row>
    <row r="33" spans="2:12" ht="12.75">
      <c r="B33" s="22"/>
      <c r="C33" s="22"/>
      <c r="D33" s="22"/>
      <c r="E33" s="22"/>
      <c r="F33" s="22"/>
      <c r="H33" s="156"/>
      <c r="I33" s="219"/>
      <c r="J33" s="36"/>
      <c r="K33" s="36"/>
      <c r="L33" s="36"/>
    </row>
    <row r="34" spans="1:9" ht="12.75">
      <c r="A34" s="168" t="s">
        <v>87</v>
      </c>
      <c r="B34" s="35">
        <v>3117</v>
      </c>
      <c r="C34" s="35">
        <v>3103</v>
      </c>
      <c r="D34" s="35">
        <v>3553</v>
      </c>
      <c r="E34" s="35">
        <v>3399</v>
      </c>
      <c r="F34" s="35">
        <v>4215</v>
      </c>
      <c r="H34" s="156">
        <v>0.3522617901828682</v>
      </c>
      <c r="I34" s="220"/>
    </row>
    <row r="35" spans="1:10" ht="12.75">
      <c r="A35" s="39"/>
      <c r="B35" s="40"/>
      <c r="C35" s="40"/>
      <c r="D35" s="40"/>
      <c r="E35" s="40"/>
      <c r="F35" s="40"/>
      <c r="G35" s="39"/>
      <c r="H35" s="211"/>
      <c r="I35" s="44"/>
      <c r="J35" s="38"/>
    </row>
    <row r="36" spans="1:10" ht="12.75">
      <c r="A36" s="45"/>
      <c r="G36" s="31"/>
      <c r="J36" s="25"/>
    </row>
    <row r="37" spans="1:7" s="121" customFormat="1" ht="12.75">
      <c r="A37" s="331" t="s">
        <v>196</v>
      </c>
      <c r="B37" s="31"/>
      <c r="C37" s="31"/>
      <c r="D37" s="84"/>
      <c r="E37" s="84"/>
      <c r="F37" s="84"/>
      <c r="G37" s="323"/>
    </row>
    <row r="38" spans="1:10" ht="12.75">
      <c r="A38" s="181"/>
      <c r="G38" s="31"/>
      <c r="J38" s="25"/>
    </row>
    <row r="39" spans="1:10" ht="12.75">
      <c r="A39" s="45"/>
      <c r="G39" s="31"/>
      <c r="J39" s="25"/>
    </row>
    <row r="40" ht="12.75">
      <c r="A40" s="46"/>
    </row>
    <row r="41" ht="12.75">
      <c r="A41" s="47"/>
    </row>
    <row r="42" ht="12.75">
      <c r="A42" s="47"/>
    </row>
    <row r="43" ht="12.75">
      <c r="A43" s="47"/>
    </row>
    <row r="44" ht="12.75">
      <c r="A44" s="46"/>
    </row>
    <row r="45" ht="12.75">
      <c r="A45" s="47"/>
    </row>
    <row r="46" ht="12.75">
      <c r="A46" s="46"/>
    </row>
    <row r="47" ht="12.75">
      <c r="A47" s="46"/>
    </row>
    <row r="48" ht="12.75">
      <c r="A48" s="46"/>
    </row>
    <row r="49" ht="12.75">
      <c r="A49" s="46"/>
    </row>
    <row r="50" ht="12.75">
      <c r="A50" s="46"/>
    </row>
    <row r="51" ht="12.75">
      <c r="A51" s="46"/>
    </row>
    <row r="52" ht="12.75">
      <c r="A52" s="46"/>
    </row>
    <row r="53" ht="12.75">
      <c r="A53" s="46"/>
    </row>
  </sheetData>
  <sheetProtection/>
  <mergeCells count="1">
    <mergeCell ref="A1:H1"/>
  </mergeCells>
  <printOptions/>
  <pageMargins left="0.75" right="0.75" top="1" bottom="1" header="0.5" footer="0.5"/>
  <pageSetup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68"/>
  <sheetViews>
    <sheetView showGridLines="0" zoomScale="85" zoomScaleNormal="85" workbookViewId="0" topLeftCell="A1">
      <selection activeCell="A1" sqref="A1:H1"/>
    </sheetView>
  </sheetViews>
  <sheetFormatPr defaultColWidth="9.140625" defaultRowHeight="12.75"/>
  <cols>
    <col min="1" max="1" width="35.28125" style="6" customWidth="1"/>
    <col min="2" max="6" width="15.28125" style="5" customWidth="1"/>
    <col min="7" max="7" width="2.7109375" style="5" customWidth="1"/>
    <col min="8" max="8" width="22.28125" style="8" bestFit="1" customWidth="1"/>
    <col min="9" max="9" width="12.421875" style="5" customWidth="1"/>
    <col min="10" max="10" width="17.57421875" style="5" customWidth="1"/>
    <col min="11" max="16384" width="12.421875" style="5" customWidth="1"/>
  </cols>
  <sheetData>
    <row r="1" spans="1:8" ht="32.25" customHeight="1">
      <c r="A1" s="342" t="s">
        <v>199</v>
      </c>
      <c r="B1" s="343"/>
      <c r="C1" s="343"/>
      <c r="D1" s="343"/>
      <c r="E1" s="343"/>
      <c r="F1" s="343"/>
      <c r="G1" s="343"/>
      <c r="H1" s="343"/>
    </row>
    <row r="2" spans="1:7" ht="13.5" thickBot="1">
      <c r="A2" s="4"/>
      <c r="G2" s="10"/>
    </row>
    <row r="3" spans="1:10" s="48" customFormat="1" ht="45.75" customHeight="1">
      <c r="A3" s="7"/>
      <c r="B3" s="228" t="s">
        <v>136</v>
      </c>
      <c r="C3" s="228" t="s">
        <v>143</v>
      </c>
      <c r="D3" s="228" t="s">
        <v>146</v>
      </c>
      <c r="E3" s="228" t="s">
        <v>153</v>
      </c>
      <c r="F3" s="228" t="s">
        <v>179</v>
      </c>
      <c r="G3" s="17"/>
      <c r="H3" s="230" t="s">
        <v>181</v>
      </c>
      <c r="J3"/>
    </row>
    <row r="4" spans="1:13" ht="12.75">
      <c r="A4" s="32"/>
      <c r="B4" s="37"/>
      <c r="C4" s="37"/>
      <c r="D4" s="37"/>
      <c r="E4" s="37"/>
      <c r="F4" s="37"/>
      <c r="G4" s="43"/>
      <c r="H4" s="49"/>
      <c r="J4"/>
      <c r="K4" s="25"/>
      <c r="L4"/>
      <c r="M4"/>
    </row>
    <row r="5" spans="1:13" ht="12.75">
      <c r="A5" s="32"/>
      <c r="B5" s="25"/>
      <c r="C5" s="25"/>
      <c r="D5" s="25"/>
      <c r="E5" s="25"/>
      <c r="F5" s="25"/>
      <c r="G5" s="25"/>
      <c r="H5" s="51"/>
      <c r="J5"/>
      <c r="K5" s="25"/>
      <c r="L5"/>
      <c r="M5"/>
    </row>
    <row r="6" spans="1:13" ht="15">
      <c r="A6" s="185" t="s">
        <v>44</v>
      </c>
      <c r="B6" s="22">
        <v>47828</v>
      </c>
      <c r="C6" s="22">
        <v>45547</v>
      </c>
      <c r="D6" s="22">
        <v>44078</v>
      </c>
      <c r="E6" s="22">
        <v>42496</v>
      </c>
      <c r="F6" s="22">
        <v>43950</v>
      </c>
      <c r="H6" s="156">
        <v>-0.08108221125700421</v>
      </c>
      <c r="I6" s="22"/>
      <c r="J6"/>
      <c r="K6" s="25"/>
      <c r="L6"/>
      <c r="M6"/>
    </row>
    <row r="7" spans="1:13" ht="12.75">
      <c r="A7" s="166" t="s">
        <v>45</v>
      </c>
      <c r="B7" s="25">
        <v>15508</v>
      </c>
      <c r="C7" s="25">
        <v>14900</v>
      </c>
      <c r="D7" s="25">
        <v>14535</v>
      </c>
      <c r="E7" s="25">
        <v>14197</v>
      </c>
      <c r="F7" s="25">
        <v>14712</v>
      </c>
      <c r="H7" s="156">
        <v>-0.05132834665978847</v>
      </c>
      <c r="I7" s="25"/>
      <c r="J7"/>
      <c r="K7" s="25"/>
      <c r="L7" s="25"/>
      <c r="M7" s="25"/>
    </row>
    <row r="8" spans="1:13" ht="12.75">
      <c r="A8" s="166" t="s">
        <v>48</v>
      </c>
      <c r="B8" s="25">
        <v>15288</v>
      </c>
      <c r="C8" s="25">
        <v>13928</v>
      </c>
      <c r="D8" s="25">
        <v>13480</v>
      </c>
      <c r="E8" s="25">
        <v>12674</v>
      </c>
      <c r="F8" s="25">
        <v>12746</v>
      </c>
      <c r="H8" s="156">
        <v>-0.16627420198848775</v>
      </c>
      <c r="I8" s="25"/>
      <c r="J8"/>
      <c r="K8" s="25"/>
      <c r="L8" s="25"/>
      <c r="M8" s="25"/>
    </row>
    <row r="9" spans="1:13" ht="12.75">
      <c r="A9" s="166" t="s">
        <v>49</v>
      </c>
      <c r="B9" s="25">
        <v>3325</v>
      </c>
      <c r="C9" s="25">
        <v>3265</v>
      </c>
      <c r="D9" s="25">
        <v>3087</v>
      </c>
      <c r="E9" s="25">
        <v>3021</v>
      </c>
      <c r="F9" s="25">
        <v>3318</v>
      </c>
      <c r="H9" s="156">
        <v>-0.002105263157894721</v>
      </c>
      <c r="I9" s="25"/>
      <c r="J9"/>
      <c r="K9" s="25"/>
      <c r="L9" s="25"/>
      <c r="M9" s="25"/>
    </row>
    <row r="10" spans="1:13" ht="12.75">
      <c r="A10" s="166" t="s">
        <v>50</v>
      </c>
      <c r="B10" s="25">
        <v>2385</v>
      </c>
      <c r="C10" s="25">
        <v>2286</v>
      </c>
      <c r="D10" s="25">
        <v>2278</v>
      </c>
      <c r="E10" s="25">
        <v>2230</v>
      </c>
      <c r="F10" s="25">
        <v>2314</v>
      </c>
      <c r="H10" s="156">
        <v>-0.029769392033543007</v>
      </c>
      <c r="I10" s="25"/>
      <c r="J10"/>
      <c r="K10" s="25"/>
      <c r="L10" s="25"/>
      <c r="M10" s="25"/>
    </row>
    <row r="11" spans="1:13" ht="12.75">
      <c r="A11" s="166" t="s">
        <v>46</v>
      </c>
      <c r="B11" s="25">
        <v>3467</v>
      </c>
      <c r="C11" s="25">
        <v>3414</v>
      </c>
      <c r="D11" s="25">
        <v>3240</v>
      </c>
      <c r="E11" s="25">
        <v>2936</v>
      </c>
      <c r="F11" s="25">
        <v>3007</v>
      </c>
      <c r="H11" s="156">
        <v>-0.13267955004326504</v>
      </c>
      <c r="I11" s="25"/>
      <c r="J11"/>
      <c r="K11" s="25"/>
      <c r="L11" s="25"/>
      <c r="M11" s="25"/>
    </row>
    <row r="12" spans="1:13" ht="12.75">
      <c r="A12" s="166" t="s">
        <v>51</v>
      </c>
      <c r="B12" s="25">
        <v>5255</v>
      </c>
      <c r="C12" s="25">
        <v>5162</v>
      </c>
      <c r="D12" s="25">
        <v>5024</v>
      </c>
      <c r="E12" s="25">
        <v>5103</v>
      </c>
      <c r="F12" s="25">
        <v>5342</v>
      </c>
      <c r="H12" s="156">
        <v>0.016555661274976208</v>
      </c>
      <c r="I12" s="25"/>
      <c r="J12"/>
      <c r="K12"/>
      <c r="L12" s="25"/>
      <c r="M12" s="25"/>
    </row>
    <row r="13" spans="1:13" ht="12.75">
      <c r="A13" s="166" t="s">
        <v>52</v>
      </c>
      <c r="B13" s="25">
        <v>1509</v>
      </c>
      <c r="C13" s="25">
        <v>1528</v>
      </c>
      <c r="D13" s="25">
        <v>1459</v>
      </c>
      <c r="E13" s="25">
        <v>1439</v>
      </c>
      <c r="F13" s="25">
        <v>1540</v>
      </c>
      <c r="H13" s="156">
        <v>0.02054340622929085</v>
      </c>
      <c r="I13" s="25"/>
      <c r="J13"/>
      <c r="K13"/>
      <c r="L13" s="25"/>
      <c r="M13" s="25"/>
    </row>
    <row r="14" spans="1:13" ht="12.75">
      <c r="A14" s="166" t="s">
        <v>53</v>
      </c>
      <c r="B14">
        <v>217</v>
      </c>
      <c r="C14">
        <v>190</v>
      </c>
      <c r="D14">
        <v>147</v>
      </c>
      <c r="E14">
        <v>122</v>
      </c>
      <c r="F14">
        <v>124</v>
      </c>
      <c r="H14" s="156">
        <v>-0.4285714285714286</v>
      </c>
      <c r="I14"/>
      <c r="J14"/>
      <c r="K14"/>
      <c r="L14" s="25"/>
      <c r="M14" s="25"/>
    </row>
    <row r="15" spans="1:13" ht="12.75">
      <c r="A15" s="166" t="s">
        <v>54</v>
      </c>
      <c r="B15">
        <v>131</v>
      </c>
      <c r="C15">
        <v>164</v>
      </c>
      <c r="D15">
        <v>144</v>
      </c>
      <c r="E15">
        <v>134</v>
      </c>
      <c r="F15">
        <v>165</v>
      </c>
      <c r="H15" s="156">
        <v>0.2595419847328244</v>
      </c>
      <c r="I15"/>
      <c r="J15"/>
      <c r="K15"/>
      <c r="L15"/>
      <c r="M15"/>
    </row>
    <row r="16" spans="1:13" ht="12.75">
      <c r="A16" s="166" t="s">
        <v>55</v>
      </c>
      <c r="B16">
        <v>210</v>
      </c>
      <c r="C16">
        <v>220</v>
      </c>
      <c r="D16">
        <v>182</v>
      </c>
      <c r="E16">
        <v>174</v>
      </c>
      <c r="F16">
        <v>192</v>
      </c>
      <c r="H16" s="156">
        <v>-0.08571428571428574</v>
      </c>
      <c r="I16"/>
      <c r="J16"/>
      <c r="K16"/>
      <c r="L16"/>
      <c r="M16"/>
    </row>
    <row r="17" spans="1:13" ht="12.75">
      <c r="A17" s="166" t="s">
        <v>56</v>
      </c>
      <c r="B17">
        <v>216</v>
      </c>
      <c r="C17">
        <v>223</v>
      </c>
      <c r="D17">
        <v>172</v>
      </c>
      <c r="E17">
        <v>191</v>
      </c>
      <c r="F17">
        <v>211</v>
      </c>
      <c r="G17" s="10"/>
      <c r="H17" s="156">
        <v>-0.02314814814814814</v>
      </c>
      <c r="I17" s="31"/>
      <c r="J17"/>
      <c r="K17" s="25"/>
      <c r="L17"/>
      <c r="M17"/>
    </row>
    <row r="18" spans="1:13" ht="12" customHeight="1">
      <c r="A18" s="166" t="s">
        <v>57</v>
      </c>
      <c r="B18">
        <v>317</v>
      </c>
      <c r="C18">
        <v>267</v>
      </c>
      <c r="D18">
        <v>330</v>
      </c>
      <c r="E18">
        <v>275</v>
      </c>
      <c r="F18">
        <v>279</v>
      </c>
      <c r="G18" s="10"/>
      <c r="H18" s="156">
        <v>-0.11987381703470035</v>
      </c>
      <c r="I18" s="31"/>
      <c r="J18"/>
      <c r="K18" s="25"/>
      <c r="L18"/>
      <c r="M18"/>
    </row>
    <row r="19" spans="1:13" ht="8.25" customHeight="1">
      <c r="A19" s="307"/>
      <c r="B19" s="308"/>
      <c r="C19" s="308"/>
      <c r="D19" s="308"/>
      <c r="E19" s="308"/>
      <c r="F19" s="308"/>
      <c r="G19" s="308"/>
      <c r="H19" s="308"/>
      <c r="I19" s="36"/>
      <c r="J19"/>
      <c r="K19" s="25"/>
      <c r="L19"/>
      <c r="M19"/>
    </row>
    <row r="20" spans="1:13" ht="12.75">
      <c r="A20" s="50"/>
      <c r="B20" s="37"/>
      <c r="C20" s="37"/>
      <c r="D20" s="37"/>
      <c r="E20" s="37"/>
      <c r="F20" s="37"/>
      <c r="H20" s="156"/>
      <c r="J20"/>
      <c r="K20" s="25"/>
      <c r="L20"/>
      <c r="M20"/>
    </row>
    <row r="21" spans="1:13" ht="15">
      <c r="A21" s="186"/>
      <c r="B21" s="209">
        <v>1</v>
      </c>
      <c r="C21" s="209">
        <v>1</v>
      </c>
      <c r="D21" s="209">
        <v>1</v>
      </c>
      <c r="E21" s="209">
        <v>1</v>
      </c>
      <c r="F21" s="209">
        <v>1</v>
      </c>
      <c r="H21" s="156"/>
      <c r="J21"/>
      <c r="K21" s="25"/>
      <c r="L21"/>
      <c r="M21"/>
    </row>
    <row r="22" spans="1:13" ht="12.75">
      <c r="A22" s="166" t="s">
        <v>45</v>
      </c>
      <c r="B22" s="210">
        <v>0.3242452120097014</v>
      </c>
      <c r="C22" s="210">
        <v>0.32713460820690715</v>
      </c>
      <c r="D22" s="210">
        <v>0.32975634103180723</v>
      </c>
      <c r="E22" s="210">
        <v>0.3340785015060241</v>
      </c>
      <c r="F22" s="210">
        <v>0.33474402730375424</v>
      </c>
      <c r="H22" s="156"/>
      <c r="J22"/>
      <c r="K22" s="25"/>
      <c r="L22" s="25"/>
      <c r="M22" s="25"/>
    </row>
    <row r="23" spans="1:13" ht="12.75">
      <c r="A23" s="166" t="s">
        <v>48</v>
      </c>
      <c r="B23" s="210">
        <v>0.3196453960023417</v>
      </c>
      <c r="C23" s="210">
        <v>0.3057940149735438</v>
      </c>
      <c r="D23" s="210">
        <v>0.3058214982530968</v>
      </c>
      <c r="E23" s="210">
        <v>0.2982398343373494</v>
      </c>
      <c r="F23" s="210">
        <v>0.2900113765642776</v>
      </c>
      <c r="H23" s="156"/>
      <c r="J23"/>
      <c r="K23"/>
      <c r="L23" s="25"/>
      <c r="M23" s="25"/>
    </row>
    <row r="24" spans="1:13" ht="12.75">
      <c r="A24" s="166" t="s">
        <v>49</v>
      </c>
      <c r="B24" s="210">
        <v>0.06951994647486828</v>
      </c>
      <c r="C24" s="210">
        <v>0.07168419434869476</v>
      </c>
      <c r="D24" s="210">
        <v>0.07003493806434048</v>
      </c>
      <c r="E24" s="210">
        <v>0.0710890436746988</v>
      </c>
      <c r="F24" s="210">
        <v>0.07549488054607509</v>
      </c>
      <c r="H24" s="156"/>
      <c r="J24"/>
      <c r="K24" s="25"/>
      <c r="L24" s="25"/>
      <c r="M24" s="25"/>
    </row>
    <row r="25" spans="1:13" ht="12.75">
      <c r="A25" s="166" t="s">
        <v>50</v>
      </c>
      <c r="B25" s="210">
        <v>0.04986618717069499</v>
      </c>
      <c r="C25" s="210">
        <v>0.05018991371550267</v>
      </c>
      <c r="D25" s="210">
        <v>0.05168111075820137</v>
      </c>
      <c r="E25" s="210">
        <v>0.052475527108433735</v>
      </c>
      <c r="F25" s="210">
        <v>0.052650739476678046</v>
      </c>
      <c r="H25" s="156"/>
      <c r="J25"/>
      <c r="K25"/>
      <c r="L25" s="25"/>
      <c r="M25" s="25"/>
    </row>
    <row r="26" spans="1:13" ht="12.75">
      <c r="A26" s="166" t="s">
        <v>46</v>
      </c>
      <c r="B26" s="210">
        <v>0.07248891862507317</v>
      </c>
      <c r="C26" s="210">
        <v>0.07495554043076383</v>
      </c>
      <c r="D26" s="210">
        <v>0.07350605744362267</v>
      </c>
      <c r="E26" s="210">
        <v>0.06908885542168675</v>
      </c>
      <c r="F26" s="210">
        <v>0.06841865756541525</v>
      </c>
      <c r="H26" s="156"/>
      <c r="J26"/>
      <c r="K26"/>
      <c r="L26" s="25"/>
      <c r="M26" s="25"/>
    </row>
    <row r="27" spans="1:13" ht="12.75">
      <c r="A27" s="166" t="s">
        <v>51</v>
      </c>
      <c r="B27" s="210">
        <v>0.10987287781216024</v>
      </c>
      <c r="C27" s="210">
        <v>0.11333347970228555</v>
      </c>
      <c r="D27" s="210">
        <v>0.11397976314714824</v>
      </c>
      <c r="E27" s="210">
        <v>0.12008189006024096</v>
      </c>
      <c r="F27" s="210">
        <v>0.121547212741752</v>
      </c>
      <c r="H27" s="156"/>
      <c r="J27"/>
      <c r="K27"/>
      <c r="L27"/>
      <c r="M27"/>
    </row>
    <row r="28" spans="1:13" ht="13.5" customHeight="1">
      <c r="A28" s="166" t="s">
        <v>52</v>
      </c>
      <c r="B28" s="210">
        <v>0.0315505561595718</v>
      </c>
      <c r="C28" s="210">
        <v>0.03354776384833249</v>
      </c>
      <c r="D28" s="210">
        <v>0.033100412904396755</v>
      </c>
      <c r="E28" s="210">
        <v>0.033862010542168676</v>
      </c>
      <c r="F28" s="210">
        <v>0.035039817974971556</v>
      </c>
      <c r="H28" s="156"/>
      <c r="J28"/>
      <c r="K28"/>
      <c r="L28"/>
      <c r="M28"/>
    </row>
    <row r="29" spans="1:13" ht="12.75">
      <c r="A29" s="166" t="s">
        <v>53</v>
      </c>
      <c r="B29" s="210">
        <v>0.004537091243622982</v>
      </c>
      <c r="C29" s="210">
        <v>0.004171515138208883</v>
      </c>
      <c r="D29" s="210">
        <v>0.0033349970506828803</v>
      </c>
      <c r="E29" s="210">
        <v>0.00287085843373494</v>
      </c>
      <c r="F29" s="210">
        <v>0.0028213879408418656</v>
      </c>
      <c r="H29" s="156"/>
      <c r="J29"/>
      <c r="K29"/>
      <c r="L29"/>
      <c r="M29"/>
    </row>
    <row r="30" spans="1:13" ht="12.75">
      <c r="A30" s="166" t="s">
        <v>54</v>
      </c>
      <c r="B30" s="210">
        <v>0.002738981349836916</v>
      </c>
      <c r="C30" s="210">
        <v>0.0036006762245592463</v>
      </c>
      <c r="D30" s="210">
        <v>0.0032669358863832297</v>
      </c>
      <c r="E30" s="210">
        <v>0.003153237951807229</v>
      </c>
      <c r="F30" s="210">
        <v>0.0037542662116040954</v>
      </c>
      <c r="H30" s="156"/>
      <c r="J30"/>
      <c r="K30"/>
      <c r="L30"/>
      <c r="M30"/>
    </row>
    <row r="31" spans="1:13" ht="12.75">
      <c r="A31" s="166" t="s">
        <v>55</v>
      </c>
      <c r="B31" s="210">
        <v>0.004390733461570628</v>
      </c>
      <c r="C31" s="210">
        <v>0.004830175423189233</v>
      </c>
      <c r="D31" s="210">
        <v>0.004129043967512138</v>
      </c>
      <c r="E31" s="210">
        <v>0.0040945030120481925</v>
      </c>
      <c r="F31" s="210">
        <v>0.004368600682593857</v>
      </c>
      <c r="H31" s="156"/>
      <c r="J31"/>
      <c r="K31"/>
      <c r="L31"/>
      <c r="M31"/>
    </row>
    <row r="32" spans="1:13" ht="12.75">
      <c r="A32" s="166" t="s">
        <v>56</v>
      </c>
      <c r="B32" s="210">
        <v>0.004516182989044075</v>
      </c>
      <c r="C32" s="210">
        <v>0.004896041451687268</v>
      </c>
      <c r="D32" s="210">
        <v>0.0039021734198466354</v>
      </c>
      <c r="E32" s="210">
        <v>0.004494540662650603</v>
      </c>
      <c r="F32" s="210">
        <v>0.004800910125142207</v>
      </c>
      <c r="H32" s="156"/>
      <c r="J32"/>
      <c r="K32"/>
      <c r="L32"/>
      <c r="M32"/>
    </row>
    <row r="33" spans="1:13" ht="12.75">
      <c r="A33" s="166" t="s">
        <v>57</v>
      </c>
      <c r="B33" s="210">
        <v>0.006627916701513758</v>
      </c>
      <c r="C33" s="210">
        <v>0.0058620765363251144</v>
      </c>
      <c r="D33" s="210">
        <v>0.007486728072961568</v>
      </c>
      <c r="E33" s="210">
        <v>0.006471197289156626</v>
      </c>
      <c r="F33" s="210">
        <v>0.006348122866894198</v>
      </c>
      <c r="H33" s="156"/>
      <c r="J33"/>
      <c r="K33"/>
      <c r="L33"/>
      <c r="M33"/>
    </row>
    <row r="34" spans="1:13" ht="12.75">
      <c r="A34" s="158"/>
      <c r="B34" s="169"/>
      <c r="C34" s="169"/>
      <c r="D34" s="169"/>
      <c r="E34" s="169"/>
      <c r="F34" s="169"/>
      <c r="G34" s="169"/>
      <c r="H34" s="169"/>
      <c r="J34"/>
      <c r="K34"/>
      <c r="L34"/>
      <c r="M34"/>
    </row>
    <row r="35" spans="1:13" ht="12.75">
      <c r="A35" s="32"/>
      <c r="B35" s="53"/>
      <c r="C35" s="53"/>
      <c r="D35" s="53"/>
      <c r="E35" s="53"/>
      <c r="F35" s="53"/>
      <c r="H35" s="156"/>
      <c r="J35"/>
      <c r="K35"/>
      <c r="L35"/>
      <c r="M35"/>
    </row>
    <row r="36" spans="1:13" ht="24" customHeight="1">
      <c r="A36" s="184" t="s">
        <v>197</v>
      </c>
      <c r="B36" s="22">
        <v>21379</v>
      </c>
      <c r="C36" s="22">
        <v>20209</v>
      </c>
      <c r="D36" s="22">
        <v>20213</v>
      </c>
      <c r="E36" s="22">
        <v>19186</v>
      </c>
      <c r="F36" s="22">
        <v>20980</v>
      </c>
      <c r="H36" s="156">
        <v>-0.01866317414285046</v>
      </c>
      <c r="J36"/>
      <c r="K36"/>
      <c r="L36"/>
      <c r="M36"/>
    </row>
    <row r="37" spans="1:12" ht="12.75">
      <c r="A37" s="166" t="s">
        <v>45</v>
      </c>
      <c r="B37" s="25">
        <v>7315</v>
      </c>
      <c r="C37" s="25">
        <v>6951</v>
      </c>
      <c r="D37" s="25">
        <v>6974</v>
      </c>
      <c r="E37" s="25">
        <v>6689</v>
      </c>
      <c r="F37" s="25">
        <v>7423</v>
      </c>
      <c r="H37" s="156">
        <v>0.014764183185235868</v>
      </c>
      <c r="I37" s="54"/>
      <c r="J37" s="54"/>
      <c r="K37" s="35"/>
      <c r="L37" s="35"/>
    </row>
    <row r="38" spans="1:12" ht="12.75">
      <c r="A38" s="166" t="s">
        <v>48</v>
      </c>
      <c r="B38" s="25">
        <v>5882</v>
      </c>
      <c r="C38" s="25">
        <v>5386</v>
      </c>
      <c r="D38" s="25">
        <v>5354</v>
      </c>
      <c r="E38" s="25">
        <v>5134</v>
      </c>
      <c r="F38" s="25">
        <v>5359</v>
      </c>
      <c r="H38" s="156">
        <v>-0.08891533492009518</v>
      </c>
      <c r="I38" s="54"/>
      <c r="J38" s="54"/>
      <c r="K38" s="35"/>
      <c r="L38" s="35"/>
    </row>
    <row r="39" spans="1:12" ht="12.75">
      <c r="A39" s="166" t="s">
        <v>49</v>
      </c>
      <c r="B39" s="25">
        <v>1883</v>
      </c>
      <c r="C39" s="25">
        <v>1747</v>
      </c>
      <c r="D39" s="25">
        <v>1868</v>
      </c>
      <c r="E39" s="25">
        <v>1693</v>
      </c>
      <c r="F39" s="25">
        <v>1943</v>
      </c>
      <c r="H39" s="156">
        <v>0.03186404673393528</v>
      </c>
      <c r="I39" s="54"/>
      <c r="J39" s="54"/>
      <c r="K39" s="35"/>
      <c r="L39" s="35"/>
    </row>
    <row r="40" spans="1:12" ht="12.75">
      <c r="A40" s="166" t="s">
        <v>46</v>
      </c>
      <c r="B40" s="25">
        <v>1895</v>
      </c>
      <c r="C40" s="25">
        <v>1933</v>
      </c>
      <c r="D40" s="25">
        <v>1785</v>
      </c>
      <c r="E40" s="25">
        <v>1576</v>
      </c>
      <c r="F40" s="25">
        <v>1710</v>
      </c>
      <c r="H40" s="156">
        <v>-0.09762532981530347</v>
      </c>
      <c r="I40" s="54"/>
      <c r="J40" s="54"/>
      <c r="K40" s="35"/>
      <c r="L40" s="35"/>
    </row>
    <row r="41" spans="1:12" ht="12.75">
      <c r="A41" s="166" t="s">
        <v>50</v>
      </c>
      <c r="B41">
        <v>1012</v>
      </c>
      <c r="C41" s="25">
        <v>1016</v>
      </c>
      <c r="D41" s="25">
        <v>1070</v>
      </c>
      <c r="E41" s="25">
        <v>1033</v>
      </c>
      <c r="F41" s="25">
        <v>1213</v>
      </c>
      <c r="H41" s="156">
        <v>0.1986166007905139</v>
      </c>
      <c r="I41" s="54"/>
      <c r="J41" s="54"/>
      <c r="K41" s="35"/>
      <c r="L41" s="35"/>
    </row>
    <row r="42" spans="1:12" ht="12.75">
      <c r="A42" s="166" t="s">
        <v>51</v>
      </c>
      <c r="B42" s="25">
        <v>2033</v>
      </c>
      <c r="C42" s="25">
        <v>1935</v>
      </c>
      <c r="D42" s="25">
        <v>2010</v>
      </c>
      <c r="E42" s="25">
        <v>2017</v>
      </c>
      <c r="F42" s="25">
        <v>2229</v>
      </c>
      <c r="H42" s="156">
        <v>0.09640924741760948</v>
      </c>
      <c r="I42" s="54"/>
      <c r="J42" s="54"/>
      <c r="K42" s="35"/>
      <c r="L42" s="35"/>
    </row>
    <row r="43" spans="1:12" ht="12.75">
      <c r="A43" s="166" t="s">
        <v>52</v>
      </c>
      <c r="B43">
        <v>736</v>
      </c>
      <c r="C43">
        <v>675</v>
      </c>
      <c r="D43">
        <v>655</v>
      </c>
      <c r="E43">
        <v>624</v>
      </c>
      <c r="F43">
        <v>655</v>
      </c>
      <c r="H43" s="156">
        <v>-0.11005434782608692</v>
      </c>
      <c r="I43" s="54"/>
      <c r="J43" s="54"/>
      <c r="K43" s="35"/>
      <c r="L43" s="35"/>
    </row>
    <row r="44" spans="1:12" ht="12.75">
      <c r="A44" s="166" t="s">
        <v>55</v>
      </c>
      <c r="B44">
        <v>132</v>
      </c>
      <c r="C44">
        <v>103</v>
      </c>
      <c r="D44">
        <v>113</v>
      </c>
      <c r="E44">
        <v>111</v>
      </c>
      <c r="F44">
        <v>121</v>
      </c>
      <c r="H44" s="156">
        <v>-0.08333333333333337</v>
      </c>
      <c r="I44" s="54"/>
      <c r="J44" s="54"/>
      <c r="K44" s="35"/>
      <c r="L44" s="35"/>
    </row>
    <row r="45" spans="1:12" ht="12.75">
      <c r="A45" s="166" t="s">
        <v>56</v>
      </c>
      <c r="B45">
        <v>164</v>
      </c>
      <c r="C45">
        <v>163</v>
      </c>
      <c r="D45">
        <v>150</v>
      </c>
      <c r="E45">
        <v>128</v>
      </c>
      <c r="F45">
        <v>143</v>
      </c>
      <c r="H45" s="156">
        <v>-0.12804878048780488</v>
      </c>
      <c r="I45" s="54"/>
      <c r="J45" s="54"/>
      <c r="K45" s="35"/>
      <c r="L45" s="35"/>
    </row>
    <row r="46" spans="1:12" ht="12.75">
      <c r="A46" s="166" t="s">
        <v>53</v>
      </c>
      <c r="B46">
        <v>210</v>
      </c>
      <c r="C46">
        <v>199</v>
      </c>
      <c r="D46">
        <v>118</v>
      </c>
      <c r="E46">
        <v>93</v>
      </c>
      <c r="F46">
        <v>77</v>
      </c>
      <c r="H46" s="156">
        <v>-0.6333333333333333</v>
      </c>
      <c r="I46" s="54"/>
      <c r="J46" s="54"/>
      <c r="K46" s="35"/>
      <c r="L46" s="35"/>
    </row>
    <row r="47" spans="1:12" ht="12.75">
      <c r="A47" s="166" t="s">
        <v>54</v>
      </c>
      <c r="B47">
        <v>50</v>
      </c>
      <c r="C47">
        <v>41</v>
      </c>
      <c r="D47">
        <v>60</v>
      </c>
      <c r="E47">
        <v>49</v>
      </c>
      <c r="F47">
        <v>54</v>
      </c>
      <c r="H47" s="156">
        <v>0.08000000000000007</v>
      </c>
      <c r="I47" s="54"/>
      <c r="J47" s="54"/>
      <c r="K47" s="35"/>
      <c r="L47" s="35"/>
    </row>
    <row r="48" spans="1:12" ht="12.75">
      <c r="A48" s="166" t="s">
        <v>57</v>
      </c>
      <c r="B48">
        <v>67</v>
      </c>
      <c r="C48">
        <v>60</v>
      </c>
      <c r="D48">
        <v>56</v>
      </c>
      <c r="E48">
        <v>39</v>
      </c>
      <c r="F48">
        <v>53</v>
      </c>
      <c r="H48" s="156">
        <v>-0.20895522388059706</v>
      </c>
      <c r="I48" s="54"/>
      <c r="J48" s="54"/>
      <c r="K48" s="35"/>
      <c r="L48" s="35"/>
    </row>
    <row r="49" spans="1:12" ht="8.25" customHeight="1">
      <c r="A49" s="307"/>
      <c r="B49" s="308"/>
      <c r="C49" s="308"/>
      <c r="D49" s="308"/>
      <c r="E49" s="308"/>
      <c r="F49" s="308"/>
      <c r="G49" s="309"/>
      <c r="H49" s="310"/>
      <c r="I49" s="54"/>
      <c r="J49" s="54"/>
      <c r="K49" s="35"/>
      <c r="L49" s="35"/>
    </row>
    <row r="50" spans="1:8" ht="12.75">
      <c r="A50" s="50"/>
      <c r="B50" s="37"/>
      <c r="C50" s="37"/>
      <c r="D50" s="37"/>
      <c r="E50" s="37"/>
      <c r="F50" s="37"/>
      <c r="H50" s="221"/>
    </row>
    <row r="51" spans="1:8" ht="15">
      <c r="A51" s="186"/>
      <c r="B51" s="209">
        <v>1</v>
      </c>
      <c r="C51" s="209">
        <v>1</v>
      </c>
      <c r="D51" s="209">
        <v>1</v>
      </c>
      <c r="E51" s="209">
        <v>1</v>
      </c>
      <c r="F51" s="209">
        <v>1</v>
      </c>
      <c r="H51" s="221"/>
    </row>
    <row r="52" spans="1:8" ht="12.75">
      <c r="A52" s="166" t="s">
        <v>45</v>
      </c>
      <c r="B52" s="210">
        <v>0.3421581926189251</v>
      </c>
      <c r="C52" s="210">
        <v>0.3439556633183235</v>
      </c>
      <c r="D52" s="210">
        <v>0.34502547865235245</v>
      </c>
      <c r="E52" s="210">
        <v>0.3486396330657771</v>
      </c>
      <c r="F52" s="210">
        <v>0.353813155386082</v>
      </c>
      <c r="H52" s="221"/>
    </row>
    <row r="53" spans="1:8" ht="12.75">
      <c r="A53" s="166" t="s">
        <v>48</v>
      </c>
      <c r="B53" s="210">
        <v>0.27512980027129424</v>
      </c>
      <c r="C53" s="210">
        <v>0.2665149190954525</v>
      </c>
      <c r="D53" s="210">
        <v>0.2648790382427151</v>
      </c>
      <c r="E53" s="210">
        <v>0.26759095173564057</v>
      </c>
      <c r="F53" s="210">
        <v>0.2554337464251668</v>
      </c>
      <c r="H53" s="221"/>
    </row>
    <row r="54" spans="1:8" ht="12.75">
      <c r="A54" s="166" t="s">
        <v>49</v>
      </c>
      <c r="B54" s="210">
        <v>0.0880770849899434</v>
      </c>
      <c r="C54" s="210">
        <v>0.08644663268840616</v>
      </c>
      <c r="D54" s="210">
        <v>0.09241577202790284</v>
      </c>
      <c r="E54" s="210">
        <v>0.0882414260398207</v>
      </c>
      <c r="F54" s="210">
        <v>0.09261201143946615</v>
      </c>
      <c r="H54" s="221"/>
    </row>
    <row r="55" spans="1:8" ht="12.75">
      <c r="A55" s="166" t="s">
        <v>46</v>
      </c>
      <c r="B55" s="210">
        <v>0.08863838346040508</v>
      </c>
      <c r="C55" s="210">
        <v>0.09565045276856846</v>
      </c>
      <c r="D55" s="210">
        <v>0.08830950378469302</v>
      </c>
      <c r="E55" s="210">
        <v>0.08214322943813197</v>
      </c>
      <c r="F55" s="210">
        <v>0.08150619637750238</v>
      </c>
      <c r="H55" s="221"/>
    </row>
    <row r="56" spans="1:8" ht="12.75">
      <c r="A56" s="166" t="s">
        <v>50</v>
      </c>
      <c r="B56" s="210">
        <v>0.047336171008934</v>
      </c>
      <c r="C56" s="210">
        <v>0.05027463011529516</v>
      </c>
      <c r="D56" s="210">
        <v>0.052936229159451835</v>
      </c>
      <c r="E56" s="210">
        <v>0.05384134264567914</v>
      </c>
      <c r="F56" s="210">
        <v>0.05781696854146807</v>
      </c>
      <c r="H56" s="221"/>
    </row>
    <row r="57" spans="1:8" ht="12.75">
      <c r="A57" s="166" t="s">
        <v>51</v>
      </c>
      <c r="B57" s="210">
        <v>0.09509331587071426</v>
      </c>
      <c r="C57" s="210">
        <v>0.09574941857588204</v>
      </c>
      <c r="D57" s="210">
        <v>0.0994409538415871</v>
      </c>
      <c r="E57" s="210">
        <v>0.10512873970603565</v>
      </c>
      <c r="F57" s="210">
        <v>0.10624404194470925</v>
      </c>
      <c r="H57" s="221"/>
    </row>
    <row r="58" spans="1:8" ht="12.75">
      <c r="A58" s="166" t="s">
        <v>52</v>
      </c>
      <c r="B58" s="210">
        <v>0.03442630618831564</v>
      </c>
      <c r="C58" s="210">
        <v>0.033400959968330944</v>
      </c>
      <c r="D58" s="210">
        <v>0.03240488794340276</v>
      </c>
      <c r="E58" s="210">
        <v>0.03252371520900657</v>
      </c>
      <c r="F58" s="210">
        <v>0.031220209723546236</v>
      </c>
      <c r="H58" s="221"/>
    </row>
    <row r="59" spans="1:8" ht="12.75">
      <c r="A59" s="166" t="s">
        <v>55</v>
      </c>
      <c r="B59" s="210">
        <v>0.006174283175078348</v>
      </c>
      <c r="C59" s="210">
        <v>0.005096739076649018</v>
      </c>
      <c r="D59" s="210">
        <v>0.005590461584129026</v>
      </c>
      <c r="E59" s="210">
        <v>0.005785468570832899</v>
      </c>
      <c r="F59" s="210">
        <v>0.005767397521448999</v>
      </c>
      <c r="H59" s="221"/>
    </row>
    <row r="60" spans="1:8" ht="12.75">
      <c r="A60" s="166" t="s">
        <v>56</v>
      </c>
      <c r="B60" s="210">
        <v>0.007671079096309463</v>
      </c>
      <c r="C60" s="210">
        <v>0.008065713296056213</v>
      </c>
      <c r="D60" s="210">
        <v>0.007420966704596052</v>
      </c>
      <c r="E60" s="210">
        <v>0.006671531324924424</v>
      </c>
      <c r="F60" s="210">
        <v>0.006816015252621544</v>
      </c>
      <c r="H60" s="221"/>
    </row>
    <row r="61" spans="1:8" ht="12.75">
      <c r="A61" s="166" t="s">
        <v>53</v>
      </c>
      <c r="B61" s="210">
        <v>0.00982272323307919</v>
      </c>
      <c r="C61" s="210">
        <v>0.009847097827700529</v>
      </c>
      <c r="D61" s="210">
        <v>0.005837827140948894</v>
      </c>
      <c r="E61" s="210">
        <v>0.0048472844782654016</v>
      </c>
      <c r="F61" s="210">
        <v>0.0036701620591039086</v>
      </c>
      <c r="H61" s="221"/>
    </row>
    <row r="62" spans="1:8" ht="12.75">
      <c r="A62" s="166" t="s">
        <v>54</v>
      </c>
      <c r="B62" s="210">
        <v>0.0023387436269236167</v>
      </c>
      <c r="C62" s="210">
        <v>0.00202879904992825</v>
      </c>
      <c r="D62" s="210">
        <v>0.0029683866818384207</v>
      </c>
      <c r="E62" s="210">
        <v>0.0025539455853226312</v>
      </c>
      <c r="F62" s="210">
        <v>0.0025738798856053385</v>
      </c>
      <c r="H62" s="221"/>
    </row>
    <row r="63" spans="1:8" ht="12.75">
      <c r="A63" s="166" t="s">
        <v>57</v>
      </c>
      <c r="B63" s="210">
        <v>0.0031339164600776457</v>
      </c>
      <c r="C63" s="210">
        <v>0.0029689742194071948</v>
      </c>
      <c r="D63" s="210">
        <v>0.002770494236382526</v>
      </c>
      <c r="E63" s="210">
        <v>0.0020327322005629107</v>
      </c>
      <c r="F63" s="210">
        <v>0.0025262154432793135</v>
      </c>
      <c r="H63" s="221"/>
    </row>
    <row r="64" spans="1:8" ht="13.5" thickBot="1">
      <c r="A64" s="311"/>
      <c r="B64" s="312"/>
      <c r="C64" s="312"/>
      <c r="D64" s="312"/>
      <c r="E64" s="312"/>
      <c r="F64" s="312"/>
      <c r="G64" s="313"/>
      <c r="H64" s="314"/>
    </row>
    <row r="65" spans="1:8" ht="12.75">
      <c r="A65" s="332"/>
      <c r="B65" s="43"/>
      <c r="C65" s="43"/>
      <c r="D65" s="43"/>
      <c r="E65" s="43"/>
      <c r="F65" s="43"/>
      <c r="G65" s="10"/>
      <c r="H65" s="333"/>
    </row>
    <row r="66" spans="1:7" s="121" customFormat="1" ht="12.75">
      <c r="A66" s="331" t="s">
        <v>196</v>
      </c>
      <c r="B66" s="31"/>
      <c r="C66" s="31"/>
      <c r="D66" s="84"/>
      <c r="E66" s="84"/>
      <c r="F66" s="84"/>
      <c r="G66" s="323"/>
    </row>
    <row r="67" spans="1:7" ht="12.75">
      <c r="A67" s="55"/>
      <c r="G67" s="10"/>
    </row>
    <row r="68" ht="12.75">
      <c r="A68" s="56"/>
    </row>
  </sheetData>
  <sheetProtection/>
  <mergeCells count="1">
    <mergeCell ref="A1:H1"/>
  </mergeCells>
  <printOptions/>
  <pageMargins left="0.75" right="0.75" top="1" bottom="1" header="0.5" footer="0.5"/>
  <pageSetup fitToHeight="1" fitToWidth="1"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dimension ref="A1:IV68"/>
  <sheetViews>
    <sheetView showGridLines="0" zoomScale="85" zoomScaleNormal="85" workbookViewId="0" topLeftCell="A1">
      <selection activeCell="A1" sqref="A1:P1"/>
    </sheetView>
  </sheetViews>
  <sheetFormatPr defaultColWidth="9.140625" defaultRowHeight="12.75" outlineLevelRow="1"/>
  <cols>
    <col min="1" max="1" width="33.8515625" style="45" customWidth="1"/>
    <col min="2" max="6" width="10.57421875" style="57" customWidth="1"/>
    <col min="7" max="7" width="1.28515625" style="58" customWidth="1"/>
    <col min="8" max="8" width="22.28125" style="57" bestFit="1" customWidth="1"/>
    <col min="9" max="9" width="9.140625" style="58" customWidth="1"/>
    <col min="10" max="14" width="10.7109375" style="57" customWidth="1"/>
    <col min="15" max="15" width="1.28515625" style="58" customWidth="1"/>
    <col min="16" max="16" width="22.28125" style="57" bestFit="1" customWidth="1"/>
    <col min="17" max="16384" width="12.28125" style="45" customWidth="1"/>
  </cols>
  <sheetData>
    <row r="1" spans="1:256" ht="36.75" customHeight="1">
      <c r="A1" s="335" t="s">
        <v>200</v>
      </c>
      <c r="B1" s="346"/>
      <c r="C1" s="346"/>
      <c r="D1" s="346"/>
      <c r="E1" s="346"/>
      <c r="F1" s="346"/>
      <c r="G1" s="346"/>
      <c r="H1" s="346"/>
      <c r="I1" s="346"/>
      <c r="J1" s="346"/>
      <c r="K1" s="346"/>
      <c r="L1" s="346"/>
      <c r="M1" s="346"/>
      <c r="N1" s="346"/>
      <c r="O1" s="346"/>
      <c r="P1" s="346"/>
      <c r="Q1" s="344"/>
      <c r="R1" s="345"/>
      <c r="S1" s="345"/>
      <c r="T1" s="345"/>
      <c r="U1" s="345"/>
      <c r="V1" s="345"/>
      <c r="W1" s="345"/>
      <c r="X1" s="345"/>
      <c r="Y1" s="345"/>
      <c r="Z1" s="345"/>
      <c r="AA1" s="345"/>
      <c r="AB1" s="345"/>
      <c r="AC1" s="345"/>
      <c r="AD1" s="345"/>
      <c r="AE1" s="345"/>
      <c r="AF1" s="345"/>
      <c r="AG1" s="344"/>
      <c r="AH1" s="345"/>
      <c r="AI1" s="345"/>
      <c r="AJ1" s="345"/>
      <c r="AK1" s="345"/>
      <c r="AL1" s="345"/>
      <c r="AM1" s="345"/>
      <c r="AN1" s="345"/>
      <c r="AO1" s="345"/>
      <c r="AP1" s="345"/>
      <c r="AQ1" s="345"/>
      <c r="AR1" s="345"/>
      <c r="AS1" s="345"/>
      <c r="AT1" s="345"/>
      <c r="AU1" s="345"/>
      <c r="AV1" s="345"/>
      <c r="AW1" s="344"/>
      <c r="AX1" s="345"/>
      <c r="AY1" s="345"/>
      <c r="AZ1" s="345"/>
      <c r="BA1" s="345"/>
      <c r="BB1" s="345"/>
      <c r="BC1" s="345"/>
      <c r="BD1" s="345"/>
      <c r="BE1" s="345"/>
      <c r="BF1" s="345"/>
      <c r="BG1" s="345"/>
      <c r="BH1" s="345"/>
      <c r="BI1" s="345"/>
      <c r="BJ1" s="345"/>
      <c r="BK1" s="345"/>
      <c r="BL1" s="345"/>
      <c r="BM1" s="344"/>
      <c r="BN1" s="345"/>
      <c r="BO1" s="345"/>
      <c r="BP1" s="345"/>
      <c r="BQ1" s="345"/>
      <c r="BR1" s="345"/>
      <c r="BS1" s="345"/>
      <c r="BT1" s="345"/>
      <c r="BU1" s="345"/>
      <c r="BV1" s="345"/>
      <c r="BW1" s="345"/>
      <c r="BX1" s="345"/>
      <c r="BY1" s="345"/>
      <c r="BZ1" s="345"/>
      <c r="CA1" s="345"/>
      <c r="CB1" s="345"/>
      <c r="CC1" s="344"/>
      <c r="CD1" s="345"/>
      <c r="CE1" s="345"/>
      <c r="CF1" s="345"/>
      <c r="CG1" s="345"/>
      <c r="CH1" s="345"/>
      <c r="CI1" s="345"/>
      <c r="CJ1" s="345"/>
      <c r="CK1" s="345"/>
      <c r="CL1" s="345"/>
      <c r="CM1" s="345"/>
      <c r="CN1" s="345"/>
      <c r="CO1" s="345"/>
      <c r="CP1" s="345"/>
      <c r="CQ1" s="345"/>
      <c r="CR1" s="345"/>
      <c r="CS1" s="344"/>
      <c r="CT1" s="345"/>
      <c r="CU1" s="345"/>
      <c r="CV1" s="345"/>
      <c r="CW1" s="345"/>
      <c r="CX1" s="345"/>
      <c r="CY1" s="345"/>
      <c r="CZ1" s="345"/>
      <c r="DA1" s="345"/>
      <c r="DB1" s="345"/>
      <c r="DC1" s="345"/>
      <c r="DD1" s="345"/>
      <c r="DE1" s="345"/>
      <c r="DF1" s="345"/>
      <c r="DG1" s="345"/>
      <c r="DH1" s="345"/>
      <c r="DI1" s="344"/>
      <c r="DJ1" s="345"/>
      <c r="DK1" s="345"/>
      <c r="DL1" s="345"/>
      <c r="DM1" s="345"/>
      <c r="DN1" s="345"/>
      <c r="DO1" s="345"/>
      <c r="DP1" s="345"/>
      <c r="DQ1" s="345"/>
      <c r="DR1" s="345"/>
      <c r="DS1" s="345"/>
      <c r="DT1" s="345"/>
      <c r="DU1" s="345"/>
      <c r="DV1" s="345"/>
      <c r="DW1" s="345"/>
      <c r="DX1" s="345"/>
      <c r="DY1" s="344"/>
      <c r="DZ1" s="345"/>
      <c r="EA1" s="345"/>
      <c r="EB1" s="345"/>
      <c r="EC1" s="345"/>
      <c r="ED1" s="345"/>
      <c r="EE1" s="345"/>
      <c r="EF1" s="345"/>
      <c r="EG1" s="345"/>
      <c r="EH1" s="345"/>
      <c r="EI1" s="345"/>
      <c r="EJ1" s="345"/>
      <c r="EK1" s="345"/>
      <c r="EL1" s="345"/>
      <c r="EM1" s="345"/>
      <c r="EN1" s="345"/>
      <c r="EO1" s="344"/>
      <c r="EP1" s="345"/>
      <c r="EQ1" s="345"/>
      <c r="ER1" s="345"/>
      <c r="ES1" s="345"/>
      <c r="ET1" s="345"/>
      <c r="EU1" s="345"/>
      <c r="EV1" s="345"/>
      <c r="EW1" s="345"/>
      <c r="EX1" s="345"/>
      <c r="EY1" s="345"/>
      <c r="EZ1" s="345"/>
      <c r="FA1" s="345"/>
      <c r="FB1" s="345"/>
      <c r="FC1" s="345"/>
      <c r="FD1" s="345"/>
      <c r="FE1" s="344"/>
      <c r="FF1" s="345"/>
      <c r="FG1" s="345"/>
      <c r="FH1" s="345"/>
      <c r="FI1" s="345"/>
      <c r="FJ1" s="345"/>
      <c r="FK1" s="345"/>
      <c r="FL1" s="345"/>
      <c r="FM1" s="345"/>
      <c r="FN1" s="345"/>
      <c r="FO1" s="345"/>
      <c r="FP1" s="345"/>
      <c r="FQ1" s="345"/>
      <c r="FR1" s="345"/>
      <c r="FS1" s="345"/>
      <c r="FT1" s="345"/>
      <c r="FU1" s="344"/>
      <c r="FV1" s="345"/>
      <c r="FW1" s="345"/>
      <c r="FX1" s="345"/>
      <c r="FY1" s="345"/>
      <c r="FZ1" s="345"/>
      <c r="GA1" s="345"/>
      <c r="GB1" s="345"/>
      <c r="GC1" s="345"/>
      <c r="GD1" s="345"/>
      <c r="GE1" s="345"/>
      <c r="GF1" s="345"/>
      <c r="GG1" s="345"/>
      <c r="GH1" s="345"/>
      <c r="GI1" s="345"/>
      <c r="GJ1" s="345"/>
      <c r="GK1" s="344"/>
      <c r="GL1" s="345"/>
      <c r="GM1" s="345"/>
      <c r="GN1" s="345"/>
      <c r="GO1" s="345"/>
      <c r="GP1" s="345"/>
      <c r="GQ1" s="345"/>
      <c r="GR1" s="345"/>
      <c r="GS1" s="345"/>
      <c r="GT1" s="345"/>
      <c r="GU1" s="345"/>
      <c r="GV1" s="345"/>
      <c r="GW1" s="345"/>
      <c r="GX1" s="345"/>
      <c r="GY1" s="345"/>
      <c r="GZ1" s="345"/>
      <c r="HA1" s="344"/>
      <c r="HB1" s="345"/>
      <c r="HC1" s="345"/>
      <c r="HD1" s="345"/>
      <c r="HE1" s="345"/>
      <c r="HF1" s="345"/>
      <c r="HG1" s="345"/>
      <c r="HH1" s="345"/>
      <c r="HI1" s="345"/>
      <c r="HJ1" s="345"/>
      <c r="HK1" s="345"/>
      <c r="HL1" s="345"/>
      <c r="HM1" s="345"/>
      <c r="HN1" s="345"/>
      <c r="HO1" s="345"/>
      <c r="HP1" s="345"/>
      <c r="HQ1" s="344"/>
      <c r="HR1" s="345"/>
      <c r="HS1" s="345"/>
      <c r="HT1" s="345"/>
      <c r="HU1" s="345"/>
      <c r="HV1" s="345"/>
      <c r="HW1" s="345"/>
      <c r="HX1" s="345"/>
      <c r="HY1" s="345"/>
      <c r="HZ1" s="345"/>
      <c r="IA1" s="345"/>
      <c r="IB1" s="345"/>
      <c r="IC1" s="345"/>
      <c r="ID1" s="345"/>
      <c r="IE1" s="345"/>
      <c r="IF1" s="345"/>
      <c r="IG1" s="344"/>
      <c r="IH1" s="345"/>
      <c r="II1" s="345"/>
      <c r="IJ1" s="345"/>
      <c r="IK1" s="345"/>
      <c r="IL1" s="345"/>
      <c r="IM1" s="345"/>
      <c r="IN1" s="345"/>
      <c r="IO1" s="345"/>
      <c r="IP1" s="345"/>
      <c r="IQ1" s="345"/>
      <c r="IR1" s="345"/>
      <c r="IS1" s="345"/>
      <c r="IT1" s="345"/>
      <c r="IU1" s="345"/>
      <c r="IV1" s="345"/>
    </row>
    <row r="2" spans="1:16" ht="16.5" thickBot="1">
      <c r="A2" s="188"/>
      <c r="B2" s="58"/>
      <c r="C2" s="58"/>
      <c r="D2" s="58"/>
      <c r="E2" s="58"/>
      <c r="F2" s="58"/>
      <c r="H2" s="206"/>
      <c r="I2" s="206"/>
      <c r="J2" s="58"/>
      <c r="K2" s="58"/>
      <c r="L2" s="58"/>
      <c r="M2" s="58"/>
      <c r="N2" s="58"/>
      <c r="P2" s="58"/>
    </row>
    <row r="3" spans="1:20" s="59" customFormat="1" ht="15.75" customHeight="1">
      <c r="A3" s="305"/>
      <c r="B3" s="347" t="s">
        <v>44</v>
      </c>
      <c r="C3" s="347"/>
      <c r="D3" s="347"/>
      <c r="E3" s="347"/>
      <c r="F3" s="347"/>
      <c r="G3" s="187"/>
      <c r="H3" s="324"/>
      <c r="I3" s="325"/>
      <c r="J3" s="347" t="s">
        <v>197</v>
      </c>
      <c r="K3" s="347"/>
      <c r="L3" s="347"/>
      <c r="M3" s="347"/>
      <c r="N3" s="347"/>
      <c r="O3" s="326"/>
      <c r="P3" s="327"/>
      <c r="R3"/>
      <c r="S3"/>
      <c r="T3"/>
    </row>
    <row r="4" spans="1:20" s="145" customFormat="1" ht="42.75" customHeight="1">
      <c r="A4" s="144"/>
      <c r="B4" s="229" t="s">
        <v>136</v>
      </c>
      <c r="C4" s="229" t="s">
        <v>143</v>
      </c>
      <c r="D4" s="229" t="s">
        <v>146</v>
      </c>
      <c r="E4" s="229" t="s">
        <v>152</v>
      </c>
      <c r="F4" s="229" t="s">
        <v>179</v>
      </c>
      <c r="G4" s="234"/>
      <c r="H4" s="328" t="s">
        <v>181</v>
      </c>
      <c r="I4" s="320"/>
      <c r="J4" s="321" t="s">
        <v>136</v>
      </c>
      <c r="K4" s="321" t="s">
        <v>143</v>
      </c>
      <c r="L4" s="321" t="s">
        <v>146</v>
      </c>
      <c r="M4" s="321" t="s">
        <v>152</v>
      </c>
      <c r="N4" s="321" t="s">
        <v>179</v>
      </c>
      <c r="O4" s="322"/>
      <c r="P4" s="328" t="s">
        <v>181</v>
      </c>
      <c r="R4" s="24"/>
      <c r="S4" s="22"/>
      <c r="T4" s="22"/>
    </row>
    <row r="5" spans="1:20" s="61" customFormat="1" ht="12.75">
      <c r="A5" s="60"/>
      <c r="H5" s="149"/>
      <c r="I5" s="62"/>
      <c r="P5" s="63"/>
      <c r="R5" s="24"/>
      <c r="S5" s="24"/>
      <c r="T5" s="22"/>
    </row>
    <row r="6" spans="1:20" s="64" customFormat="1" ht="15">
      <c r="A6" s="189" t="s">
        <v>58</v>
      </c>
      <c r="B6" s="22">
        <v>1825</v>
      </c>
      <c r="C6" s="22">
        <v>1876</v>
      </c>
      <c r="D6" s="22">
        <v>1691</v>
      </c>
      <c r="E6" s="22">
        <v>1852</v>
      </c>
      <c r="F6" s="22">
        <v>1688</v>
      </c>
      <c r="H6" s="156">
        <v>-0.07506849315068498</v>
      </c>
      <c r="J6" s="24">
        <v>670</v>
      </c>
      <c r="K6" s="24">
        <v>728</v>
      </c>
      <c r="L6" s="24">
        <v>713</v>
      </c>
      <c r="M6" s="24">
        <v>746</v>
      </c>
      <c r="N6" s="24">
        <v>783</v>
      </c>
      <c r="P6" s="156">
        <v>0.16865671641791047</v>
      </c>
      <c r="Q6" s="222"/>
      <c r="R6"/>
      <c r="S6"/>
      <c r="T6"/>
    </row>
    <row r="7" spans="1:20" ht="12.75" outlineLevel="1">
      <c r="A7" s="170" t="s">
        <v>109</v>
      </c>
      <c r="B7">
        <v>901</v>
      </c>
      <c r="C7">
        <v>937</v>
      </c>
      <c r="D7">
        <v>842</v>
      </c>
      <c r="E7">
        <v>911</v>
      </c>
      <c r="F7">
        <v>829</v>
      </c>
      <c r="H7" s="156">
        <v>-0.07991120976692567</v>
      </c>
      <c r="J7">
        <v>345</v>
      </c>
      <c r="K7">
        <v>368</v>
      </c>
      <c r="L7">
        <v>365</v>
      </c>
      <c r="M7">
        <v>382</v>
      </c>
      <c r="N7">
        <v>394</v>
      </c>
      <c r="O7" s="45"/>
      <c r="P7" s="156">
        <v>0.1420289855072463</v>
      </c>
      <c r="Q7" s="218"/>
      <c r="R7"/>
      <c r="S7"/>
      <c r="T7" s="25"/>
    </row>
    <row r="8" spans="1:20" ht="12.75" outlineLevel="1">
      <c r="A8" s="170" t="s">
        <v>20</v>
      </c>
      <c r="B8">
        <v>924</v>
      </c>
      <c r="C8">
        <v>939</v>
      </c>
      <c r="D8">
        <v>849</v>
      </c>
      <c r="E8">
        <v>941</v>
      </c>
      <c r="F8">
        <v>859</v>
      </c>
      <c r="H8" s="156">
        <v>-0.07034632034632038</v>
      </c>
      <c r="J8">
        <v>325</v>
      </c>
      <c r="K8">
        <v>360</v>
      </c>
      <c r="L8">
        <v>348</v>
      </c>
      <c r="M8">
        <v>364</v>
      </c>
      <c r="N8">
        <v>389</v>
      </c>
      <c r="O8" s="45"/>
      <c r="P8" s="156">
        <v>0.19692307692307698</v>
      </c>
      <c r="Q8" s="218"/>
      <c r="R8"/>
      <c r="S8"/>
      <c r="T8"/>
    </row>
    <row r="9" spans="1:20" s="61" customFormat="1" ht="12.75">
      <c r="A9" s="65"/>
      <c r="B9"/>
      <c r="C9"/>
      <c r="D9"/>
      <c r="E9"/>
      <c r="F9"/>
      <c r="G9" s="204"/>
      <c r="H9" s="156"/>
      <c r="J9"/>
      <c r="K9"/>
      <c r="L9"/>
      <c r="M9"/>
      <c r="N9"/>
      <c r="O9" s="61" t="e">
        <v>#REF!</v>
      </c>
      <c r="P9" s="156"/>
      <c r="Q9" s="218"/>
      <c r="R9" s="24"/>
      <c r="S9" s="22"/>
      <c r="T9" s="22"/>
    </row>
    <row r="10" spans="1:20" s="64" customFormat="1" ht="15">
      <c r="A10" s="189" t="s">
        <v>59</v>
      </c>
      <c r="B10" s="22">
        <v>4441</v>
      </c>
      <c r="C10" s="22">
        <v>4201</v>
      </c>
      <c r="D10" s="22">
        <v>3946</v>
      </c>
      <c r="E10" s="22">
        <v>4035</v>
      </c>
      <c r="F10" s="22">
        <v>4051</v>
      </c>
      <c r="H10" s="156">
        <v>-0.0878180589957217</v>
      </c>
      <c r="J10" s="22">
        <v>1916</v>
      </c>
      <c r="K10" s="22">
        <v>1786</v>
      </c>
      <c r="L10" s="22">
        <v>1892</v>
      </c>
      <c r="M10" s="22">
        <v>1809</v>
      </c>
      <c r="N10" s="22">
        <v>1932</v>
      </c>
      <c r="P10" s="156">
        <v>0.008350730688935215</v>
      </c>
      <c r="Q10" s="216"/>
      <c r="R10"/>
      <c r="S10"/>
      <c r="T10"/>
    </row>
    <row r="11" spans="1:20" ht="12.75" outlineLevel="1">
      <c r="A11" s="170" t="s">
        <v>4</v>
      </c>
      <c r="B11">
        <v>537</v>
      </c>
      <c r="C11">
        <v>491</v>
      </c>
      <c r="D11">
        <v>446</v>
      </c>
      <c r="E11">
        <v>465</v>
      </c>
      <c r="F11">
        <v>498</v>
      </c>
      <c r="H11" s="156">
        <v>-0.07262569832402233</v>
      </c>
      <c r="J11">
        <v>165</v>
      </c>
      <c r="K11">
        <v>185</v>
      </c>
      <c r="L11">
        <v>184</v>
      </c>
      <c r="M11">
        <v>187</v>
      </c>
      <c r="N11">
        <v>228</v>
      </c>
      <c r="O11" s="45"/>
      <c r="P11" s="156">
        <v>0.38181818181818183</v>
      </c>
      <c r="Q11" s="223"/>
      <c r="R11"/>
      <c r="S11"/>
      <c r="T11"/>
    </row>
    <row r="12" spans="1:20" ht="12.75" outlineLevel="1">
      <c r="A12" s="170" t="s">
        <v>5</v>
      </c>
      <c r="B12">
        <v>311</v>
      </c>
      <c r="C12">
        <v>293</v>
      </c>
      <c r="D12">
        <v>323</v>
      </c>
      <c r="E12">
        <v>279</v>
      </c>
      <c r="F12">
        <v>258</v>
      </c>
      <c r="H12" s="156">
        <v>-0.17041800643086813</v>
      </c>
      <c r="J12">
        <v>106</v>
      </c>
      <c r="K12">
        <v>106</v>
      </c>
      <c r="L12">
        <v>110</v>
      </c>
      <c r="M12">
        <v>118</v>
      </c>
      <c r="N12">
        <v>107</v>
      </c>
      <c r="O12" s="45"/>
      <c r="P12" s="156">
        <v>0.009433962264151052</v>
      </c>
      <c r="Q12" s="223"/>
      <c r="R12"/>
      <c r="S12"/>
      <c r="T12" s="25"/>
    </row>
    <row r="13" spans="1:20" ht="12.75" outlineLevel="1">
      <c r="A13" s="170" t="s">
        <v>13</v>
      </c>
      <c r="B13" s="25">
        <v>1007</v>
      </c>
      <c r="C13" s="25">
        <v>1000</v>
      </c>
      <c r="D13">
        <v>901</v>
      </c>
      <c r="E13">
        <v>964</v>
      </c>
      <c r="F13">
        <v>903</v>
      </c>
      <c r="H13" s="156">
        <v>-0.1032770605759682</v>
      </c>
      <c r="J13">
        <v>453</v>
      </c>
      <c r="K13">
        <v>463</v>
      </c>
      <c r="L13">
        <v>449</v>
      </c>
      <c r="M13">
        <v>382</v>
      </c>
      <c r="N13">
        <v>439</v>
      </c>
      <c r="O13" s="45"/>
      <c r="P13" s="156">
        <v>-0.030905077262693204</v>
      </c>
      <c r="Q13" s="223"/>
      <c r="R13"/>
      <c r="S13"/>
      <c r="T13" s="25"/>
    </row>
    <row r="14" spans="1:20" ht="12.75" outlineLevel="1">
      <c r="A14" s="170" t="s">
        <v>10</v>
      </c>
      <c r="B14" s="25">
        <v>1815</v>
      </c>
      <c r="C14" s="25">
        <v>1691</v>
      </c>
      <c r="D14" s="25">
        <v>1575</v>
      </c>
      <c r="E14" s="25">
        <v>1618</v>
      </c>
      <c r="F14" s="25">
        <v>1685</v>
      </c>
      <c r="H14" s="156">
        <v>-0.07162534435261703</v>
      </c>
      <c r="J14">
        <v>778</v>
      </c>
      <c r="K14">
        <v>705</v>
      </c>
      <c r="L14">
        <v>775</v>
      </c>
      <c r="M14">
        <v>728</v>
      </c>
      <c r="N14">
        <v>771</v>
      </c>
      <c r="O14" s="45"/>
      <c r="P14" s="156">
        <v>-0.00899742930591263</v>
      </c>
      <c r="Q14" s="223"/>
      <c r="R14"/>
      <c r="S14"/>
      <c r="T14"/>
    </row>
    <row r="15" spans="1:20" ht="12.75" outlineLevel="1">
      <c r="A15" s="170" t="s">
        <v>17</v>
      </c>
      <c r="B15">
        <v>771</v>
      </c>
      <c r="C15">
        <v>726</v>
      </c>
      <c r="D15">
        <v>701</v>
      </c>
      <c r="E15">
        <v>709</v>
      </c>
      <c r="F15">
        <v>707</v>
      </c>
      <c r="H15" s="156">
        <v>-0.08300907911802857</v>
      </c>
      <c r="J15">
        <v>414</v>
      </c>
      <c r="K15">
        <v>327</v>
      </c>
      <c r="L15">
        <v>374</v>
      </c>
      <c r="M15">
        <v>394</v>
      </c>
      <c r="N15">
        <v>387</v>
      </c>
      <c r="O15" s="45"/>
      <c r="P15" s="156">
        <v>-0.06521739130434778</v>
      </c>
      <c r="Q15" s="223"/>
      <c r="R15"/>
      <c r="S15"/>
      <c r="T15"/>
    </row>
    <row r="16" spans="1:20" s="61" customFormat="1" ht="12.75">
      <c r="A16" s="65"/>
      <c r="B16"/>
      <c r="C16"/>
      <c r="D16"/>
      <c r="E16"/>
      <c r="F16"/>
      <c r="H16" s="156"/>
      <c r="J16"/>
      <c r="K16"/>
      <c r="L16"/>
      <c r="M16"/>
      <c r="N16"/>
      <c r="P16" s="156"/>
      <c r="Q16" s="218"/>
      <c r="R16" s="24"/>
      <c r="S16" s="22"/>
      <c r="T16" s="22"/>
    </row>
    <row r="17" spans="1:20" s="64" customFormat="1" ht="15">
      <c r="A17" s="189" t="s">
        <v>60</v>
      </c>
      <c r="B17" s="22">
        <v>3520</v>
      </c>
      <c r="C17" s="22">
        <v>3437</v>
      </c>
      <c r="D17" s="22">
        <v>3454</v>
      </c>
      <c r="E17" s="22">
        <v>3116</v>
      </c>
      <c r="F17" s="22">
        <v>3348</v>
      </c>
      <c r="H17" s="156">
        <v>-0.04886363636363633</v>
      </c>
      <c r="J17" s="22">
        <v>1042</v>
      </c>
      <c r="K17" s="22">
        <v>1045</v>
      </c>
      <c r="L17" s="22">
        <v>1201</v>
      </c>
      <c r="M17" s="22">
        <v>1147</v>
      </c>
      <c r="N17" s="22">
        <v>1267</v>
      </c>
      <c r="P17" s="156">
        <v>0.21593090211132449</v>
      </c>
      <c r="Q17" s="216"/>
      <c r="R17"/>
      <c r="S17"/>
      <c r="T17"/>
    </row>
    <row r="18" spans="1:20" ht="12.75" outlineLevel="1">
      <c r="A18" s="170" t="s">
        <v>11</v>
      </c>
      <c r="B18">
        <v>634</v>
      </c>
      <c r="C18">
        <v>599</v>
      </c>
      <c r="D18">
        <v>604</v>
      </c>
      <c r="E18">
        <v>547</v>
      </c>
      <c r="F18">
        <v>610</v>
      </c>
      <c r="H18" s="156">
        <v>-0.03785488958990535</v>
      </c>
      <c r="J18">
        <v>223</v>
      </c>
      <c r="K18">
        <v>236</v>
      </c>
      <c r="L18">
        <v>295</v>
      </c>
      <c r="M18">
        <v>279</v>
      </c>
      <c r="N18">
        <v>331</v>
      </c>
      <c r="O18" s="45"/>
      <c r="P18" s="156">
        <v>0.4843049327354261</v>
      </c>
      <c r="Q18" s="223"/>
      <c r="R18"/>
      <c r="S18"/>
      <c r="T18"/>
    </row>
    <row r="19" spans="1:20" ht="12.75" outlineLevel="1">
      <c r="A19" s="170" t="s">
        <v>18</v>
      </c>
      <c r="B19">
        <v>410</v>
      </c>
      <c r="C19">
        <v>417</v>
      </c>
      <c r="D19">
        <v>398</v>
      </c>
      <c r="E19">
        <v>365</v>
      </c>
      <c r="F19">
        <v>433</v>
      </c>
      <c r="H19" s="156">
        <v>0.056097560975609806</v>
      </c>
      <c r="J19">
        <v>92</v>
      </c>
      <c r="K19">
        <v>111</v>
      </c>
      <c r="L19">
        <v>102</v>
      </c>
      <c r="M19">
        <v>104</v>
      </c>
      <c r="N19">
        <v>106</v>
      </c>
      <c r="O19" s="45"/>
      <c r="P19" s="156">
        <v>0.15217391304347827</v>
      </c>
      <c r="Q19" s="223"/>
      <c r="R19"/>
      <c r="S19"/>
      <c r="T19"/>
    </row>
    <row r="20" spans="1:20" ht="12.75" outlineLevel="1">
      <c r="A20" s="170" t="s">
        <v>22</v>
      </c>
      <c r="B20">
        <v>885</v>
      </c>
      <c r="C20">
        <v>852</v>
      </c>
      <c r="D20">
        <v>914</v>
      </c>
      <c r="E20">
        <v>794</v>
      </c>
      <c r="F20">
        <v>822</v>
      </c>
      <c r="H20" s="156">
        <v>-0.07118644067796609</v>
      </c>
      <c r="J20">
        <v>315</v>
      </c>
      <c r="K20">
        <v>310</v>
      </c>
      <c r="L20">
        <v>328</v>
      </c>
      <c r="M20">
        <v>336</v>
      </c>
      <c r="N20">
        <v>350</v>
      </c>
      <c r="O20" s="45"/>
      <c r="P20" s="156">
        <v>0.11111111111111116</v>
      </c>
      <c r="Q20" s="223"/>
      <c r="R20"/>
      <c r="S20"/>
      <c r="T20" s="25"/>
    </row>
    <row r="21" spans="1:20" ht="12.75" outlineLevel="1">
      <c r="A21" s="170" t="s">
        <v>27</v>
      </c>
      <c r="B21" s="25">
        <v>1591</v>
      </c>
      <c r="C21" s="25">
        <v>1569</v>
      </c>
      <c r="D21" s="25">
        <v>1538</v>
      </c>
      <c r="E21" s="25">
        <v>1410</v>
      </c>
      <c r="F21" s="25">
        <v>1483</v>
      </c>
      <c r="H21" s="156">
        <v>-0.06788183532369574</v>
      </c>
      <c r="J21">
        <v>412</v>
      </c>
      <c r="K21">
        <v>388</v>
      </c>
      <c r="L21">
        <v>476</v>
      </c>
      <c r="M21">
        <v>428</v>
      </c>
      <c r="N21">
        <v>480</v>
      </c>
      <c r="O21" s="45"/>
      <c r="P21" s="156">
        <v>0.16504854368932032</v>
      </c>
      <c r="Q21" s="223"/>
      <c r="R21"/>
      <c r="S21"/>
      <c r="T21" s="25"/>
    </row>
    <row r="22" spans="1:20" s="61" customFormat="1" ht="12.75">
      <c r="A22" s="65"/>
      <c r="B22" s="25"/>
      <c r="C22" s="25"/>
      <c r="D22" s="25"/>
      <c r="E22" s="25"/>
      <c r="F22" s="25"/>
      <c r="H22" s="156"/>
      <c r="J22"/>
      <c r="K22"/>
      <c r="L22"/>
      <c r="M22"/>
      <c r="N22"/>
      <c r="P22" s="156"/>
      <c r="Q22" s="218"/>
      <c r="R22" s="24"/>
      <c r="S22" s="22"/>
      <c r="T22" s="22"/>
    </row>
    <row r="23" spans="1:20" s="64" customFormat="1" ht="15">
      <c r="A23" s="189" t="s">
        <v>61</v>
      </c>
      <c r="B23" s="22">
        <v>2469</v>
      </c>
      <c r="C23" s="22">
        <v>2208</v>
      </c>
      <c r="D23" s="22">
        <v>2287</v>
      </c>
      <c r="E23" s="22">
        <v>2247</v>
      </c>
      <c r="F23" s="22">
        <v>2028</v>
      </c>
      <c r="H23" s="156">
        <v>-0.1786148238153098</v>
      </c>
      <c r="J23" s="22">
        <v>1062</v>
      </c>
      <c r="K23" s="24">
        <v>995</v>
      </c>
      <c r="L23" s="22">
        <v>1086</v>
      </c>
      <c r="M23" s="22">
        <v>1136</v>
      </c>
      <c r="N23" s="22">
        <v>1072</v>
      </c>
      <c r="P23" s="156">
        <v>0.009416195856873921</v>
      </c>
      <c r="Q23" s="222"/>
      <c r="R23"/>
      <c r="S23"/>
      <c r="T23"/>
    </row>
    <row r="24" spans="1:20" ht="12.75" outlineLevel="1">
      <c r="A24" s="170" t="s">
        <v>6</v>
      </c>
      <c r="B24">
        <v>540</v>
      </c>
      <c r="C24">
        <v>476</v>
      </c>
      <c r="D24">
        <v>515</v>
      </c>
      <c r="E24">
        <v>460</v>
      </c>
      <c r="F24">
        <v>460</v>
      </c>
      <c r="H24" s="156">
        <v>-0.14814814814814814</v>
      </c>
      <c r="J24">
        <v>254</v>
      </c>
      <c r="K24">
        <v>210</v>
      </c>
      <c r="L24">
        <v>257</v>
      </c>
      <c r="M24">
        <v>240</v>
      </c>
      <c r="N24">
        <v>274</v>
      </c>
      <c r="O24" s="45"/>
      <c r="P24" s="156">
        <v>0.07874015748031504</v>
      </c>
      <c r="Q24" s="223"/>
      <c r="R24"/>
      <c r="S24"/>
      <c r="T24"/>
    </row>
    <row r="25" spans="1:20" ht="12.75" outlineLevel="1">
      <c r="A25" s="170" t="s">
        <v>14</v>
      </c>
      <c r="B25">
        <v>560</v>
      </c>
      <c r="C25">
        <v>509</v>
      </c>
      <c r="D25">
        <v>534</v>
      </c>
      <c r="E25">
        <v>495</v>
      </c>
      <c r="F25">
        <v>447</v>
      </c>
      <c r="H25" s="156">
        <v>-0.20178571428571423</v>
      </c>
      <c r="J25">
        <v>206</v>
      </c>
      <c r="K25">
        <v>226</v>
      </c>
      <c r="L25">
        <v>225</v>
      </c>
      <c r="M25">
        <v>203</v>
      </c>
      <c r="N25">
        <v>242</v>
      </c>
      <c r="O25" s="45"/>
      <c r="P25" s="156">
        <v>0.17475728155339798</v>
      </c>
      <c r="Q25" s="223"/>
      <c r="R25"/>
      <c r="S25"/>
      <c r="T25"/>
    </row>
    <row r="26" spans="1:20" ht="12.75" outlineLevel="1">
      <c r="A26" s="170" t="s">
        <v>15</v>
      </c>
      <c r="B26">
        <v>317</v>
      </c>
      <c r="C26">
        <v>314</v>
      </c>
      <c r="D26">
        <v>302</v>
      </c>
      <c r="E26">
        <v>303</v>
      </c>
      <c r="F26">
        <v>244</v>
      </c>
      <c r="H26" s="156">
        <v>-0.2302839116719243</v>
      </c>
      <c r="J26">
        <v>121</v>
      </c>
      <c r="K26">
        <v>122</v>
      </c>
      <c r="L26">
        <v>125</v>
      </c>
      <c r="M26">
        <v>121</v>
      </c>
      <c r="N26">
        <v>104</v>
      </c>
      <c r="O26" s="45"/>
      <c r="P26" s="156">
        <v>-0.14049586776859502</v>
      </c>
      <c r="Q26" s="223"/>
      <c r="R26"/>
      <c r="S26"/>
      <c r="T26"/>
    </row>
    <row r="27" spans="1:20" ht="12.75" outlineLevel="1">
      <c r="A27" s="170" t="s">
        <v>19</v>
      </c>
      <c r="B27">
        <v>294</v>
      </c>
      <c r="C27">
        <v>298</v>
      </c>
      <c r="D27">
        <v>316</v>
      </c>
      <c r="E27">
        <v>363</v>
      </c>
      <c r="F27">
        <v>331</v>
      </c>
      <c r="H27" s="156">
        <v>0.12585034013605445</v>
      </c>
      <c r="J27">
        <v>133</v>
      </c>
      <c r="K27">
        <v>138</v>
      </c>
      <c r="L27">
        <v>143</v>
      </c>
      <c r="M27">
        <v>187</v>
      </c>
      <c r="N27">
        <v>151</v>
      </c>
      <c r="O27" s="45"/>
      <c r="P27" s="156">
        <v>0.13533834586466176</v>
      </c>
      <c r="Q27" s="223"/>
      <c r="R27"/>
      <c r="S27"/>
      <c r="T27"/>
    </row>
    <row r="28" spans="1:20" ht="12.75" outlineLevel="1">
      <c r="A28" s="170" t="s">
        <v>21</v>
      </c>
      <c r="B28">
        <v>758</v>
      </c>
      <c r="C28">
        <v>611</v>
      </c>
      <c r="D28">
        <v>620</v>
      </c>
      <c r="E28">
        <v>626</v>
      </c>
      <c r="F28">
        <v>546</v>
      </c>
      <c r="H28" s="156">
        <v>-0.27968337730870707</v>
      </c>
      <c r="J28">
        <v>348</v>
      </c>
      <c r="K28">
        <v>299</v>
      </c>
      <c r="L28">
        <v>336</v>
      </c>
      <c r="M28">
        <v>385</v>
      </c>
      <c r="N28">
        <v>301</v>
      </c>
      <c r="O28" s="45"/>
      <c r="P28" s="156">
        <v>-0.13505747126436785</v>
      </c>
      <c r="Q28" s="223"/>
      <c r="R28"/>
      <c r="S28"/>
      <c r="T28"/>
    </row>
    <row r="29" spans="1:20" s="61" customFormat="1" ht="12.75">
      <c r="A29" s="65"/>
      <c r="B29"/>
      <c r="C29"/>
      <c r="D29"/>
      <c r="E29"/>
      <c r="F29"/>
      <c r="H29" s="156"/>
      <c r="J29"/>
      <c r="K29"/>
      <c r="L29"/>
      <c r="M29"/>
      <c r="N29"/>
      <c r="P29" s="156"/>
      <c r="Q29" s="218"/>
      <c r="R29" s="24"/>
      <c r="S29" s="22"/>
      <c r="T29" s="22"/>
    </row>
    <row r="30" spans="1:20" s="64" customFormat="1" ht="15">
      <c r="A30" s="189" t="s">
        <v>26</v>
      </c>
      <c r="B30" s="22">
        <v>2839</v>
      </c>
      <c r="C30" s="22">
        <v>2584</v>
      </c>
      <c r="D30" s="22">
        <v>2661</v>
      </c>
      <c r="E30" s="22">
        <v>2446</v>
      </c>
      <c r="F30" s="22">
        <v>2693</v>
      </c>
      <c r="H30" s="156">
        <v>-0.05142655864741108</v>
      </c>
      <c r="J30" s="22">
        <v>1367</v>
      </c>
      <c r="K30" s="22">
        <v>1169</v>
      </c>
      <c r="L30" s="22">
        <v>1218</v>
      </c>
      <c r="M30" s="22">
        <v>1086</v>
      </c>
      <c r="N30" s="22">
        <v>1444</v>
      </c>
      <c r="P30" s="156">
        <v>0.05632772494513527</v>
      </c>
      <c r="Q30" s="222"/>
      <c r="R30"/>
      <c r="S30"/>
      <c r="T30"/>
    </row>
    <row r="31" spans="1:20" ht="12.75" outlineLevel="1">
      <c r="A31" s="170" t="s">
        <v>110</v>
      </c>
      <c r="B31">
        <v>2056</v>
      </c>
      <c r="C31">
        <v>1926</v>
      </c>
      <c r="D31" s="25">
        <v>1995</v>
      </c>
      <c r="E31" s="25">
        <v>1816</v>
      </c>
      <c r="F31" s="25">
        <v>2026</v>
      </c>
      <c r="H31" s="156">
        <v>-0.014591439688715901</v>
      </c>
      <c r="J31">
        <v>1115</v>
      </c>
      <c r="K31">
        <v>953</v>
      </c>
      <c r="L31">
        <v>980</v>
      </c>
      <c r="M31" s="25">
        <v>854</v>
      </c>
      <c r="N31" s="25">
        <v>1202</v>
      </c>
      <c r="O31" s="45"/>
      <c r="P31" s="156">
        <v>0.07802690582959637</v>
      </c>
      <c r="Q31" s="223"/>
      <c r="R31"/>
      <c r="S31"/>
      <c r="T31"/>
    </row>
    <row r="32" spans="1:20" ht="12.75" outlineLevel="1">
      <c r="A32" s="170" t="s">
        <v>24</v>
      </c>
      <c r="B32">
        <v>238</v>
      </c>
      <c r="C32">
        <v>184</v>
      </c>
      <c r="D32">
        <v>188</v>
      </c>
      <c r="E32">
        <v>212</v>
      </c>
      <c r="F32">
        <v>228</v>
      </c>
      <c r="H32" s="156">
        <v>-0.04201680672268904</v>
      </c>
      <c r="J32">
        <v>64</v>
      </c>
      <c r="K32">
        <v>60</v>
      </c>
      <c r="L32">
        <v>76</v>
      </c>
      <c r="M32">
        <v>77</v>
      </c>
      <c r="N32">
        <v>83</v>
      </c>
      <c r="O32" s="45"/>
      <c r="P32" s="156">
        <v>0.296875</v>
      </c>
      <c r="Q32" s="223"/>
      <c r="R32"/>
      <c r="S32"/>
      <c r="T32"/>
    </row>
    <row r="33" spans="1:20" ht="12.75" outlineLevel="1">
      <c r="A33" s="170" t="s">
        <v>25</v>
      </c>
      <c r="B33">
        <v>545</v>
      </c>
      <c r="C33">
        <v>474</v>
      </c>
      <c r="D33">
        <v>478</v>
      </c>
      <c r="E33">
        <v>418</v>
      </c>
      <c r="F33">
        <v>439</v>
      </c>
      <c r="H33" s="156">
        <v>-0.1944954128440367</v>
      </c>
      <c r="J33">
        <v>188</v>
      </c>
      <c r="K33">
        <v>156</v>
      </c>
      <c r="L33">
        <v>162</v>
      </c>
      <c r="M33">
        <v>155</v>
      </c>
      <c r="N33">
        <v>159</v>
      </c>
      <c r="O33" s="45"/>
      <c r="P33" s="156">
        <v>-0.1542553191489362</v>
      </c>
      <c r="Q33" s="223"/>
      <c r="R33"/>
      <c r="S33"/>
      <c r="T33"/>
    </row>
    <row r="34" spans="1:20" s="61" customFormat="1" ht="12.75">
      <c r="A34" s="65"/>
      <c r="B34"/>
      <c r="C34"/>
      <c r="D34"/>
      <c r="E34" s="25"/>
      <c r="F34"/>
      <c r="G34" s="205" t="e">
        <v>#REF!</v>
      </c>
      <c r="H34" s="156"/>
      <c r="I34" s="205"/>
      <c r="J34"/>
      <c r="K34"/>
      <c r="L34"/>
      <c r="M34"/>
      <c r="N34"/>
      <c r="O34" s="205" t="e">
        <v>#REF!</v>
      </c>
      <c r="P34" s="156"/>
      <c r="Q34" s="218"/>
      <c r="R34" s="24"/>
      <c r="S34" s="22"/>
      <c r="T34" s="22"/>
    </row>
    <row r="35" spans="1:20" s="64" customFormat="1" ht="15">
      <c r="A35" s="189" t="s">
        <v>62</v>
      </c>
      <c r="B35" s="22">
        <v>2539</v>
      </c>
      <c r="C35" s="22">
        <v>2443</v>
      </c>
      <c r="D35" s="22">
        <v>2460</v>
      </c>
      <c r="E35" s="22">
        <v>2485</v>
      </c>
      <c r="F35" s="22">
        <v>2382</v>
      </c>
      <c r="H35" s="156">
        <v>-0.061835368255218626</v>
      </c>
      <c r="J35" s="24">
        <v>947</v>
      </c>
      <c r="K35" s="22">
        <v>1011</v>
      </c>
      <c r="L35" s="22">
        <v>1016</v>
      </c>
      <c r="M35" s="24">
        <v>997</v>
      </c>
      <c r="N35" s="22">
        <v>1089</v>
      </c>
      <c r="P35" s="156">
        <v>0.149947201689546</v>
      </c>
      <c r="Q35" s="222"/>
      <c r="R35"/>
      <c r="S35"/>
      <c r="T35"/>
    </row>
    <row r="36" spans="1:20" ht="12.75" outlineLevel="1">
      <c r="A36" s="170" t="s">
        <v>2</v>
      </c>
      <c r="B36">
        <v>241</v>
      </c>
      <c r="C36">
        <v>232</v>
      </c>
      <c r="D36">
        <v>221</v>
      </c>
      <c r="E36">
        <v>227</v>
      </c>
      <c r="F36">
        <v>198</v>
      </c>
      <c r="H36" s="156">
        <v>-0.17842323651452285</v>
      </c>
      <c r="J36">
        <v>108</v>
      </c>
      <c r="K36">
        <v>103</v>
      </c>
      <c r="L36">
        <v>95</v>
      </c>
      <c r="M36">
        <v>77</v>
      </c>
      <c r="N36">
        <v>110</v>
      </c>
      <c r="O36" s="45"/>
      <c r="P36" s="156">
        <v>0.0185185185185186</v>
      </c>
      <c r="Q36" s="223"/>
      <c r="R36"/>
      <c r="S36"/>
      <c r="T36"/>
    </row>
    <row r="37" spans="1:20" ht="12.75" outlineLevel="1">
      <c r="A37" s="170" t="s">
        <v>3</v>
      </c>
      <c r="B37">
        <v>335</v>
      </c>
      <c r="C37">
        <v>369</v>
      </c>
      <c r="D37">
        <v>384</v>
      </c>
      <c r="E37">
        <v>400</v>
      </c>
      <c r="F37">
        <v>379</v>
      </c>
      <c r="H37" s="156">
        <v>0.13134328358208958</v>
      </c>
      <c r="J37">
        <v>151</v>
      </c>
      <c r="K37">
        <v>185</v>
      </c>
      <c r="L37">
        <v>170</v>
      </c>
      <c r="M37">
        <v>161</v>
      </c>
      <c r="N37">
        <v>168</v>
      </c>
      <c r="O37" s="45"/>
      <c r="P37" s="156">
        <v>0.11258278145695355</v>
      </c>
      <c r="Q37" s="223"/>
      <c r="R37"/>
      <c r="S37"/>
      <c r="T37"/>
    </row>
    <row r="38" spans="1:20" ht="12.75" outlineLevel="1">
      <c r="A38" s="170" t="s">
        <v>9</v>
      </c>
      <c r="B38">
        <v>838</v>
      </c>
      <c r="C38">
        <v>770</v>
      </c>
      <c r="D38">
        <v>902</v>
      </c>
      <c r="E38">
        <v>848</v>
      </c>
      <c r="F38">
        <v>868</v>
      </c>
      <c r="H38" s="156">
        <v>0.03579952267303099</v>
      </c>
      <c r="J38">
        <v>283</v>
      </c>
      <c r="K38">
        <v>294</v>
      </c>
      <c r="L38">
        <v>317</v>
      </c>
      <c r="M38">
        <v>317</v>
      </c>
      <c r="N38">
        <v>312</v>
      </c>
      <c r="O38" s="45"/>
      <c r="P38" s="156">
        <v>0.10247349823321561</v>
      </c>
      <c r="Q38" s="223"/>
      <c r="R38"/>
      <c r="S38"/>
      <c r="T38"/>
    </row>
    <row r="39" spans="1:20" ht="12.75" outlineLevel="1">
      <c r="A39" s="170" t="s">
        <v>88</v>
      </c>
      <c r="B39">
        <v>473</v>
      </c>
      <c r="C39">
        <v>455</v>
      </c>
      <c r="D39">
        <v>371</v>
      </c>
      <c r="E39">
        <v>411</v>
      </c>
      <c r="F39">
        <v>353</v>
      </c>
      <c r="H39" s="156">
        <v>-0.2536997885835095</v>
      </c>
      <c r="J39">
        <v>173</v>
      </c>
      <c r="K39">
        <v>177</v>
      </c>
      <c r="L39">
        <v>178</v>
      </c>
      <c r="M39">
        <v>195</v>
      </c>
      <c r="N39">
        <v>243</v>
      </c>
      <c r="O39" s="45"/>
      <c r="P39" s="156">
        <v>0.4046242774566473</v>
      </c>
      <c r="Q39" s="223"/>
      <c r="R39"/>
      <c r="S39"/>
      <c r="T39"/>
    </row>
    <row r="40" spans="1:20" ht="12.75" outlineLevel="1">
      <c r="A40" s="170" t="s">
        <v>111</v>
      </c>
      <c r="B40">
        <v>652</v>
      </c>
      <c r="C40">
        <v>617</v>
      </c>
      <c r="D40">
        <v>582</v>
      </c>
      <c r="E40">
        <v>599</v>
      </c>
      <c r="F40">
        <v>584</v>
      </c>
      <c r="H40" s="156">
        <v>-0.10429447852760731</v>
      </c>
      <c r="J40">
        <v>232</v>
      </c>
      <c r="K40">
        <v>252</v>
      </c>
      <c r="L40">
        <v>256</v>
      </c>
      <c r="M40">
        <v>247</v>
      </c>
      <c r="N40">
        <v>256</v>
      </c>
      <c r="O40" s="45"/>
      <c r="P40" s="156">
        <v>0.10344827586206895</v>
      </c>
      <c r="Q40" s="223"/>
      <c r="R40"/>
      <c r="S40"/>
      <c r="T40"/>
    </row>
    <row r="41" spans="1:20" s="61" customFormat="1" ht="12.75">
      <c r="A41" s="65"/>
      <c r="B41" s="25"/>
      <c r="C41" s="25"/>
      <c r="D41" s="25"/>
      <c r="E41"/>
      <c r="F41"/>
      <c r="G41" s="204">
        <v>0</v>
      </c>
      <c r="H41" s="156"/>
      <c r="I41" s="204"/>
      <c r="J41" s="25"/>
      <c r="K41" s="25"/>
      <c r="L41" s="25"/>
      <c r="M41"/>
      <c r="N41"/>
      <c r="O41" s="204">
        <v>0</v>
      </c>
      <c r="P41" s="156"/>
      <c r="Q41" s="224"/>
      <c r="R41" s="24"/>
      <c r="S41" s="22"/>
      <c r="T41" s="22"/>
    </row>
    <row r="42" spans="1:20" s="64" customFormat="1" ht="15">
      <c r="A42" s="189" t="s">
        <v>16</v>
      </c>
      <c r="B42" s="22">
        <v>3365</v>
      </c>
      <c r="C42" s="22">
        <v>3202</v>
      </c>
      <c r="D42" s="22">
        <v>3216</v>
      </c>
      <c r="E42" s="22">
        <v>2871</v>
      </c>
      <c r="F42" s="22">
        <v>3277</v>
      </c>
      <c r="H42" s="156">
        <v>-0.02615156017830611</v>
      </c>
      <c r="J42" s="22">
        <v>1715</v>
      </c>
      <c r="K42" s="22">
        <v>1675</v>
      </c>
      <c r="L42" s="22">
        <v>1677</v>
      </c>
      <c r="M42" s="22">
        <v>1411</v>
      </c>
      <c r="N42" s="22">
        <v>1917</v>
      </c>
      <c r="P42" s="156">
        <v>0.11778425655976665</v>
      </c>
      <c r="Q42" s="216"/>
      <c r="R42" s="24"/>
      <c r="S42" s="22"/>
      <c r="T42" s="22"/>
    </row>
    <row r="43" spans="1:20" s="66" customFormat="1" ht="12.75">
      <c r="A43" s="60"/>
      <c r="B43" s="22"/>
      <c r="C43" s="22"/>
      <c r="D43" s="22"/>
      <c r="E43" s="22"/>
      <c r="F43" s="22"/>
      <c r="H43" s="156"/>
      <c r="J43" s="22"/>
      <c r="K43" s="22"/>
      <c r="L43" s="22"/>
      <c r="M43" s="22"/>
      <c r="N43" s="22"/>
      <c r="P43" s="156"/>
      <c r="Q43" s="225"/>
      <c r="R43" s="24"/>
      <c r="S43" s="22"/>
      <c r="T43" s="22"/>
    </row>
    <row r="44" spans="1:20" s="64" customFormat="1" ht="15">
      <c r="A44" s="189" t="s">
        <v>63</v>
      </c>
      <c r="B44" s="22">
        <v>3466</v>
      </c>
      <c r="C44" s="22">
        <v>3185</v>
      </c>
      <c r="D44" s="22">
        <v>3193</v>
      </c>
      <c r="E44" s="22">
        <v>3119</v>
      </c>
      <c r="F44" s="22">
        <v>3136</v>
      </c>
      <c r="H44" s="156">
        <v>-0.09521061742642811</v>
      </c>
      <c r="J44" s="22">
        <v>1352</v>
      </c>
      <c r="K44" s="22">
        <v>1201</v>
      </c>
      <c r="L44" s="22">
        <v>1278</v>
      </c>
      <c r="M44" s="22">
        <v>1292</v>
      </c>
      <c r="N44" s="22">
        <v>1319</v>
      </c>
      <c r="P44" s="156">
        <v>-0.02440828402366868</v>
      </c>
      <c r="Q44" s="216"/>
      <c r="R44"/>
      <c r="S44"/>
      <c r="T44" s="25"/>
    </row>
    <row r="45" spans="1:20" ht="12.75" outlineLevel="1">
      <c r="A45" s="170" t="s">
        <v>89</v>
      </c>
      <c r="B45">
        <v>888</v>
      </c>
      <c r="C45">
        <v>801</v>
      </c>
      <c r="D45">
        <v>825</v>
      </c>
      <c r="E45">
        <v>891</v>
      </c>
      <c r="F45">
        <v>834</v>
      </c>
      <c r="H45" s="156">
        <v>-0.060810810810810856</v>
      </c>
      <c r="J45">
        <v>350</v>
      </c>
      <c r="K45">
        <v>289</v>
      </c>
      <c r="L45">
        <v>326</v>
      </c>
      <c r="M45">
        <v>329</v>
      </c>
      <c r="N45">
        <v>320</v>
      </c>
      <c r="O45" s="45"/>
      <c r="P45" s="156">
        <v>-0.08571428571428574</v>
      </c>
      <c r="Q45" s="223"/>
      <c r="R45"/>
      <c r="S45"/>
      <c r="T45"/>
    </row>
    <row r="46" spans="1:20" ht="12.75" outlineLevel="1">
      <c r="A46" s="170" t="s">
        <v>12</v>
      </c>
      <c r="B46">
        <v>777</v>
      </c>
      <c r="C46">
        <v>705</v>
      </c>
      <c r="D46">
        <v>710</v>
      </c>
      <c r="E46">
        <v>671</v>
      </c>
      <c r="F46">
        <v>714</v>
      </c>
      <c r="H46" s="156">
        <v>-0.08108108108108103</v>
      </c>
      <c r="J46">
        <v>333</v>
      </c>
      <c r="K46">
        <v>346</v>
      </c>
      <c r="L46">
        <v>316</v>
      </c>
      <c r="M46">
        <v>339</v>
      </c>
      <c r="N46">
        <v>339</v>
      </c>
      <c r="O46" s="45"/>
      <c r="P46" s="156">
        <v>0.018018018018018056</v>
      </c>
      <c r="Q46" s="223"/>
      <c r="R46"/>
      <c r="S46"/>
      <c r="T46"/>
    </row>
    <row r="47" spans="1:20" ht="12.75" outlineLevel="1">
      <c r="A47" s="170" t="s">
        <v>112</v>
      </c>
      <c r="B47">
        <v>960</v>
      </c>
      <c r="C47">
        <v>930</v>
      </c>
      <c r="D47">
        <v>900</v>
      </c>
      <c r="E47">
        <v>828</v>
      </c>
      <c r="F47">
        <v>863</v>
      </c>
      <c r="H47" s="156">
        <v>-0.1010416666666667</v>
      </c>
      <c r="J47">
        <v>367</v>
      </c>
      <c r="K47">
        <v>284</v>
      </c>
      <c r="L47">
        <v>336</v>
      </c>
      <c r="M47">
        <v>338</v>
      </c>
      <c r="N47">
        <v>356</v>
      </c>
      <c r="O47" s="45"/>
      <c r="P47" s="156">
        <v>-0.02997275204359673</v>
      </c>
      <c r="Q47" s="223"/>
      <c r="R47"/>
      <c r="S47"/>
      <c r="T47"/>
    </row>
    <row r="48" spans="1:20" ht="12.75" outlineLevel="1">
      <c r="A48" s="170" t="s">
        <v>23</v>
      </c>
      <c r="B48">
        <v>841</v>
      </c>
      <c r="C48">
        <v>749</v>
      </c>
      <c r="D48">
        <v>758</v>
      </c>
      <c r="E48" s="25">
        <v>729</v>
      </c>
      <c r="F48">
        <v>725</v>
      </c>
      <c r="H48" s="156">
        <v>-0.13793103448275867</v>
      </c>
      <c r="J48">
        <v>302</v>
      </c>
      <c r="K48">
        <v>282</v>
      </c>
      <c r="L48">
        <v>300</v>
      </c>
      <c r="M48">
        <v>286</v>
      </c>
      <c r="N48">
        <v>304</v>
      </c>
      <c r="O48" s="45"/>
      <c r="P48" s="156">
        <v>0.0066225165562914245</v>
      </c>
      <c r="Q48" s="223"/>
      <c r="R48"/>
      <c r="S48"/>
      <c r="T48"/>
    </row>
    <row r="49" spans="1:20" s="61" customFormat="1" ht="12.75">
      <c r="A49" s="65"/>
      <c r="B49"/>
      <c r="C49"/>
      <c r="D49"/>
      <c r="E49"/>
      <c r="F49"/>
      <c r="H49" s="156"/>
      <c r="J49"/>
      <c r="K49"/>
      <c r="L49"/>
      <c r="M49"/>
      <c r="N49"/>
      <c r="P49" s="156"/>
      <c r="Q49" s="218"/>
      <c r="R49" s="24"/>
      <c r="S49" s="24"/>
      <c r="T49" s="22"/>
    </row>
    <row r="50" spans="1:20" s="64" customFormat="1" ht="15">
      <c r="A50" s="189" t="s">
        <v>64</v>
      </c>
      <c r="B50" s="22">
        <v>2148</v>
      </c>
      <c r="C50" s="22">
        <v>2036</v>
      </c>
      <c r="D50" s="22">
        <v>1997</v>
      </c>
      <c r="E50" s="22">
        <v>2033</v>
      </c>
      <c r="F50" s="22">
        <v>2052</v>
      </c>
      <c r="H50" s="156">
        <v>-0.04469273743016755</v>
      </c>
      <c r="J50" s="24">
        <v>661</v>
      </c>
      <c r="K50" s="24">
        <v>676</v>
      </c>
      <c r="L50" s="24">
        <v>697</v>
      </c>
      <c r="M50" s="24">
        <v>735</v>
      </c>
      <c r="N50" s="24">
        <v>765</v>
      </c>
      <c r="P50" s="156">
        <v>0.15733736762481088</v>
      </c>
      <c r="Q50" s="222"/>
      <c r="R50"/>
      <c r="S50"/>
      <c r="T50"/>
    </row>
    <row r="51" spans="1:20" ht="12.75" outlineLevel="1">
      <c r="A51" s="170" t="s">
        <v>1</v>
      </c>
      <c r="B51">
        <v>836</v>
      </c>
      <c r="C51">
        <v>826</v>
      </c>
      <c r="D51">
        <v>768</v>
      </c>
      <c r="E51">
        <v>749</v>
      </c>
      <c r="F51">
        <v>825</v>
      </c>
      <c r="H51" s="156">
        <v>-0.013157894736842146</v>
      </c>
      <c r="J51">
        <v>241</v>
      </c>
      <c r="K51">
        <v>243</v>
      </c>
      <c r="L51">
        <v>245</v>
      </c>
      <c r="M51">
        <v>261</v>
      </c>
      <c r="N51">
        <v>285</v>
      </c>
      <c r="O51" s="45"/>
      <c r="P51" s="156">
        <v>0.18257261410788383</v>
      </c>
      <c r="Q51" s="223"/>
      <c r="R51"/>
      <c r="S51"/>
      <c r="T51"/>
    </row>
    <row r="52" spans="1:20" ht="12.75" outlineLevel="1">
      <c r="A52" s="170" t="s">
        <v>7</v>
      </c>
      <c r="B52">
        <v>581</v>
      </c>
      <c r="C52">
        <v>527</v>
      </c>
      <c r="D52">
        <v>475</v>
      </c>
      <c r="E52">
        <v>530</v>
      </c>
      <c r="F52">
        <v>504</v>
      </c>
      <c r="H52" s="156">
        <v>-0.1325301204819277</v>
      </c>
      <c r="J52">
        <v>190</v>
      </c>
      <c r="K52">
        <v>208</v>
      </c>
      <c r="L52">
        <v>217</v>
      </c>
      <c r="M52">
        <v>215</v>
      </c>
      <c r="N52">
        <v>204</v>
      </c>
      <c r="O52" s="45"/>
      <c r="P52" s="156">
        <v>0.0736842105263158</v>
      </c>
      <c r="Q52" s="223"/>
      <c r="R52"/>
      <c r="S52"/>
      <c r="T52"/>
    </row>
    <row r="53" spans="1:20" ht="12.75" outlineLevel="1">
      <c r="A53" s="170" t="s">
        <v>8</v>
      </c>
      <c r="B53">
        <v>210</v>
      </c>
      <c r="C53">
        <v>219</v>
      </c>
      <c r="D53">
        <v>248</v>
      </c>
      <c r="E53">
        <v>217</v>
      </c>
      <c r="F53">
        <v>213</v>
      </c>
      <c r="H53" s="156">
        <v>0.014285714285714235</v>
      </c>
      <c r="J53">
        <v>68</v>
      </c>
      <c r="K53">
        <v>76</v>
      </c>
      <c r="L53">
        <v>77</v>
      </c>
      <c r="M53">
        <v>87</v>
      </c>
      <c r="N53">
        <v>95</v>
      </c>
      <c r="O53" s="45"/>
      <c r="P53" s="156">
        <v>0.3970588235294117</v>
      </c>
      <c r="Q53" s="223"/>
      <c r="R53"/>
      <c r="S53"/>
      <c r="T53"/>
    </row>
    <row r="54" spans="1:20" ht="12.75" outlineLevel="1">
      <c r="A54" s="170" t="s">
        <v>29</v>
      </c>
      <c r="B54">
        <v>236</v>
      </c>
      <c r="C54">
        <v>226</v>
      </c>
      <c r="D54">
        <v>241</v>
      </c>
      <c r="E54">
        <v>246</v>
      </c>
      <c r="F54">
        <v>269</v>
      </c>
      <c r="H54" s="156">
        <v>0.13983050847457634</v>
      </c>
      <c r="J54">
        <v>76</v>
      </c>
      <c r="K54">
        <v>77</v>
      </c>
      <c r="L54">
        <v>87</v>
      </c>
      <c r="M54">
        <v>86</v>
      </c>
      <c r="N54">
        <v>98</v>
      </c>
      <c r="O54" s="45"/>
      <c r="P54" s="156">
        <v>0.2894736842105263</v>
      </c>
      <c r="Q54" s="223"/>
      <c r="R54"/>
      <c r="S54"/>
      <c r="T54"/>
    </row>
    <row r="55" spans="1:20" ht="12.75" outlineLevel="1">
      <c r="A55" s="170" t="s">
        <v>28</v>
      </c>
      <c r="B55">
        <v>285</v>
      </c>
      <c r="C55">
        <v>238</v>
      </c>
      <c r="D55">
        <v>265</v>
      </c>
      <c r="E55">
        <v>291</v>
      </c>
      <c r="F55">
        <v>241</v>
      </c>
      <c r="H55" s="156">
        <v>-0.15438596491228074</v>
      </c>
      <c r="J55">
        <v>86</v>
      </c>
      <c r="K55">
        <v>72</v>
      </c>
      <c r="L55">
        <v>71</v>
      </c>
      <c r="M55">
        <v>86</v>
      </c>
      <c r="N55">
        <v>83</v>
      </c>
      <c r="O55" s="45"/>
      <c r="P55" s="156">
        <v>-0.03488372093023251</v>
      </c>
      <c r="Q55" s="223"/>
      <c r="R55"/>
      <c r="S55"/>
      <c r="T55"/>
    </row>
    <row r="56" spans="1:20" s="61" customFormat="1" ht="12.75">
      <c r="A56" s="65"/>
      <c r="B56"/>
      <c r="C56"/>
      <c r="D56"/>
      <c r="E56"/>
      <c r="F56"/>
      <c r="H56" s="156"/>
      <c r="J56"/>
      <c r="K56"/>
      <c r="L56"/>
      <c r="M56"/>
      <c r="N56"/>
      <c r="P56" s="156"/>
      <c r="Q56" s="218"/>
      <c r="R56" s="24"/>
      <c r="S56" s="24"/>
      <c r="T56" s="22"/>
    </row>
    <row r="57" spans="1:20" s="64" customFormat="1" ht="15">
      <c r="A57" s="189" t="s">
        <v>65</v>
      </c>
      <c r="B57" s="22">
        <v>2084</v>
      </c>
      <c r="C57" s="22">
        <v>1943</v>
      </c>
      <c r="D57" s="22">
        <v>1880</v>
      </c>
      <c r="E57" s="22">
        <v>1735</v>
      </c>
      <c r="F57" s="22">
        <v>1897</v>
      </c>
      <c r="H57" s="156">
        <v>-0.08973128598848368</v>
      </c>
      <c r="J57" s="24">
        <v>773</v>
      </c>
      <c r="K57" s="24">
        <v>737</v>
      </c>
      <c r="L57" s="24">
        <v>770</v>
      </c>
      <c r="M57" s="24">
        <v>828</v>
      </c>
      <c r="N57" s="24">
        <v>932</v>
      </c>
      <c r="P57" s="156">
        <v>0.20569210866752918</v>
      </c>
      <c r="Q57" s="222"/>
      <c r="R57"/>
      <c r="S57"/>
      <c r="T57" s="61"/>
    </row>
    <row r="58" spans="1:20" s="61" customFormat="1" ht="7.5" customHeight="1">
      <c r="A58" s="65"/>
      <c r="B58"/>
      <c r="C58"/>
      <c r="D58"/>
      <c r="E58"/>
      <c r="F58" s="25"/>
      <c r="H58" s="156"/>
      <c r="J58"/>
      <c r="K58"/>
      <c r="L58"/>
      <c r="M58"/>
      <c r="N58"/>
      <c r="P58" s="156"/>
      <c r="Q58" s="218"/>
      <c r="R58" s="45"/>
      <c r="S58" s="45"/>
      <c r="T58" s="45"/>
    </row>
    <row r="59" spans="1:20" s="67" customFormat="1" ht="15">
      <c r="A59" s="227" t="s">
        <v>0</v>
      </c>
      <c r="B59" s="22">
        <v>28696</v>
      </c>
      <c r="C59" s="22">
        <v>27115</v>
      </c>
      <c r="D59" s="22">
        <v>26785</v>
      </c>
      <c r="E59" s="22">
        <v>25939</v>
      </c>
      <c r="F59" s="22">
        <v>26552</v>
      </c>
      <c r="G59" s="250"/>
      <c r="H59" s="156">
        <v>-0.07471424588792863</v>
      </c>
      <c r="I59" s="250"/>
      <c r="J59" s="22">
        <v>11505</v>
      </c>
      <c r="K59" s="22">
        <v>11023</v>
      </c>
      <c r="L59" s="22">
        <v>11548</v>
      </c>
      <c r="M59" s="22">
        <v>11187</v>
      </c>
      <c r="N59" s="22">
        <v>12520</v>
      </c>
      <c r="O59" s="250"/>
      <c r="P59" s="156">
        <v>0.08822251195132558</v>
      </c>
      <c r="Q59" s="218"/>
      <c r="R59" s="5"/>
      <c r="S59" s="5"/>
      <c r="T59" s="5"/>
    </row>
    <row r="60" spans="1:20" s="61" customFormat="1" ht="12.75" customHeight="1">
      <c r="A60" s="251"/>
      <c r="B60" s="251"/>
      <c r="C60" s="251"/>
      <c r="D60" s="251"/>
      <c r="E60" s="251"/>
      <c r="F60" s="251"/>
      <c r="G60" s="252"/>
      <c r="H60" s="211"/>
      <c r="I60" s="252"/>
      <c r="J60" s="251"/>
      <c r="K60" s="251"/>
      <c r="L60" s="251"/>
      <c r="M60" s="251"/>
      <c r="N60" s="251"/>
      <c r="O60" s="252"/>
      <c r="P60" s="211"/>
      <c r="Q60" s="218"/>
      <c r="R60" s="5"/>
      <c r="S60" s="5"/>
      <c r="T60" s="5"/>
    </row>
    <row r="61" spans="1:20" ht="12.75">
      <c r="A61" s="181"/>
      <c r="R61" s="5"/>
      <c r="S61" s="5"/>
      <c r="T61" s="5"/>
    </row>
    <row r="62" spans="1:7" s="121" customFormat="1" ht="12.75">
      <c r="A62" s="331" t="s">
        <v>196</v>
      </c>
      <c r="B62" s="31"/>
      <c r="C62" s="31"/>
      <c r="D62" s="84"/>
      <c r="E62" s="84"/>
      <c r="F62" s="84"/>
      <c r="G62" s="323"/>
    </row>
    <row r="63" spans="1:7" s="121" customFormat="1" ht="12.75">
      <c r="A63" s="331"/>
      <c r="B63" s="31"/>
      <c r="C63" s="31"/>
      <c r="D63" s="84"/>
      <c r="E63" s="84"/>
      <c r="F63" s="84"/>
      <c r="G63" s="323"/>
    </row>
    <row r="64" spans="1:8" s="5" customFormat="1" ht="12.75">
      <c r="A64" s="55"/>
      <c r="G64" s="10"/>
      <c r="H64" s="8"/>
    </row>
    <row r="65" spans="1:8" s="5" customFormat="1" ht="12.75">
      <c r="A65" s="56"/>
      <c r="H65" s="8"/>
    </row>
    <row r="66" spans="1:20" s="5" customFormat="1" ht="12.75">
      <c r="A66" s="6"/>
      <c r="H66" s="8"/>
      <c r="R66" s="45"/>
      <c r="S66" s="45"/>
      <c r="T66" s="45"/>
    </row>
    <row r="67" spans="8:20" s="5" customFormat="1" ht="12.75">
      <c r="H67" s="8"/>
      <c r="R67" s="45"/>
      <c r="S67" s="45"/>
      <c r="T67" s="45"/>
    </row>
    <row r="68" spans="1:20" s="5" customFormat="1" ht="12.75">
      <c r="A68" s="6"/>
      <c r="H68" s="8"/>
      <c r="R68" s="45"/>
      <c r="S68" s="45"/>
      <c r="T68" s="45"/>
    </row>
  </sheetData>
  <sheetProtection/>
  <mergeCells count="18">
    <mergeCell ref="A1:P1"/>
    <mergeCell ref="Q1:AF1"/>
    <mergeCell ref="AG1:AV1"/>
    <mergeCell ref="B3:F3"/>
    <mergeCell ref="J3:N3"/>
    <mergeCell ref="AW1:BL1"/>
    <mergeCell ref="BM1:CB1"/>
    <mergeCell ref="CC1:CR1"/>
    <mergeCell ref="CS1:DH1"/>
    <mergeCell ref="DI1:DX1"/>
    <mergeCell ref="DY1:EN1"/>
    <mergeCell ref="EO1:FD1"/>
    <mergeCell ref="HQ1:IF1"/>
    <mergeCell ref="IG1:IV1"/>
    <mergeCell ref="FE1:FT1"/>
    <mergeCell ref="FU1:GJ1"/>
    <mergeCell ref="GK1:GZ1"/>
    <mergeCell ref="HA1:HP1"/>
  </mergeCells>
  <printOptions/>
  <pageMargins left="0.7480314960629921" right="0.7480314960629921" top="0.3937007874015748" bottom="0.1968503937007874" header="0.5118110236220472" footer="0.5118110236220472"/>
  <pageSetup horizontalDpi="600" verticalDpi="600" orientation="landscape" paperSize="9" scale="5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showGridLines="0" zoomScale="90" zoomScaleNormal="90" workbookViewId="0" topLeftCell="A1">
      <selection activeCell="A1" sqref="A1:H1"/>
    </sheetView>
  </sheetViews>
  <sheetFormatPr defaultColWidth="9.140625" defaultRowHeight="12.75"/>
  <cols>
    <col min="1" max="1" width="32.28125" style="0" customWidth="1"/>
    <col min="2" max="6" width="15.421875" style="3" customWidth="1"/>
    <col min="7" max="7" width="2.7109375" style="3" customWidth="1"/>
    <col min="8" max="8" width="21.8515625" style="153" bestFit="1" customWidth="1"/>
    <col min="10" max="10" width="19.57421875" style="0" customWidth="1"/>
    <col min="11" max="11" width="9.421875" style="0" customWidth="1"/>
  </cols>
  <sheetData>
    <row r="1" spans="1:8" ht="37.5" customHeight="1">
      <c r="A1" s="342" t="s">
        <v>201</v>
      </c>
      <c r="B1" s="343"/>
      <c r="C1" s="343"/>
      <c r="D1" s="343"/>
      <c r="E1" s="343"/>
      <c r="F1" s="343"/>
      <c r="G1" s="343"/>
      <c r="H1" s="343"/>
    </row>
    <row r="2" spans="1:8" ht="12" customHeight="1" thickBot="1">
      <c r="A2" s="4"/>
      <c r="B2" s="68"/>
      <c r="C2" s="68"/>
      <c r="D2" s="68"/>
      <c r="E2" s="68"/>
      <c r="F2" s="207"/>
      <c r="G2" s="68"/>
      <c r="H2" s="273"/>
    </row>
    <row r="3" spans="1:8" ht="45" customHeight="1">
      <c r="A3" s="69"/>
      <c r="B3" s="228" t="s">
        <v>136</v>
      </c>
      <c r="C3" s="228" t="s">
        <v>143</v>
      </c>
      <c r="D3" s="228" t="s">
        <v>146</v>
      </c>
      <c r="E3" s="228" t="s">
        <v>153</v>
      </c>
      <c r="F3" s="229" t="s">
        <v>179</v>
      </c>
      <c r="G3" s="17"/>
      <c r="H3" s="230" t="s">
        <v>181</v>
      </c>
    </row>
    <row r="4" spans="1:8" ht="12.75">
      <c r="A4" s="70"/>
      <c r="B4" s="71"/>
      <c r="C4" s="71"/>
      <c r="D4" s="71"/>
      <c r="E4" s="71"/>
      <c r="F4" s="71"/>
      <c r="G4" s="71"/>
      <c r="H4" s="150"/>
    </row>
    <row r="5" spans="1:8" ht="12.75">
      <c r="A5" s="70"/>
      <c r="B5" s="71"/>
      <c r="C5" s="71"/>
      <c r="D5" s="71"/>
      <c r="E5" s="71"/>
      <c r="F5" s="71"/>
      <c r="G5" s="71"/>
      <c r="H5" s="150"/>
    </row>
    <row r="6" spans="1:8" ht="15">
      <c r="A6" s="185" t="s">
        <v>44</v>
      </c>
      <c r="B6" s="22">
        <v>28696</v>
      </c>
      <c r="C6" s="22">
        <v>27115</v>
      </c>
      <c r="D6" s="22">
        <v>26785</v>
      </c>
      <c r="E6" s="22">
        <v>25939</v>
      </c>
      <c r="F6" s="22">
        <v>26552</v>
      </c>
      <c r="H6" s="156">
        <v>-0.07471424588792863</v>
      </c>
    </row>
    <row r="7" spans="1:12" ht="12.75">
      <c r="A7" s="168" t="s">
        <v>90</v>
      </c>
      <c r="B7" s="25">
        <v>9947</v>
      </c>
      <c r="C7" s="25">
        <v>9098</v>
      </c>
      <c r="D7" s="25">
        <v>8954</v>
      </c>
      <c r="E7" s="25">
        <v>8200</v>
      </c>
      <c r="F7" s="25">
        <v>7678</v>
      </c>
      <c r="H7" s="156">
        <v>-0.2281089775811802</v>
      </c>
      <c r="I7" s="73"/>
      <c r="L7" s="25"/>
    </row>
    <row r="8" spans="1:12" ht="12.75">
      <c r="A8" s="168" t="s">
        <v>91</v>
      </c>
      <c r="B8" s="25">
        <v>6388</v>
      </c>
      <c r="C8" s="25">
        <v>6012</v>
      </c>
      <c r="D8" s="25">
        <v>5884</v>
      </c>
      <c r="E8" s="25">
        <v>5617</v>
      </c>
      <c r="F8" s="25">
        <v>5741</v>
      </c>
      <c r="H8" s="156">
        <v>-0.10128365685660612</v>
      </c>
      <c r="I8" s="73"/>
      <c r="L8" s="25"/>
    </row>
    <row r="9" spans="1:9" ht="12.75">
      <c r="A9" s="168" t="s">
        <v>92</v>
      </c>
      <c r="B9" s="25">
        <v>10370</v>
      </c>
      <c r="C9" s="25">
        <v>10186</v>
      </c>
      <c r="D9" s="25">
        <v>9763</v>
      </c>
      <c r="E9" s="25">
        <v>9465</v>
      </c>
      <c r="F9" s="25">
        <v>9815</v>
      </c>
      <c r="H9" s="156">
        <v>-0.053519768563162984</v>
      </c>
      <c r="I9" s="73"/>
    </row>
    <row r="10" spans="1:9" ht="12.75">
      <c r="A10" s="168" t="s">
        <v>93</v>
      </c>
      <c r="B10" s="25">
        <v>1737</v>
      </c>
      <c r="C10" s="25">
        <v>1589</v>
      </c>
      <c r="D10" s="25">
        <v>1601</v>
      </c>
      <c r="E10" s="25">
        <v>1543</v>
      </c>
      <c r="F10" s="25">
        <v>1596</v>
      </c>
      <c r="H10" s="156">
        <v>-0.08117443868739205</v>
      </c>
      <c r="I10" s="73"/>
    </row>
    <row r="11" spans="1:9" ht="14.25">
      <c r="A11" s="168" t="s">
        <v>202</v>
      </c>
      <c r="B11">
        <v>254</v>
      </c>
      <c r="C11">
        <v>230</v>
      </c>
      <c r="D11">
        <v>583</v>
      </c>
      <c r="E11" s="25">
        <v>1114</v>
      </c>
      <c r="F11" s="25">
        <v>1722</v>
      </c>
      <c r="H11" s="156"/>
      <c r="I11" s="73"/>
    </row>
    <row r="12" spans="1:9" ht="9" customHeight="1">
      <c r="A12" s="129"/>
      <c r="B12" s="82"/>
      <c r="C12" s="82"/>
      <c r="D12" s="82"/>
      <c r="E12" s="82"/>
      <c r="F12" s="82"/>
      <c r="G12" s="75"/>
      <c r="H12" s="75"/>
      <c r="I12" s="73"/>
    </row>
    <row r="13" spans="1:8" ht="12.75">
      <c r="A13" s="72"/>
      <c r="B13" s="74"/>
      <c r="C13" s="74"/>
      <c r="D13" s="74"/>
      <c r="E13" s="74"/>
      <c r="F13" s="74"/>
      <c r="H13" s="3"/>
    </row>
    <row r="14" spans="1:9" ht="15">
      <c r="A14" s="184"/>
      <c r="B14" s="215">
        <v>1</v>
      </c>
      <c r="C14" s="215">
        <v>1</v>
      </c>
      <c r="D14" s="215">
        <v>1</v>
      </c>
      <c r="E14" s="215">
        <v>1</v>
      </c>
      <c r="F14" s="215">
        <v>1</v>
      </c>
      <c r="H14" s="156"/>
      <c r="I14" s="208"/>
    </row>
    <row r="15" spans="1:12" ht="12.75">
      <c r="A15" s="168" t="s">
        <v>90</v>
      </c>
      <c r="B15" s="294">
        <v>0.3466336771675495</v>
      </c>
      <c r="C15" s="294">
        <v>0.3355338373593952</v>
      </c>
      <c r="D15" s="294">
        <v>0.33429158110882956</v>
      </c>
      <c r="E15" s="214">
        <v>0.3161262963105748</v>
      </c>
      <c r="F15" s="214">
        <v>0.2891684242241639</v>
      </c>
      <c r="H15" s="156"/>
      <c r="I15" s="208"/>
      <c r="J15" s="208"/>
      <c r="K15" s="208"/>
      <c r="L15" s="208"/>
    </row>
    <row r="16" spans="1:12" ht="12.75">
      <c r="A16" s="168" t="s">
        <v>91</v>
      </c>
      <c r="B16" s="294">
        <v>0.22260942291608588</v>
      </c>
      <c r="C16" s="294">
        <v>0.22172229393324727</v>
      </c>
      <c r="D16" s="294">
        <v>0.2196751913384357</v>
      </c>
      <c r="E16" s="214">
        <v>0.21654651297274374</v>
      </c>
      <c r="F16" s="214">
        <v>0.21621723410665863</v>
      </c>
      <c r="H16" s="156"/>
      <c r="I16" s="208"/>
      <c r="J16" s="208"/>
      <c r="K16" s="208"/>
      <c r="L16" s="208"/>
    </row>
    <row r="17" spans="1:12" ht="12.75">
      <c r="A17" s="168" t="s">
        <v>92</v>
      </c>
      <c r="B17" s="294">
        <v>0.3613744075829384</v>
      </c>
      <c r="C17" s="294">
        <v>0.37565922920892497</v>
      </c>
      <c r="D17" s="294">
        <v>0.36449505320141873</v>
      </c>
      <c r="E17" s="214">
        <v>0.3648945603145842</v>
      </c>
      <c r="F17" s="214">
        <v>0.36965200361554684</v>
      </c>
      <c r="H17" s="156"/>
      <c r="I17" s="208"/>
      <c r="J17" s="208"/>
      <c r="K17" s="208"/>
      <c r="L17" s="208"/>
    </row>
    <row r="18" spans="1:12" ht="12.75">
      <c r="A18" s="168" t="s">
        <v>93</v>
      </c>
      <c r="B18" s="294">
        <v>0.06053108447170338</v>
      </c>
      <c r="C18" s="294">
        <v>0.058602249677300385</v>
      </c>
      <c r="D18" s="294">
        <v>0.05977226059361583</v>
      </c>
      <c r="E18" s="214">
        <v>0.05948571648868499</v>
      </c>
      <c r="F18" s="214">
        <v>0.06010846640554384</v>
      </c>
      <c r="H18" s="156"/>
      <c r="I18" s="208"/>
      <c r="J18" s="208"/>
      <c r="K18" s="208"/>
      <c r="L18" s="208"/>
    </row>
    <row r="19" spans="1:12" ht="14.25">
      <c r="A19" s="168" t="s">
        <v>202</v>
      </c>
      <c r="B19" s="294">
        <v>0.008851407861722888</v>
      </c>
      <c r="C19" s="294">
        <v>0.008482389821132214</v>
      </c>
      <c r="D19" s="294">
        <v>0.021765913757700206</v>
      </c>
      <c r="E19" s="214">
        <v>0.04294691391341224</v>
      </c>
      <c r="F19" s="214">
        <v>0.06485387164808677</v>
      </c>
      <c r="H19" s="156"/>
      <c r="I19" s="208"/>
      <c r="J19" s="208"/>
      <c r="K19" s="208"/>
      <c r="L19" s="208"/>
    </row>
    <row r="20" spans="1:8" ht="13.5" thickBot="1">
      <c r="A20" s="130"/>
      <c r="B20" s="131"/>
      <c r="C20" s="131"/>
      <c r="D20" s="131"/>
      <c r="E20" s="131"/>
      <c r="F20" s="131"/>
      <c r="G20" s="131"/>
      <c r="H20" s="131"/>
    </row>
    <row r="21" spans="1:8" ht="12.75">
      <c r="A21" s="70"/>
      <c r="B21" s="74"/>
      <c r="C21" s="74"/>
      <c r="D21" s="74"/>
      <c r="E21" s="74"/>
      <c r="F21" s="74"/>
      <c r="H21" s="156"/>
    </row>
    <row r="22" spans="1:8" ht="16.5" customHeight="1">
      <c r="A22" s="185" t="s">
        <v>197</v>
      </c>
      <c r="B22" s="22">
        <v>11505</v>
      </c>
      <c r="C22" s="22">
        <v>11023</v>
      </c>
      <c r="D22" s="22">
        <v>11548</v>
      </c>
      <c r="E22" s="22">
        <v>11187</v>
      </c>
      <c r="F22" s="22">
        <v>12520</v>
      </c>
      <c r="H22" s="156">
        <v>0.08822251195132558</v>
      </c>
    </row>
    <row r="23" spans="1:9" ht="12.75">
      <c r="A23" s="168" t="s">
        <v>90</v>
      </c>
      <c r="B23" s="25">
        <v>3298</v>
      </c>
      <c r="C23" s="25">
        <v>3020</v>
      </c>
      <c r="D23" s="25">
        <v>3085</v>
      </c>
      <c r="E23" s="25">
        <v>2850</v>
      </c>
      <c r="F23" s="25">
        <v>2816</v>
      </c>
      <c r="H23" s="156">
        <v>-0.14614918132201338</v>
      </c>
      <c r="I23" s="73"/>
    </row>
    <row r="24" spans="1:11" ht="12.75">
      <c r="A24" s="168" t="s">
        <v>91</v>
      </c>
      <c r="B24" s="25">
        <v>2746</v>
      </c>
      <c r="C24" s="25">
        <v>2556</v>
      </c>
      <c r="D24" s="25">
        <v>2489</v>
      </c>
      <c r="E24" s="25">
        <v>2432</v>
      </c>
      <c r="F24" s="25">
        <v>2748</v>
      </c>
      <c r="H24" s="156">
        <v>0.0007283321194464509</v>
      </c>
      <c r="I24" s="73"/>
      <c r="J24" s="73"/>
      <c r="K24" s="73"/>
    </row>
    <row r="25" spans="1:11" ht="12.75">
      <c r="A25" s="168" t="s">
        <v>92</v>
      </c>
      <c r="B25" s="25">
        <v>4510</v>
      </c>
      <c r="C25" s="25">
        <v>4402</v>
      </c>
      <c r="D25" s="25">
        <v>4681</v>
      </c>
      <c r="E25" s="25">
        <v>4416</v>
      </c>
      <c r="F25" s="25">
        <v>4858</v>
      </c>
      <c r="H25" s="156">
        <v>0.07716186252771617</v>
      </c>
      <c r="I25" s="73"/>
      <c r="J25" s="73"/>
      <c r="K25" s="73"/>
    </row>
    <row r="26" spans="1:11" ht="12.75">
      <c r="A26" s="168" t="s">
        <v>93</v>
      </c>
      <c r="B26">
        <v>863</v>
      </c>
      <c r="C26">
        <v>935</v>
      </c>
      <c r="D26">
        <v>982</v>
      </c>
      <c r="E26">
        <v>959</v>
      </c>
      <c r="F26" s="25">
        <v>1059</v>
      </c>
      <c r="H26" s="156">
        <v>0.22711471610660494</v>
      </c>
      <c r="I26" s="73"/>
      <c r="J26" s="73"/>
      <c r="K26" s="73"/>
    </row>
    <row r="27" spans="1:11" ht="14.25">
      <c r="A27" s="168" t="s">
        <v>202</v>
      </c>
      <c r="B27">
        <v>88</v>
      </c>
      <c r="C27">
        <v>110</v>
      </c>
      <c r="D27">
        <v>311</v>
      </c>
      <c r="E27">
        <v>530</v>
      </c>
      <c r="F27" s="25">
        <v>1039</v>
      </c>
      <c r="H27" s="156"/>
      <c r="I27" s="73"/>
      <c r="J27" s="73"/>
      <c r="K27" s="73"/>
    </row>
    <row r="28" spans="1:11" ht="8.25" customHeight="1">
      <c r="A28" s="129"/>
      <c r="B28" s="132"/>
      <c r="C28" s="132"/>
      <c r="D28" s="132"/>
      <c r="E28" s="132"/>
      <c r="F28" s="132"/>
      <c r="G28" s="75"/>
      <c r="H28" s="151"/>
      <c r="I28" s="73"/>
      <c r="J28" s="73"/>
      <c r="K28" s="73"/>
    </row>
    <row r="29" spans="1:11" ht="12.75">
      <c r="A29" s="72"/>
      <c r="B29" s="74"/>
      <c r="C29" s="74"/>
      <c r="D29" s="74"/>
      <c r="E29" s="74"/>
      <c r="F29" s="74"/>
      <c r="H29" s="148"/>
      <c r="J29" s="73"/>
      <c r="K29" s="73"/>
    </row>
    <row r="30" spans="1:12" ht="15">
      <c r="A30" s="184"/>
      <c r="B30" s="209">
        <v>1</v>
      </c>
      <c r="C30" s="209">
        <v>1</v>
      </c>
      <c r="D30" s="209">
        <v>1</v>
      </c>
      <c r="E30" s="209">
        <v>1</v>
      </c>
      <c r="F30" s="209">
        <v>1</v>
      </c>
      <c r="H30" s="152"/>
      <c r="I30" s="208"/>
      <c r="J30" s="208"/>
      <c r="K30" s="208"/>
      <c r="L30" s="208"/>
    </row>
    <row r="31" spans="1:12" ht="12.75">
      <c r="A31" s="168" t="s">
        <v>90</v>
      </c>
      <c r="B31" s="210">
        <v>0.286657974793568</v>
      </c>
      <c r="C31" s="210">
        <v>0.273972602739726</v>
      </c>
      <c r="D31" s="210">
        <v>0.26714582611707655</v>
      </c>
      <c r="E31" s="210">
        <v>0.2547599892732636</v>
      </c>
      <c r="F31" s="210">
        <v>0.22492012779552717</v>
      </c>
      <c r="H31" s="74"/>
      <c r="I31" s="208"/>
      <c r="J31" s="208"/>
      <c r="K31" s="208"/>
      <c r="L31" s="208"/>
    </row>
    <row r="32" spans="1:12" ht="12.75">
      <c r="A32" s="168" t="s">
        <v>91</v>
      </c>
      <c r="B32" s="210">
        <v>0.23867883528900477</v>
      </c>
      <c r="C32" s="210">
        <v>0.23187879887507937</v>
      </c>
      <c r="D32" s="210">
        <v>0.21553515760304814</v>
      </c>
      <c r="E32" s="210">
        <v>0.2173951908465183</v>
      </c>
      <c r="F32" s="210">
        <v>0.2194888178913738</v>
      </c>
      <c r="H32" s="74"/>
      <c r="I32" s="208"/>
      <c r="J32" s="208"/>
      <c r="K32" s="208"/>
      <c r="L32" s="208"/>
    </row>
    <row r="33" spans="1:12" ht="12.75">
      <c r="A33" s="168" t="s">
        <v>92</v>
      </c>
      <c r="B33" s="210">
        <v>0.39200347674923947</v>
      </c>
      <c r="C33" s="210">
        <v>0.3993468202848589</v>
      </c>
      <c r="D33" s="210">
        <v>0.40535157603048144</v>
      </c>
      <c r="E33" s="210">
        <v>0.3947438991686779</v>
      </c>
      <c r="F33" s="210">
        <v>0.3880191693290735</v>
      </c>
      <c r="H33" s="74"/>
      <c r="I33" s="208"/>
      <c r="J33" s="208"/>
      <c r="K33" s="208"/>
      <c r="L33" s="208"/>
    </row>
    <row r="34" spans="1:12" ht="12.75">
      <c r="A34" s="168" t="s">
        <v>93</v>
      </c>
      <c r="B34" s="210">
        <v>0.07501086484137331</v>
      </c>
      <c r="C34" s="210">
        <v>0.08482264356345823</v>
      </c>
      <c r="D34" s="210">
        <v>0.08503636993418774</v>
      </c>
      <c r="E34" s="210">
        <v>0.0857245016537052</v>
      </c>
      <c r="F34" s="210">
        <v>0.08458466453674121</v>
      </c>
      <c r="H34" s="74"/>
      <c r="I34" s="208"/>
      <c r="J34" s="208"/>
      <c r="K34" s="208"/>
      <c r="L34" s="208"/>
    </row>
    <row r="35" spans="1:8" ht="14.25">
      <c r="A35" s="168" t="s">
        <v>202</v>
      </c>
      <c r="B35" s="210">
        <v>0.007648848326814429</v>
      </c>
      <c r="C35" s="210">
        <v>0.009979134536877437</v>
      </c>
      <c r="D35" s="210">
        <v>0.026931070315206095</v>
      </c>
      <c r="E35" s="210">
        <v>0.04737641905783499</v>
      </c>
      <c r="F35" s="210">
        <v>0.08298722044728435</v>
      </c>
      <c r="H35" s="74"/>
    </row>
    <row r="36" spans="1:8" ht="12.75">
      <c r="A36" s="129"/>
      <c r="B36" s="159"/>
      <c r="C36" s="159"/>
      <c r="D36" s="159"/>
      <c r="E36" s="159"/>
      <c r="F36" s="159"/>
      <c r="G36" s="159"/>
      <c r="H36" s="160"/>
    </row>
    <row r="38" spans="1:7" s="121" customFormat="1" ht="12.75">
      <c r="A38" s="331" t="s">
        <v>196</v>
      </c>
      <c r="B38" s="31"/>
      <c r="C38" s="31"/>
      <c r="D38" s="84"/>
      <c r="E38" s="84"/>
      <c r="F38" s="84"/>
      <c r="G38" s="323"/>
    </row>
    <row r="39" spans="1:8" ht="26.25" customHeight="1">
      <c r="A39" s="348" t="s">
        <v>203</v>
      </c>
      <c r="B39" s="348"/>
      <c r="C39" s="348"/>
      <c r="D39" s="348"/>
      <c r="E39" s="348"/>
      <c r="F39" s="348"/>
      <c r="G39" s="348"/>
      <c r="H39" s="348"/>
    </row>
    <row r="42" spans="1:8" s="5" customFormat="1" ht="12.75">
      <c r="A42" s="55"/>
      <c r="G42" s="10"/>
      <c r="H42" s="37"/>
    </row>
    <row r="43" spans="1:8" s="5" customFormat="1" ht="12.75">
      <c r="A43" s="56"/>
      <c r="H43" s="37"/>
    </row>
    <row r="44" spans="1:8" s="5" customFormat="1" ht="12.75">
      <c r="A44" s="6"/>
      <c r="H44" s="37"/>
    </row>
    <row r="45" spans="1:8" s="5" customFormat="1" ht="12.75">
      <c r="A45" s="6"/>
      <c r="H45" s="37"/>
    </row>
    <row r="46" spans="1:8" s="5" customFormat="1" ht="12.75">
      <c r="A46" s="6"/>
      <c r="H46" s="37"/>
    </row>
    <row r="48" ht="12.75">
      <c r="A48" s="24"/>
    </row>
    <row r="54" ht="12.75">
      <c r="A54" s="24"/>
    </row>
  </sheetData>
  <sheetProtection/>
  <mergeCells count="2">
    <mergeCell ref="A1:H1"/>
    <mergeCell ref="A39:H39"/>
  </mergeCells>
  <printOptions/>
  <pageMargins left="0.75" right="0.75" top="1" bottom="1" header="0.5" footer="0.5"/>
  <pageSetup fitToHeight="1"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N84"/>
  <sheetViews>
    <sheetView showGridLines="0" zoomScale="85" zoomScaleNormal="85" workbookViewId="0" topLeftCell="A1">
      <selection activeCell="A1" sqref="A1:H1"/>
    </sheetView>
  </sheetViews>
  <sheetFormatPr defaultColWidth="9.140625" defaultRowHeight="12.75"/>
  <cols>
    <col min="1" max="1" width="52.8515625" style="2" customWidth="1"/>
    <col min="2" max="6" width="15.57421875" style="2" customWidth="1"/>
    <col min="7" max="7" width="3.421875" style="2" customWidth="1"/>
    <col min="8" max="8" width="22.421875" style="154" customWidth="1"/>
    <col min="9" max="16384" width="9.140625" style="2" customWidth="1"/>
  </cols>
  <sheetData>
    <row r="1" spans="1:8" s="13" customFormat="1" ht="21" customHeight="1">
      <c r="A1" s="349" t="s">
        <v>177</v>
      </c>
      <c r="B1" s="350"/>
      <c r="C1" s="350"/>
      <c r="D1" s="350"/>
      <c r="E1" s="350"/>
      <c r="F1" s="350"/>
      <c r="G1" s="350"/>
      <c r="H1" s="350"/>
    </row>
    <row r="2" spans="1:8" ht="12" customHeight="1" thickBot="1">
      <c r="A2" s="191"/>
      <c r="B2" s="15"/>
      <c r="C2" s="15"/>
      <c r="D2" s="15"/>
      <c r="E2" s="15"/>
      <c r="F2" s="15"/>
      <c r="G2" s="14"/>
      <c r="H2" s="155"/>
    </row>
    <row r="3" spans="1:8" s="78" customFormat="1" ht="44.25" customHeight="1">
      <c r="A3" s="77"/>
      <c r="B3" s="235" t="s">
        <v>137</v>
      </c>
      <c r="C3" s="235" t="s">
        <v>148</v>
      </c>
      <c r="D3" s="235" t="s">
        <v>147</v>
      </c>
      <c r="E3" s="235" t="s">
        <v>154</v>
      </c>
      <c r="F3" s="235" t="s">
        <v>180</v>
      </c>
      <c r="G3" s="16"/>
      <c r="H3" s="295" t="s">
        <v>190</v>
      </c>
    </row>
    <row r="4" spans="1:7" ht="6" customHeight="1">
      <c r="A4" s="4"/>
      <c r="B4" s="79"/>
      <c r="C4" s="79"/>
      <c r="D4" s="79"/>
      <c r="E4" s="79"/>
      <c r="F4" s="79"/>
      <c r="G4" s="79"/>
    </row>
    <row r="5" spans="1:12" ht="15">
      <c r="A5" s="176" t="s">
        <v>71</v>
      </c>
      <c r="B5" s="20"/>
      <c r="C5" s="20"/>
      <c r="D5" s="20"/>
      <c r="E5" s="20"/>
      <c r="F5" s="20"/>
      <c r="I5" s="25"/>
      <c r="J5"/>
      <c r="K5" s="25"/>
      <c r="L5"/>
    </row>
    <row r="6" spans="1:12" ht="12" customHeight="1">
      <c r="A6" s="19"/>
      <c r="B6" s="20"/>
      <c r="C6" s="20"/>
      <c r="D6" s="20"/>
      <c r="E6" s="20"/>
      <c r="F6" s="20"/>
      <c r="I6" s="25"/>
      <c r="J6"/>
      <c r="K6" s="25"/>
      <c r="L6"/>
    </row>
    <row r="7" spans="1:14" ht="12" customHeight="1">
      <c r="A7" s="176" t="s">
        <v>131</v>
      </c>
      <c r="B7" s="22">
        <v>227339</v>
      </c>
      <c r="C7" s="22">
        <v>224823</v>
      </c>
      <c r="D7" s="22">
        <v>222306</v>
      </c>
      <c r="E7" s="22">
        <v>219548</v>
      </c>
      <c r="F7" s="22">
        <v>220242</v>
      </c>
      <c r="H7" s="156">
        <v>-0.03121769691957821</v>
      </c>
      <c r="I7" s="25"/>
      <c r="J7" s="25"/>
      <c r="K7" s="25"/>
      <c r="L7" s="25"/>
      <c r="M7" s="25"/>
      <c r="N7" s="25"/>
    </row>
    <row r="8" spans="1:12" ht="12" customHeight="1">
      <c r="A8" s="19"/>
      <c r="B8" s="24"/>
      <c r="C8" s="24"/>
      <c r="D8"/>
      <c r="E8"/>
      <c r="F8"/>
      <c r="H8" s="156"/>
      <c r="I8"/>
      <c r="J8"/>
      <c r="K8"/>
      <c r="L8" s="22"/>
    </row>
    <row r="9" spans="1:11" ht="15">
      <c r="A9" s="177" t="s">
        <v>30</v>
      </c>
      <c r="B9" s="22">
        <v>116893</v>
      </c>
      <c r="C9" s="22">
        <v>114234</v>
      </c>
      <c r="D9" s="22">
        <v>112090</v>
      </c>
      <c r="E9" s="22">
        <v>109771</v>
      </c>
      <c r="F9" s="22">
        <v>110952</v>
      </c>
      <c r="H9" s="156">
        <v>-0.05082425808217772</v>
      </c>
      <c r="I9" s="25"/>
      <c r="J9" s="25"/>
      <c r="K9" s="25"/>
    </row>
    <row r="10" spans="1:11" ht="12" customHeight="1">
      <c r="A10" s="21"/>
      <c r="B10" s="25"/>
      <c r="C10" s="22"/>
      <c r="D10" s="22"/>
      <c r="E10" s="22"/>
      <c r="F10" s="22"/>
      <c r="H10" s="156"/>
      <c r="I10" s="25"/>
      <c r="J10" s="25"/>
      <c r="K10" s="25"/>
    </row>
    <row r="11" spans="1:11" s="13" customFormat="1" ht="12.75" customHeight="1">
      <c r="A11" s="231" t="s">
        <v>76</v>
      </c>
      <c r="B11" s="22">
        <v>80170</v>
      </c>
      <c r="C11" s="22">
        <v>78263</v>
      </c>
      <c r="D11" s="22">
        <v>76619</v>
      </c>
      <c r="E11" s="22">
        <v>74935</v>
      </c>
      <c r="F11" s="22">
        <v>75206</v>
      </c>
      <c r="H11" s="156">
        <v>-0.06191842335038045</v>
      </c>
      <c r="I11" s="25"/>
      <c r="J11" s="25"/>
      <c r="K11" s="25"/>
    </row>
    <row r="12" spans="1:12" ht="12.75">
      <c r="A12" s="162" t="s">
        <v>74</v>
      </c>
      <c r="B12" s="25">
        <v>78054</v>
      </c>
      <c r="C12" s="25">
        <v>76231</v>
      </c>
      <c r="D12" s="25">
        <v>74768</v>
      </c>
      <c r="E12" s="25">
        <v>73279</v>
      </c>
      <c r="F12" s="25">
        <v>73580</v>
      </c>
      <c r="H12" s="156">
        <v>-0.057319291772362724</v>
      </c>
      <c r="I12" s="25"/>
      <c r="J12" s="25"/>
      <c r="K12" s="25"/>
      <c r="L12" s="25"/>
    </row>
    <row r="13" spans="1:11" ht="12.75">
      <c r="A13" s="162" t="s">
        <v>75</v>
      </c>
      <c r="B13">
        <v>267</v>
      </c>
      <c r="C13">
        <v>238</v>
      </c>
      <c r="D13">
        <v>146</v>
      </c>
      <c r="E13">
        <v>117</v>
      </c>
      <c r="F13">
        <v>121</v>
      </c>
      <c r="H13" s="156">
        <v>-0.5468164794007491</v>
      </c>
      <c r="I13" s="25"/>
      <c r="J13"/>
      <c r="K13" s="25"/>
    </row>
    <row r="14" spans="1:11" ht="12.75">
      <c r="A14" s="162" t="s">
        <v>182</v>
      </c>
      <c r="B14" s="25">
        <v>1928</v>
      </c>
      <c r="C14" s="25">
        <v>1878</v>
      </c>
      <c r="D14" s="25">
        <v>1774</v>
      </c>
      <c r="E14" s="25">
        <v>1624</v>
      </c>
      <c r="F14" s="25">
        <v>1588</v>
      </c>
      <c r="H14" s="156">
        <v>-0.17634854771784236</v>
      </c>
      <c r="I14" s="25"/>
      <c r="J14"/>
      <c r="K14" s="25"/>
    </row>
    <row r="15" spans="1:12" ht="12.75">
      <c r="A15" s="26"/>
      <c r="B15" s="25"/>
      <c r="C15" s="25"/>
      <c r="D15" s="25"/>
      <c r="E15" s="25"/>
      <c r="F15" s="25"/>
      <c r="H15" s="156"/>
      <c r="I15"/>
      <c r="L15" s="25"/>
    </row>
    <row r="16" spans="1:9" ht="12.75">
      <c r="A16" s="199" t="s">
        <v>102</v>
      </c>
      <c r="B16" s="200">
        <v>14.544792415990134</v>
      </c>
      <c r="C16" s="202">
        <v>14.535508208356882</v>
      </c>
      <c r="D16" s="202">
        <v>14.494011287201072</v>
      </c>
      <c r="E16" s="200">
        <v>14.505080776682789</v>
      </c>
      <c r="F16" s="318">
        <v>14.451067189218147</v>
      </c>
      <c r="H16" s="156"/>
      <c r="I16" s="24"/>
    </row>
    <row r="17" spans="1:9" ht="12.75">
      <c r="A17" s="26"/>
      <c r="B17" s="25"/>
      <c r="C17" s="25"/>
      <c r="E17" s="25"/>
      <c r="F17" s="25"/>
      <c r="H17" s="156"/>
      <c r="I17"/>
    </row>
    <row r="18" spans="1:9" ht="12.75">
      <c r="A18" s="233" t="s">
        <v>77</v>
      </c>
      <c r="B18" s="22">
        <v>39442</v>
      </c>
      <c r="C18" s="22">
        <v>38510</v>
      </c>
      <c r="D18" s="22">
        <v>37949</v>
      </c>
      <c r="E18" s="22">
        <v>37316</v>
      </c>
      <c r="F18" s="22">
        <v>38385</v>
      </c>
      <c r="H18" s="156">
        <v>-0.02679884387201459</v>
      </c>
      <c r="I18"/>
    </row>
    <row r="19" spans="1:9" ht="12.75">
      <c r="A19" s="162" t="s">
        <v>78</v>
      </c>
      <c r="B19">
        <v>63</v>
      </c>
      <c r="C19">
        <v>71</v>
      </c>
      <c r="D19">
        <v>95</v>
      </c>
      <c r="E19">
        <v>91</v>
      </c>
      <c r="F19">
        <v>157</v>
      </c>
      <c r="H19" s="156">
        <v>1.492063492063492</v>
      </c>
      <c r="I19"/>
    </row>
    <row r="20" spans="1:9" ht="12.75">
      <c r="A20" s="162" t="s">
        <v>79</v>
      </c>
      <c r="B20" s="25">
        <v>39390</v>
      </c>
      <c r="C20" s="25">
        <v>38452</v>
      </c>
      <c r="D20" s="25">
        <v>37865</v>
      </c>
      <c r="E20" s="25">
        <v>37241</v>
      </c>
      <c r="F20" s="25">
        <v>38251</v>
      </c>
      <c r="H20" s="156">
        <v>-0.028915968519928947</v>
      </c>
      <c r="I20"/>
    </row>
    <row r="21" spans="1:12" ht="12.75">
      <c r="A21" s="162"/>
      <c r="B21"/>
      <c r="C21"/>
      <c r="D21"/>
      <c r="E21"/>
      <c r="F21" s="25"/>
      <c r="H21" s="156"/>
      <c r="I21"/>
      <c r="L21"/>
    </row>
    <row r="22" spans="1:9" ht="12.75">
      <c r="A22" s="199" t="s">
        <v>103</v>
      </c>
      <c r="B22" s="202">
        <v>18.00091691712088</v>
      </c>
      <c r="C22" s="202">
        <v>17.933555856889537</v>
      </c>
      <c r="D22" s="200">
        <v>17.96324119125274</v>
      </c>
      <c r="E22" s="202">
        <v>18.000109712279546</v>
      </c>
      <c r="F22" s="200">
        <v>17.978326913687408</v>
      </c>
      <c r="H22" s="156"/>
      <c r="I22" s="24"/>
    </row>
    <row r="23" spans="1:9" s="4" customFormat="1" ht="12.75">
      <c r="A23" s="26"/>
      <c r="B23" s="263"/>
      <c r="C23"/>
      <c r="E23"/>
      <c r="F23"/>
      <c r="G23" s="2"/>
      <c r="H23" s="156"/>
      <c r="I23" s="33"/>
    </row>
    <row r="24" spans="1:9" ht="15">
      <c r="A24" s="178" t="s">
        <v>105</v>
      </c>
      <c r="B24" s="22">
        <v>111753</v>
      </c>
      <c r="C24" s="22">
        <v>111859</v>
      </c>
      <c r="D24" s="22">
        <v>111511</v>
      </c>
      <c r="E24" s="22">
        <v>111144</v>
      </c>
      <c r="F24" s="22">
        <v>110795</v>
      </c>
      <c r="H24" s="156">
        <v>-0.008572476801517626</v>
      </c>
      <c r="I24" s="33"/>
    </row>
    <row r="25" spans="1:12" ht="12.75">
      <c r="A25" s="163" t="s">
        <v>94</v>
      </c>
      <c r="B25" s="25">
        <v>70522</v>
      </c>
      <c r="C25" s="25">
        <v>70128</v>
      </c>
      <c r="D25" s="25">
        <v>70049</v>
      </c>
      <c r="E25" s="25">
        <v>69706</v>
      </c>
      <c r="F25" s="25">
        <v>70599</v>
      </c>
      <c r="H25" s="156">
        <v>0.0010918578599585782</v>
      </c>
      <c r="I25"/>
      <c r="J25"/>
      <c r="K25"/>
      <c r="L25"/>
    </row>
    <row r="26" spans="1:9" ht="12.75">
      <c r="A26" s="163" t="s">
        <v>95</v>
      </c>
      <c r="B26" s="25">
        <v>41598</v>
      </c>
      <c r="C26" s="25">
        <v>42162</v>
      </c>
      <c r="D26" s="25">
        <v>41882</v>
      </c>
      <c r="E26" s="25">
        <v>41876</v>
      </c>
      <c r="F26" s="25">
        <v>40679</v>
      </c>
      <c r="H26" s="156">
        <v>-0.022092408288860055</v>
      </c>
      <c r="I26" s="24"/>
    </row>
    <row r="27" spans="1:12" ht="12.75">
      <c r="A27" s="27"/>
      <c r="B27" s="82"/>
      <c r="C27" s="82"/>
      <c r="D27" s="82"/>
      <c r="E27" s="82"/>
      <c r="F27" s="82"/>
      <c r="G27" s="82"/>
      <c r="H27" s="82"/>
      <c r="I27"/>
      <c r="J27" s="25"/>
      <c r="K27" s="25"/>
      <c r="L27" s="25"/>
    </row>
    <row r="28" spans="1:12" ht="12.75">
      <c r="A28" s="20"/>
      <c r="B28" s="88"/>
      <c r="C28" s="88"/>
      <c r="D28" s="88"/>
      <c r="E28" s="88"/>
      <c r="F28" s="88"/>
      <c r="G28" s="88"/>
      <c r="H28" s="156"/>
      <c r="I28"/>
      <c r="J28" s="25"/>
      <c r="K28" s="25"/>
      <c r="L28" s="25"/>
    </row>
    <row r="29" spans="1:12" ht="15">
      <c r="A29" s="178" t="s">
        <v>72</v>
      </c>
      <c r="H29" s="156"/>
      <c r="I29"/>
      <c r="J29"/>
      <c r="K29"/>
      <c r="L29"/>
    </row>
    <row r="30" spans="1:12" ht="12.75">
      <c r="A30" s="23"/>
      <c r="B30" s="122"/>
      <c r="C30" s="122"/>
      <c r="D30" s="122"/>
      <c r="E30" s="122"/>
      <c r="F30" s="122"/>
      <c r="H30" s="156"/>
      <c r="I30"/>
      <c r="J30"/>
      <c r="K30"/>
      <c r="L30"/>
    </row>
    <row r="31" spans="1:12" ht="15">
      <c r="A31" s="176" t="s">
        <v>131</v>
      </c>
      <c r="B31" s="22">
        <v>204143</v>
      </c>
      <c r="C31" s="22">
        <v>201996</v>
      </c>
      <c r="D31" s="22">
        <v>200110</v>
      </c>
      <c r="E31" s="22">
        <v>197810</v>
      </c>
      <c r="F31" s="22">
        <v>198128</v>
      </c>
      <c r="H31" s="156">
        <v>-0.029464639982757168</v>
      </c>
      <c r="I31"/>
      <c r="J31"/>
      <c r="K31"/>
      <c r="L31"/>
    </row>
    <row r="32" spans="1:12" ht="12.75">
      <c r="A32" s="23"/>
      <c r="B32" s="24"/>
      <c r="C32" s="24"/>
      <c r="D32"/>
      <c r="E32"/>
      <c r="F32"/>
      <c r="H32" s="156"/>
      <c r="I32"/>
      <c r="J32"/>
      <c r="K32"/>
      <c r="L32"/>
    </row>
    <row r="33" spans="1:11" ht="15">
      <c r="A33" s="177" t="s">
        <v>30</v>
      </c>
      <c r="B33" s="22">
        <v>99390</v>
      </c>
      <c r="C33" s="22">
        <v>97065</v>
      </c>
      <c r="D33" s="22">
        <v>95399</v>
      </c>
      <c r="E33" s="22">
        <v>93433</v>
      </c>
      <c r="F33" s="22">
        <v>94167</v>
      </c>
      <c r="H33" s="156">
        <v>-0.052550558406278314</v>
      </c>
      <c r="I33" s="22"/>
      <c r="J33" s="22"/>
      <c r="K33" s="22"/>
    </row>
    <row r="34" spans="1:11" ht="12.75">
      <c r="A34" s="21"/>
      <c r="B34" s="25"/>
      <c r="C34" s="22"/>
      <c r="D34" s="22"/>
      <c r="E34" s="22"/>
      <c r="F34" s="22"/>
      <c r="H34" s="156"/>
      <c r="I34" s="22"/>
      <c r="J34" s="22"/>
      <c r="K34" s="25"/>
    </row>
    <row r="35" spans="1:12" ht="12.75">
      <c r="A35" s="231" t="s">
        <v>76</v>
      </c>
      <c r="B35" s="22">
        <v>68234</v>
      </c>
      <c r="C35" s="22">
        <v>66515</v>
      </c>
      <c r="D35" s="22">
        <v>65198</v>
      </c>
      <c r="E35" s="22">
        <v>63769</v>
      </c>
      <c r="F35" s="22">
        <v>63761</v>
      </c>
      <c r="G35" s="13"/>
      <c r="H35" s="156">
        <v>-0.06555382946917954</v>
      </c>
      <c r="I35" s="22"/>
      <c r="J35" s="22"/>
      <c r="K35" s="22"/>
      <c r="L35" s="13"/>
    </row>
    <row r="36" spans="1:11" ht="12.75">
      <c r="A36" s="162" t="s">
        <v>74</v>
      </c>
      <c r="B36" s="25">
        <v>66318</v>
      </c>
      <c r="C36" s="25">
        <v>64669</v>
      </c>
      <c r="D36" s="25">
        <v>63503</v>
      </c>
      <c r="E36" s="25">
        <v>62245</v>
      </c>
      <c r="F36" s="25">
        <v>62273</v>
      </c>
      <c r="H36" s="156">
        <v>-0.06099399861274468</v>
      </c>
      <c r="I36" s="25"/>
      <c r="J36" s="25"/>
      <c r="K36" s="25"/>
    </row>
    <row r="37" spans="1:11" ht="15" customHeight="1">
      <c r="A37" s="162" t="s">
        <v>75</v>
      </c>
      <c r="B37">
        <v>232</v>
      </c>
      <c r="C37">
        <v>208</v>
      </c>
      <c r="D37">
        <v>131</v>
      </c>
      <c r="E37">
        <v>105</v>
      </c>
      <c r="F37">
        <v>108</v>
      </c>
      <c r="H37" s="156">
        <v>-0.5344827586206897</v>
      </c>
      <c r="I37" s="25"/>
      <c r="J37" s="25"/>
      <c r="K37" s="25"/>
    </row>
    <row r="38" spans="1:11" ht="15" customHeight="1">
      <c r="A38" s="162" t="s">
        <v>182</v>
      </c>
      <c r="B38" s="25">
        <v>1756</v>
      </c>
      <c r="C38" s="25">
        <v>1716</v>
      </c>
      <c r="D38" s="25">
        <v>1628</v>
      </c>
      <c r="E38" s="25">
        <v>1495</v>
      </c>
      <c r="F38" s="25">
        <v>1452</v>
      </c>
      <c r="H38" s="156">
        <v>-0.17312072892938501</v>
      </c>
      <c r="I38" s="25"/>
      <c r="J38" s="25"/>
      <c r="K38" s="25"/>
    </row>
    <row r="39" spans="1:11" ht="15" customHeight="1">
      <c r="A39" s="162"/>
      <c r="B39" s="25"/>
      <c r="C39" s="25"/>
      <c r="D39" s="25"/>
      <c r="E39" s="25"/>
      <c r="F39" s="25"/>
      <c r="H39" s="156"/>
      <c r="I39" s="25"/>
      <c r="J39" s="25"/>
      <c r="K39" s="25"/>
    </row>
    <row r="40" spans="1:11" ht="15" customHeight="1">
      <c r="A40" s="199" t="s">
        <v>102</v>
      </c>
      <c r="B40" s="202">
        <v>14.858520803096274</v>
      </c>
      <c r="C40" s="306">
        <v>14.873454782042941</v>
      </c>
      <c r="D40" s="202">
        <v>14.84080370942813</v>
      </c>
      <c r="E40" s="200">
        <v>14.865073637944041</v>
      </c>
      <c r="F40" s="318">
        <v>14.829667587262502</v>
      </c>
      <c r="H40" s="156"/>
      <c r="I40" s="25"/>
      <c r="J40" s="25"/>
      <c r="K40" s="25"/>
    </row>
    <row r="41" spans="1:11" ht="15" customHeight="1">
      <c r="A41" s="26"/>
      <c r="B41"/>
      <c r="C41" s="25"/>
      <c r="D41" s="25"/>
      <c r="E41" s="25"/>
      <c r="F41" s="25"/>
      <c r="H41" s="156"/>
      <c r="I41" s="25"/>
      <c r="J41" s="25"/>
      <c r="K41" s="25"/>
    </row>
    <row r="42" spans="1:11" ht="14.25" customHeight="1">
      <c r="A42" s="233" t="s">
        <v>77</v>
      </c>
      <c r="B42" s="22">
        <v>33557</v>
      </c>
      <c r="C42" s="22">
        <v>32792</v>
      </c>
      <c r="D42" s="22">
        <v>32398</v>
      </c>
      <c r="E42" s="22">
        <v>31860</v>
      </c>
      <c r="F42" s="22">
        <v>32734</v>
      </c>
      <c r="G42" s="22"/>
      <c r="H42" s="156">
        <v>-0.024525434335608054</v>
      </c>
      <c r="I42" s="25"/>
      <c r="J42" s="25"/>
      <c r="K42" s="25"/>
    </row>
    <row r="43" spans="1:11" ht="12" customHeight="1">
      <c r="A43" s="162" t="s">
        <v>78</v>
      </c>
      <c r="B43">
        <v>55</v>
      </c>
      <c r="C43">
        <v>57</v>
      </c>
      <c r="D43">
        <v>81</v>
      </c>
      <c r="E43">
        <v>83</v>
      </c>
      <c r="F43">
        <v>132</v>
      </c>
      <c r="H43" s="156">
        <v>1.4</v>
      </c>
      <c r="I43" s="25"/>
      <c r="J43"/>
      <c r="K43"/>
    </row>
    <row r="44" spans="1:11" ht="12.75">
      <c r="A44" s="162" t="s">
        <v>79</v>
      </c>
      <c r="B44" s="25">
        <v>33513</v>
      </c>
      <c r="C44" s="25">
        <v>32747</v>
      </c>
      <c r="D44" s="25">
        <v>32327</v>
      </c>
      <c r="E44" s="25">
        <v>31793</v>
      </c>
      <c r="F44" s="25">
        <v>32622</v>
      </c>
      <c r="H44" s="156">
        <v>-0.026586697699400252</v>
      </c>
      <c r="I44" s="25"/>
      <c r="J44" s="25"/>
      <c r="K44" s="25"/>
    </row>
    <row r="45" spans="1:11" ht="12.75">
      <c r="A45" s="162"/>
      <c r="B45"/>
      <c r="C45"/>
      <c r="D45" s="25"/>
      <c r="E45"/>
      <c r="F45" s="25"/>
      <c r="H45" s="156"/>
      <c r="I45" s="25"/>
      <c r="J45" s="25"/>
      <c r="K45" s="25"/>
    </row>
    <row r="46" spans="1:11" ht="12.75">
      <c r="A46" s="199" t="s">
        <v>103</v>
      </c>
      <c r="B46" s="202">
        <v>18.072414309235146</v>
      </c>
      <c r="C46" s="306">
        <v>17.997489206650542</v>
      </c>
      <c r="D46" s="200">
        <v>18.039447731755423</v>
      </c>
      <c r="E46" s="202">
        <v>18.07655748233783</v>
      </c>
      <c r="F46" s="200">
        <v>18.08045721543102</v>
      </c>
      <c r="H46" s="156"/>
      <c r="I46" s="25"/>
      <c r="J46" s="25"/>
      <c r="K46" s="25"/>
    </row>
    <row r="47" spans="1:12" ht="9.75" customHeight="1">
      <c r="A47" s="26"/>
      <c r="B47"/>
      <c r="C47"/>
      <c r="D47"/>
      <c r="E47"/>
      <c r="F47"/>
      <c r="H47" s="156"/>
      <c r="I47"/>
      <c r="J47"/>
      <c r="K47"/>
      <c r="L47" s="4"/>
    </row>
    <row r="48" spans="1:11" ht="15.75" customHeight="1">
      <c r="A48" s="178" t="s">
        <v>105</v>
      </c>
      <c r="B48" s="22">
        <v>105990</v>
      </c>
      <c r="C48" s="22">
        <v>106147</v>
      </c>
      <c r="D48" s="22">
        <v>105943</v>
      </c>
      <c r="E48" s="22">
        <v>105673</v>
      </c>
      <c r="F48" s="22">
        <v>105383</v>
      </c>
      <c r="H48" s="156">
        <v>-0.005726955373148379</v>
      </c>
      <c r="I48"/>
      <c r="J48"/>
      <c r="K48"/>
    </row>
    <row r="49" spans="1:12" s="13" customFormat="1" ht="12.75" customHeight="1">
      <c r="A49" s="163" t="s">
        <v>94</v>
      </c>
      <c r="B49" s="25">
        <v>67381</v>
      </c>
      <c r="C49" s="25">
        <v>67011</v>
      </c>
      <c r="D49" s="25">
        <v>67015</v>
      </c>
      <c r="E49" s="25">
        <v>66703</v>
      </c>
      <c r="F49" s="25">
        <v>67567</v>
      </c>
      <c r="G49" s="2"/>
      <c r="H49" s="156">
        <v>0.0027604220774402055</v>
      </c>
      <c r="I49"/>
      <c r="J49"/>
      <c r="K49"/>
      <c r="L49" s="2"/>
    </row>
    <row r="50" spans="1:11" ht="12.75">
      <c r="A50" s="163" t="s">
        <v>95</v>
      </c>
      <c r="B50" s="25">
        <v>38966</v>
      </c>
      <c r="C50" s="25">
        <v>39558</v>
      </c>
      <c r="D50" s="25">
        <v>39340</v>
      </c>
      <c r="E50" s="25">
        <v>39401</v>
      </c>
      <c r="F50" s="25">
        <v>38291</v>
      </c>
      <c r="H50" s="156">
        <v>-0.01732279423086791</v>
      </c>
      <c r="I50"/>
      <c r="J50"/>
      <c r="K50"/>
    </row>
    <row r="51" spans="1:8" ht="12.75">
      <c r="A51" s="27"/>
      <c r="B51" s="28"/>
      <c r="C51" s="28"/>
      <c r="D51" s="28"/>
      <c r="E51" s="28"/>
      <c r="F51" s="28"/>
      <c r="G51" s="28"/>
      <c r="H51" s="28"/>
    </row>
    <row r="52" spans="1:11" ht="12.75">
      <c r="A52" s="20"/>
      <c r="H52" s="156"/>
      <c r="I52" s="25"/>
      <c r="J52" s="25"/>
      <c r="K52" s="25"/>
    </row>
    <row r="53" spans="1:11" ht="15">
      <c r="A53" s="178" t="s">
        <v>73</v>
      </c>
      <c r="H53" s="156"/>
      <c r="I53"/>
      <c r="J53"/>
      <c r="K53"/>
    </row>
    <row r="54" spans="1:11" ht="12.75">
      <c r="A54" s="23"/>
      <c r="H54" s="156"/>
      <c r="I54" s="25"/>
      <c r="J54" s="25"/>
      <c r="K54" s="25"/>
    </row>
    <row r="55" spans="1:11" ht="15">
      <c r="A55" s="176" t="s">
        <v>131</v>
      </c>
      <c r="B55" s="22">
        <v>23196</v>
      </c>
      <c r="C55" s="22">
        <v>22827</v>
      </c>
      <c r="D55" s="22">
        <v>22196</v>
      </c>
      <c r="E55" s="22">
        <v>21738</v>
      </c>
      <c r="F55" s="22">
        <v>22114</v>
      </c>
      <c r="H55" s="156">
        <v>-0.04664597344369714</v>
      </c>
      <c r="I55" s="25"/>
      <c r="J55" s="25"/>
      <c r="K55" s="25"/>
    </row>
    <row r="56" spans="1:11" ht="12.75">
      <c r="A56" s="23"/>
      <c r="B56" s="24"/>
      <c r="C56" s="24"/>
      <c r="D56"/>
      <c r="E56"/>
      <c r="F56"/>
      <c r="H56" s="156"/>
      <c r="I56" s="25"/>
      <c r="J56" s="25"/>
      <c r="K56" s="25"/>
    </row>
    <row r="57" spans="1:12" s="4" customFormat="1" ht="15">
      <c r="A57" s="177" t="s">
        <v>30</v>
      </c>
      <c r="B57" s="22">
        <v>17503</v>
      </c>
      <c r="C57" s="22">
        <v>17169</v>
      </c>
      <c r="D57" s="22">
        <v>16691</v>
      </c>
      <c r="E57" s="22">
        <v>16338</v>
      </c>
      <c r="F57" s="22">
        <v>16785</v>
      </c>
      <c r="G57" s="2"/>
      <c r="H57" s="156">
        <v>-0.04102153916471463</v>
      </c>
      <c r="I57"/>
      <c r="J57" s="25"/>
      <c r="K57"/>
      <c r="L57" s="2"/>
    </row>
    <row r="58" spans="1:11" ht="12.75">
      <c r="A58" s="21"/>
      <c r="B58" s="25"/>
      <c r="C58" s="22"/>
      <c r="D58" s="22"/>
      <c r="E58" s="22"/>
      <c r="F58" s="22"/>
      <c r="H58" s="156"/>
      <c r="I58" s="22"/>
      <c r="J58" s="22"/>
      <c r="K58" s="22"/>
    </row>
    <row r="59" spans="1:11" ht="12.75">
      <c r="A59" s="231" t="s">
        <v>76</v>
      </c>
      <c r="B59" s="22">
        <v>11936</v>
      </c>
      <c r="C59" s="22">
        <v>11748</v>
      </c>
      <c r="D59" s="22">
        <v>11421</v>
      </c>
      <c r="E59" s="22">
        <v>11166</v>
      </c>
      <c r="F59" s="22">
        <v>11445</v>
      </c>
      <c r="G59" s="13"/>
      <c r="H59" s="156">
        <v>-0.04113605898123329</v>
      </c>
      <c r="I59" s="35"/>
      <c r="J59" s="25"/>
      <c r="K59" s="25"/>
    </row>
    <row r="60" spans="1:11" ht="12.75">
      <c r="A60" s="232" t="s">
        <v>74</v>
      </c>
      <c r="B60" s="25">
        <v>11736</v>
      </c>
      <c r="C60" s="25">
        <v>11562</v>
      </c>
      <c r="D60" s="25">
        <v>11265</v>
      </c>
      <c r="E60" s="25">
        <v>11034</v>
      </c>
      <c r="F60" s="25">
        <v>11307</v>
      </c>
      <c r="H60" s="156">
        <v>-0.036554192229038884</v>
      </c>
      <c r="I60" s="35"/>
      <c r="J60" s="25"/>
      <c r="K60" s="25"/>
    </row>
    <row r="61" spans="1:8" ht="12.75">
      <c r="A61" s="232" t="s">
        <v>75</v>
      </c>
      <c r="B61">
        <v>35</v>
      </c>
      <c r="C61">
        <v>30</v>
      </c>
      <c r="D61">
        <v>15</v>
      </c>
      <c r="E61">
        <v>12</v>
      </c>
      <c r="F61">
        <v>13</v>
      </c>
      <c r="H61" s="156" t="s">
        <v>193</v>
      </c>
    </row>
    <row r="62" spans="1:8" ht="12.75">
      <c r="A62" s="162" t="s">
        <v>182</v>
      </c>
      <c r="B62">
        <v>172</v>
      </c>
      <c r="C62">
        <v>162</v>
      </c>
      <c r="D62">
        <v>146</v>
      </c>
      <c r="E62">
        <v>129</v>
      </c>
      <c r="F62">
        <v>136</v>
      </c>
      <c r="H62" s="156">
        <v>-0.2093023255813954</v>
      </c>
    </row>
    <row r="63" spans="1:8" ht="12.75">
      <c r="A63" s="232"/>
      <c r="B63"/>
      <c r="C63" s="25"/>
      <c r="D63"/>
      <c r="E63"/>
      <c r="F63"/>
      <c r="H63" s="156"/>
    </row>
    <row r="64" spans="1:8" ht="12.75">
      <c r="A64" s="199" t="s">
        <v>102</v>
      </c>
      <c r="B64" s="200">
        <v>12.771787423103213</v>
      </c>
      <c r="C64" s="306">
        <v>12.642925305803765</v>
      </c>
      <c r="D64" s="202">
        <v>12.53854447439353</v>
      </c>
      <c r="E64" s="200">
        <v>12.466425188074673</v>
      </c>
      <c r="F64" s="200">
        <v>12.349464351680828</v>
      </c>
      <c r="H64" s="156"/>
    </row>
    <row r="65" spans="1:8" ht="12.75">
      <c r="A65" s="139"/>
      <c r="B65"/>
      <c r="C65" s="25"/>
      <c r="D65"/>
      <c r="E65"/>
      <c r="F65"/>
      <c r="H65" s="156"/>
    </row>
    <row r="66" spans="1:8" ht="12.75">
      <c r="A66" s="233" t="s">
        <v>77</v>
      </c>
      <c r="B66" s="22">
        <v>5885</v>
      </c>
      <c r="C66" s="22">
        <v>5718</v>
      </c>
      <c r="D66" s="22">
        <v>5551</v>
      </c>
      <c r="E66" s="22">
        <v>5456</v>
      </c>
      <c r="F66" s="22">
        <v>5651</v>
      </c>
      <c r="H66" s="156">
        <v>-0.0397621070518267</v>
      </c>
    </row>
    <row r="67" spans="1:8" ht="12.75">
      <c r="A67" s="162" t="s">
        <v>78</v>
      </c>
      <c r="B67">
        <v>8</v>
      </c>
      <c r="C67">
        <v>14</v>
      </c>
      <c r="D67">
        <v>14</v>
      </c>
      <c r="E67">
        <v>8</v>
      </c>
      <c r="F67">
        <v>25</v>
      </c>
      <c r="H67" s="156" t="s">
        <v>193</v>
      </c>
    </row>
    <row r="68" spans="1:8" ht="12.75">
      <c r="A68" s="162" t="s">
        <v>79</v>
      </c>
      <c r="B68" s="25">
        <v>5877</v>
      </c>
      <c r="C68" s="25">
        <v>5705</v>
      </c>
      <c r="D68" s="25">
        <v>5538</v>
      </c>
      <c r="E68" s="25">
        <v>5448</v>
      </c>
      <c r="F68" s="25">
        <v>5629</v>
      </c>
      <c r="H68" s="156">
        <v>-0.04219840054449553</v>
      </c>
    </row>
    <row r="69" spans="1:8" ht="12.75">
      <c r="A69" s="162"/>
      <c r="B69"/>
      <c r="C69"/>
      <c r="D69" s="25"/>
      <c r="E69"/>
      <c r="F69" s="25"/>
      <c r="H69" s="156"/>
    </row>
    <row r="70" spans="1:8" ht="12.75">
      <c r="A70" s="199" t="s">
        <v>103</v>
      </c>
      <c r="B70" s="202">
        <v>17.593136417961414</v>
      </c>
      <c r="C70" s="306">
        <v>17.566531903673756</v>
      </c>
      <c r="D70" s="200">
        <v>17.517840805123512</v>
      </c>
      <c r="E70" s="202">
        <v>17.5525474713292</v>
      </c>
      <c r="F70" s="200">
        <v>17.379445168497487</v>
      </c>
      <c r="H70" s="156"/>
    </row>
    <row r="71" spans="1:11" ht="12.75">
      <c r="A71" s="26"/>
      <c r="B71" s="263"/>
      <c r="C71"/>
      <c r="D71"/>
      <c r="E71"/>
      <c r="F71"/>
      <c r="H71" s="156"/>
      <c r="I71" s="22"/>
      <c r="J71" s="22"/>
      <c r="K71" s="22"/>
    </row>
    <row r="72" spans="1:11" ht="15">
      <c r="A72" s="178" t="s">
        <v>105</v>
      </c>
      <c r="B72" s="22">
        <v>5763</v>
      </c>
      <c r="C72" s="22">
        <v>5712</v>
      </c>
      <c r="D72" s="22">
        <v>5568</v>
      </c>
      <c r="E72" s="22">
        <v>5471</v>
      </c>
      <c r="F72" s="22">
        <v>5412</v>
      </c>
      <c r="H72" s="156">
        <v>-0.0609057782404997</v>
      </c>
      <c r="I72" s="22"/>
      <c r="J72" s="22"/>
      <c r="K72" s="25"/>
    </row>
    <row r="73" spans="1:12" ht="12.75">
      <c r="A73" s="163" t="s">
        <v>94</v>
      </c>
      <c r="B73" s="25">
        <v>3141</v>
      </c>
      <c r="C73" s="25">
        <v>3117</v>
      </c>
      <c r="D73" s="25">
        <v>3034</v>
      </c>
      <c r="E73" s="25">
        <v>3003</v>
      </c>
      <c r="F73" s="25">
        <v>3032</v>
      </c>
      <c r="H73" s="156">
        <v>-0.03470232410060492</v>
      </c>
      <c r="I73" s="22"/>
      <c r="J73" s="22"/>
      <c r="K73" s="22"/>
      <c r="L73" s="13"/>
    </row>
    <row r="74" spans="1:11" ht="12.75">
      <c r="A74" s="163" t="s">
        <v>95</v>
      </c>
      <c r="B74" s="25">
        <v>2632</v>
      </c>
      <c r="C74" s="25">
        <v>2604</v>
      </c>
      <c r="D74" s="25">
        <v>2542</v>
      </c>
      <c r="E74" s="25">
        <v>2475</v>
      </c>
      <c r="F74" s="25">
        <v>2388</v>
      </c>
      <c r="H74" s="156">
        <v>-0.09270516717325228</v>
      </c>
      <c r="I74" s="25"/>
      <c r="J74" s="25"/>
      <c r="K74" s="25"/>
    </row>
    <row r="75" spans="1:11" ht="14.25" customHeight="1">
      <c r="A75" s="27"/>
      <c r="B75" s="82"/>
      <c r="C75" s="82"/>
      <c r="D75" s="82"/>
      <c r="E75" s="82"/>
      <c r="F75" s="82"/>
      <c r="G75" s="157"/>
      <c r="H75" s="236"/>
      <c r="I75" s="25"/>
      <c r="J75" s="25"/>
      <c r="K75" s="25"/>
    </row>
    <row r="76" spans="9:11" ht="11.25" customHeight="1">
      <c r="I76" s="25"/>
      <c r="J76"/>
      <c r="K76"/>
    </row>
    <row r="77" spans="1:11" ht="27" customHeight="1">
      <c r="A77" s="337" t="s">
        <v>144</v>
      </c>
      <c r="B77" s="338"/>
      <c r="C77" s="338"/>
      <c r="D77" s="338"/>
      <c r="E77" s="338"/>
      <c r="F77" s="338"/>
      <c r="G77" s="338"/>
      <c r="H77" s="338"/>
      <c r="I77"/>
      <c r="J77"/>
      <c r="K77"/>
    </row>
    <row r="78" spans="1:11" ht="13.5" customHeight="1">
      <c r="A78" s="181" t="s">
        <v>132</v>
      </c>
      <c r="I78"/>
      <c r="J78"/>
      <c r="K78"/>
    </row>
    <row r="79" spans="1:11" ht="12.75">
      <c r="A79" s="9"/>
      <c r="I79" s="25"/>
      <c r="J79" s="25"/>
      <c r="K79" s="25"/>
    </row>
    <row r="80" spans="9:11" ht="12.75">
      <c r="I80" s="25"/>
      <c r="J80" s="25"/>
      <c r="K80" s="25"/>
    </row>
    <row r="81" spans="9:11" ht="12.75">
      <c r="I81"/>
      <c r="J81"/>
      <c r="K81"/>
    </row>
    <row r="82" spans="2:12" s="4" customFormat="1" ht="12.75">
      <c r="B82" s="2"/>
      <c r="C82" s="2"/>
      <c r="D82" s="2"/>
      <c r="E82" s="2"/>
      <c r="F82" s="2"/>
      <c r="G82" s="2"/>
      <c r="H82" s="154"/>
      <c r="I82"/>
      <c r="J82" s="25"/>
      <c r="K82"/>
      <c r="L82" s="2"/>
    </row>
    <row r="83" spans="9:11" ht="12.75">
      <c r="I83" s="22"/>
      <c r="J83" s="22"/>
      <c r="K83" s="22"/>
    </row>
    <row r="84" spans="9:11" ht="12.75">
      <c r="I84" s="35"/>
      <c r="J84" s="25"/>
      <c r="K84" s="25"/>
    </row>
    <row r="85" ht="6.75" customHeight="1"/>
    <row r="86" ht="6" customHeight="1"/>
    <row r="89" ht="3.75" customHeight="1"/>
  </sheetData>
  <sheetProtection/>
  <mergeCells count="2">
    <mergeCell ref="A77:H77"/>
    <mergeCell ref="A1:H1"/>
  </mergeCells>
  <printOptions/>
  <pageMargins left="0.5511811023622047" right="0.5511811023622047" top="0.7874015748031497" bottom="0.5905511811023623" header="0.5118110236220472" footer="0.5118110236220472"/>
  <pageSetup horizontalDpi="600" verticalDpi="600" orientation="portrait" paperSize="9" scale="5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94"/>
  <sheetViews>
    <sheetView showGridLines="0" zoomScale="85" zoomScaleNormal="85" workbookViewId="0" topLeftCell="A1">
      <selection activeCell="A1" sqref="A1:G1"/>
    </sheetView>
  </sheetViews>
  <sheetFormatPr defaultColWidth="9.140625" defaultRowHeight="12.75"/>
  <cols>
    <col min="1" max="1" width="36.421875" style="121" customWidth="1"/>
    <col min="2" max="6" width="15.7109375" style="121" customWidth="1"/>
    <col min="7" max="7" width="24.28125" style="283" customWidth="1"/>
    <col min="8" max="8" width="9.00390625" style="121" customWidth="1"/>
    <col min="9" max="16384" width="9.140625" style="121" customWidth="1"/>
  </cols>
  <sheetData>
    <row r="1" spans="1:7" ht="31.5" customHeight="1">
      <c r="A1" s="339" t="s">
        <v>174</v>
      </c>
      <c r="B1" s="340"/>
      <c r="C1" s="340"/>
      <c r="D1" s="340"/>
      <c r="E1" s="340"/>
      <c r="F1" s="340"/>
      <c r="G1" s="340"/>
    </row>
    <row r="2" spans="1:7" ht="15.75" customHeight="1" thickBot="1">
      <c r="A2" s="135"/>
      <c r="B2" s="203"/>
      <c r="C2" s="203"/>
      <c r="D2" s="203"/>
      <c r="E2" s="203"/>
      <c r="F2" s="203"/>
      <c r="G2" s="282"/>
    </row>
    <row r="3" spans="1:11" ht="47.25" customHeight="1">
      <c r="A3" s="136"/>
      <c r="B3" s="268" t="s">
        <v>137</v>
      </c>
      <c r="C3" s="268" t="s">
        <v>148</v>
      </c>
      <c r="D3" s="268" t="s">
        <v>147</v>
      </c>
      <c r="E3" s="235" t="s">
        <v>154</v>
      </c>
      <c r="F3" s="235" t="s">
        <v>180</v>
      </c>
      <c r="G3" s="295" t="s">
        <v>190</v>
      </c>
      <c r="I3"/>
      <c r="J3"/>
      <c r="K3"/>
    </row>
    <row r="4" spans="1:11" ht="6" customHeight="1">
      <c r="A4" s="137"/>
      <c r="I4"/>
      <c r="J4"/>
      <c r="K4"/>
    </row>
    <row r="5" spans="1:9" ht="15">
      <c r="A5" s="183" t="s">
        <v>31</v>
      </c>
      <c r="I5" s="24"/>
    </row>
    <row r="6" spans="1:9" ht="12.75">
      <c r="A6" s="138"/>
      <c r="G6" s="284"/>
      <c r="I6"/>
    </row>
    <row r="7" spans="1:9" ht="15">
      <c r="A7" s="176" t="s">
        <v>71</v>
      </c>
      <c r="B7" s="22">
        <v>78054</v>
      </c>
      <c r="C7" s="22">
        <v>76231</v>
      </c>
      <c r="D7" s="22">
        <v>74768</v>
      </c>
      <c r="E7" s="22">
        <v>73279</v>
      </c>
      <c r="F7" s="22">
        <v>73580</v>
      </c>
      <c r="G7" s="156">
        <v>-0.057319291772362724</v>
      </c>
      <c r="I7"/>
    </row>
    <row r="8" spans="1:9" ht="12.75">
      <c r="A8" s="163" t="s">
        <v>32</v>
      </c>
      <c r="B8" s="25">
        <v>7141</v>
      </c>
      <c r="C8" s="25">
        <v>6848</v>
      </c>
      <c r="D8" s="25">
        <v>6324</v>
      </c>
      <c r="E8" s="25">
        <v>6103</v>
      </c>
      <c r="F8" s="25">
        <v>6033</v>
      </c>
      <c r="G8" s="156">
        <v>-0.15516034168883908</v>
      </c>
      <c r="I8"/>
    </row>
    <row r="9" spans="1:9" ht="12.75">
      <c r="A9" s="163" t="s">
        <v>33</v>
      </c>
      <c r="B9" s="25">
        <v>1931</v>
      </c>
      <c r="C9" s="25">
        <v>2010</v>
      </c>
      <c r="D9" s="25">
        <v>1989</v>
      </c>
      <c r="E9" s="25">
        <v>1993</v>
      </c>
      <c r="F9" s="25">
        <v>1959</v>
      </c>
      <c r="G9" s="156">
        <v>0.014500258933195287</v>
      </c>
      <c r="I9"/>
    </row>
    <row r="10" spans="1:9" ht="12.75">
      <c r="A10" s="163" t="s">
        <v>34</v>
      </c>
      <c r="B10">
        <v>216</v>
      </c>
      <c r="C10">
        <v>230</v>
      </c>
      <c r="D10">
        <v>213</v>
      </c>
      <c r="E10">
        <v>203</v>
      </c>
      <c r="F10">
        <v>173</v>
      </c>
      <c r="G10" s="156">
        <v>-0.19907407407407407</v>
      </c>
      <c r="I10"/>
    </row>
    <row r="11" spans="1:9" ht="12.75">
      <c r="A11" s="163" t="s">
        <v>35</v>
      </c>
      <c r="B11" s="25">
        <v>3075</v>
      </c>
      <c r="C11" s="25">
        <v>3001</v>
      </c>
      <c r="D11" s="25">
        <v>2830</v>
      </c>
      <c r="E11" s="25">
        <v>2628</v>
      </c>
      <c r="F11" s="25">
        <v>2522</v>
      </c>
      <c r="G11" s="156">
        <v>-0.17983739837398371</v>
      </c>
      <c r="H11" s="127"/>
      <c r="I11"/>
    </row>
    <row r="12" spans="1:9" ht="12.75">
      <c r="A12" s="163" t="s">
        <v>36</v>
      </c>
      <c r="B12" s="25">
        <v>13805</v>
      </c>
      <c r="C12" s="25">
        <v>13472</v>
      </c>
      <c r="D12" s="25">
        <v>13383</v>
      </c>
      <c r="E12" s="25">
        <v>13288</v>
      </c>
      <c r="F12" s="25">
        <v>13567</v>
      </c>
      <c r="G12" s="156">
        <v>-0.017240130387540797</v>
      </c>
      <c r="I12"/>
    </row>
    <row r="13" spans="1:9" ht="12.75">
      <c r="A13" s="163" t="s">
        <v>37</v>
      </c>
      <c r="B13" s="25">
        <v>3617</v>
      </c>
      <c r="C13" s="25">
        <v>3493</v>
      </c>
      <c r="D13" s="25">
        <v>3491</v>
      </c>
      <c r="E13" s="25">
        <v>3565</v>
      </c>
      <c r="F13" s="25">
        <v>3622</v>
      </c>
      <c r="G13" s="156">
        <v>0.0013823610727121682</v>
      </c>
      <c r="I13"/>
    </row>
    <row r="14" spans="1:9" ht="12.75">
      <c r="A14" s="163" t="s">
        <v>38</v>
      </c>
      <c r="B14" s="25">
        <v>2019</v>
      </c>
      <c r="C14" s="25">
        <v>1972</v>
      </c>
      <c r="D14" s="25">
        <v>1836</v>
      </c>
      <c r="E14" s="25">
        <v>1562</v>
      </c>
      <c r="F14" s="25">
        <v>1228</v>
      </c>
      <c r="G14" s="156">
        <v>-0.3917781079742447</v>
      </c>
      <c r="I14"/>
    </row>
    <row r="15" spans="1:9" ht="12.75">
      <c r="A15" s="163" t="s">
        <v>39</v>
      </c>
      <c r="B15">
        <v>449</v>
      </c>
      <c r="C15">
        <v>436</v>
      </c>
      <c r="D15">
        <v>390</v>
      </c>
      <c r="E15">
        <v>347</v>
      </c>
      <c r="F15">
        <v>378</v>
      </c>
      <c r="G15" s="156">
        <v>-0.15812917594654785</v>
      </c>
      <c r="I15"/>
    </row>
    <row r="16" spans="1:9" ht="12.75">
      <c r="A16" s="163" t="s">
        <v>40</v>
      </c>
      <c r="B16" s="25">
        <v>9470</v>
      </c>
      <c r="C16" s="25">
        <v>9199</v>
      </c>
      <c r="D16" s="25">
        <v>9111</v>
      </c>
      <c r="E16" s="25">
        <v>8926</v>
      </c>
      <c r="F16" s="25">
        <v>8921</v>
      </c>
      <c r="G16" s="156">
        <v>-0.05797254487856385</v>
      </c>
      <c r="I16"/>
    </row>
    <row r="17" spans="1:10" ht="12.75">
      <c r="A17" s="163" t="s">
        <v>41</v>
      </c>
      <c r="B17" s="25">
        <v>7641</v>
      </c>
      <c r="C17" s="25">
        <v>7578</v>
      </c>
      <c r="D17" s="25">
        <v>7429</v>
      </c>
      <c r="E17" s="25">
        <v>6990</v>
      </c>
      <c r="F17" s="25">
        <v>6939</v>
      </c>
      <c r="G17" s="156">
        <v>-0.09187279151943462</v>
      </c>
      <c r="I17"/>
      <c r="J17"/>
    </row>
    <row r="18" spans="1:9" ht="12.75">
      <c r="A18" s="163" t="s">
        <v>42</v>
      </c>
      <c r="B18" s="25">
        <v>28690</v>
      </c>
      <c r="C18" s="25">
        <v>27992</v>
      </c>
      <c r="D18" s="25">
        <v>27772</v>
      </c>
      <c r="E18" s="25">
        <v>27674</v>
      </c>
      <c r="F18" s="25">
        <v>28238</v>
      </c>
      <c r="G18" s="156">
        <v>-0.015754618333914228</v>
      </c>
      <c r="I18" s="24"/>
    </row>
    <row r="19" spans="1:9" ht="12.75">
      <c r="A19" s="139"/>
      <c r="B19" s="25"/>
      <c r="C19" s="25"/>
      <c r="D19" s="25"/>
      <c r="E19"/>
      <c r="F19"/>
      <c r="G19" s="156"/>
      <c r="I19"/>
    </row>
    <row r="20" spans="1:9" ht="15">
      <c r="A20" s="178" t="s">
        <v>72</v>
      </c>
      <c r="B20" s="22">
        <v>66318</v>
      </c>
      <c r="C20" s="22">
        <v>64669</v>
      </c>
      <c r="D20" s="22">
        <v>63503</v>
      </c>
      <c r="E20" s="22">
        <v>62245</v>
      </c>
      <c r="F20" s="22">
        <v>62273</v>
      </c>
      <c r="G20" s="156">
        <v>-0.06099399861274468</v>
      </c>
      <c r="I20"/>
    </row>
    <row r="21" spans="1:9" ht="12.75">
      <c r="A21" s="163" t="s">
        <v>32</v>
      </c>
      <c r="B21" s="25">
        <v>6179</v>
      </c>
      <c r="C21" s="25">
        <v>5938</v>
      </c>
      <c r="D21" s="25">
        <v>5489</v>
      </c>
      <c r="E21" s="25">
        <v>5292</v>
      </c>
      <c r="F21" s="25">
        <v>5191</v>
      </c>
      <c r="G21" s="156">
        <v>-0.1598964233694773</v>
      </c>
      <c r="I21"/>
    </row>
    <row r="22" spans="1:9" ht="12.75">
      <c r="A22" s="163" t="s">
        <v>33</v>
      </c>
      <c r="B22" s="25">
        <v>1909</v>
      </c>
      <c r="C22" s="25">
        <v>1988</v>
      </c>
      <c r="D22" s="25">
        <v>1968</v>
      </c>
      <c r="E22" s="25">
        <v>1974</v>
      </c>
      <c r="F22" s="25">
        <v>1940</v>
      </c>
      <c r="G22" s="156">
        <v>0.01623886851754852</v>
      </c>
      <c r="I22"/>
    </row>
    <row r="23" spans="1:9" ht="12.75">
      <c r="A23" s="163" t="s">
        <v>34</v>
      </c>
      <c r="B23">
        <v>188</v>
      </c>
      <c r="C23">
        <v>198</v>
      </c>
      <c r="D23">
        <v>182</v>
      </c>
      <c r="E23">
        <v>172</v>
      </c>
      <c r="F23">
        <v>142</v>
      </c>
      <c r="G23" s="156">
        <v>-0.24468085106382975</v>
      </c>
      <c r="I23"/>
    </row>
    <row r="24" spans="1:9" ht="12.75">
      <c r="A24" s="163" t="s">
        <v>35</v>
      </c>
      <c r="B24" s="25">
        <v>2868</v>
      </c>
      <c r="C24" s="25">
        <v>2795</v>
      </c>
      <c r="D24" s="25">
        <v>2648</v>
      </c>
      <c r="E24" s="25">
        <v>2447</v>
      </c>
      <c r="F24" s="25">
        <v>2334</v>
      </c>
      <c r="G24" s="156">
        <v>-0.18619246861924688</v>
      </c>
      <c r="I24"/>
    </row>
    <row r="25" spans="1:9" ht="12.75">
      <c r="A25" s="163" t="s">
        <v>36</v>
      </c>
      <c r="B25" s="25">
        <v>10707</v>
      </c>
      <c r="C25" s="25">
        <v>10369</v>
      </c>
      <c r="D25" s="25">
        <v>10325</v>
      </c>
      <c r="E25" s="25">
        <v>10264</v>
      </c>
      <c r="F25" s="25">
        <v>10387</v>
      </c>
      <c r="G25" s="156">
        <v>-0.029886989819744136</v>
      </c>
      <c r="I25"/>
    </row>
    <row r="26" spans="1:9" ht="12.75">
      <c r="A26" s="163" t="s">
        <v>37</v>
      </c>
      <c r="B26" s="25">
        <v>2308</v>
      </c>
      <c r="C26" s="25">
        <v>2234</v>
      </c>
      <c r="D26" s="25">
        <v>2213</v>
      </c>
      <c r="E26" s="25">
        <v>2212</v>
      </c>
      <c r="F26" s="25">
        <v>2228</v>
      </c>
      <c r="G26" s="156">
        <v>-0.03466204506065862</v>
      </c>
      <c r="I26"/>
    </row>
    <row r="27" spans="1:9" ht="12.75">
      <c r="A27" s="163" t="s">
        <v>38</v>
      </c>
      <c r="B27" s="25">
        <v>1779</v>
      </c>
      <c r="C27" s="25">
        <v>1750</v>
      </c>
      <c r="D27" s="25">
        <v>1648</v>
      </c>
      <c r="E27" s="25">
        <v>1421</v>
      </c>
      <c r="F27" s="25">
        <v>1113</v>
      </c>
      <c r="G27" s="156">
        <v>-0.37436762225969644</v>
      </c>
      <c r="I27"/>
    </row>
    <row r="28" spans="1:9" ht="12.75">
      <c r="A28" s="163" t="s">
        <v>39</v>
      </c>
      <c r="B28">
        <v>416</v>
      </c>
      <c r="C28">
        <v>400</v>
      </c>
      <c r="D28">
        <v>358</v>
      </c>
      <c r="E28">
        <v>321</v>
      </c>
      <c r="F28">
        <v>350</v>
      </c>
      <c r="G28" s="156">
        <v>-0.15865384615384615</v>
      </c>
      <c r="I28"/>
    </row>
    <row r="29" spans="1:9" ht="12.75">
      <c r="A29" s="163" t="s">
        <v>40</v>
      </c>
      <c r="B29" s="25">
        <v>8560</v>
      </c>
      <c r="C29" s="25">
        <v>8334</v>
      </c>
      <c r="D29" s="25">
        <v>8257</v>
      </c>
      <c r="E29" s="25">
        <v>8101</v>
      </c>
      <c r="F29" s="25">
        <v>8081</v>
      </c>
      <c r="G29" s="156">
        <v>-0.05595794392523368</v>
      </c>
      <c r="I29"/>
    </row>
    <row r="30" spans="1:10" ht="12.75">
      <c r="A30" s="163" t="s">
        <v>41</v>
      </c>
      <c r="B30" s="25">
        <v>6409</v>
      </c>
      <c r="C30" s="25">
        <v>6318</v>
      </c>
      <c r="D30" s="25">
        <v>6187</v>
      </c>
      <c r="E30" s="25">
        <v>5849</v>
      </c>
      <c r="F30" s="25">
        <v>5812</v>
      </c>
      <c r="G30" s="156">
        <v>-0.09315025745046024</v>
      </c>
      <c r="I30"/>
      <c r="J30" s="25"/>
    </row>
    <row r="31" spans="1:9" ht="12.75">
      <c r="A31" s="163" t="s">
        <v>42</v>
      </c>
      <c r="B31" s="25">
        <v>24995</v>
      </c>
      <c r="C31" s="25">
        <v>24345</v>
      </c>
      <c r="D31" s="25">
        <v>24228</v>
      </c>
      <c r="E31" s="25">
        <v>24192</v>
      </c>
      <c r="F31" s="25">
        <v>24695</v>
      </c>
      <c r="G31" s="156">
        <v>-0.012002400480096043</v>
      </c>
      <c r="I31" s="24"/>
    </row>
    <row r="32" spans="1:9" ht="12.75">
      <c r="A32" s="139"/>
      <c r="B32" s="25"/>
      <c r="C32" s="25"/>
      <c r="D32" s="25"/>
      <c r="E32"/>
      <c r="F32"/>
      <c r="G32" s="156"/>
      <c r="I32"/>
    </row>
    <row r="33" spans="1:9" ht="15">
      <c r="A33" s="178" t="s">
        <v>73</v>
      </c>
      <c r="B33" s="22">
        <v>11736</v>
      </c>
      <c r="C33" s="22">
        <v>11562</v>
      </c>
      <c r="D33" s="22">
        <v>11265</v>
      </c>
      <c r="E33" s="22">
        <v>11034</v>
      </c>
      <c r="F33" s="22">
        <v>11307</v>
      </c>
      <c r="G33" s="156">
        <v>-0.036554192229038884</v>
      </c>
      <c r="I33"/>
    </row>
    <row r="34" spans="1:9" ht="12.75">
      <c r="A34" s="163" t="s">
        <v>32</v>
      </c>
      <c r="B34" s="25">
        <v>962</v>
      </c>
      <c r="C34">
        <v>910</v>
      </c>
      <c r="D34">
        <v>835</v>
      </c>
      <c r="E34">
        <v>811</v>
      </c>
      <c r="F34">
        <v>842</v>
      </c>
      <c r="G34" s="156">
        <v>-0.12474012474012475</v>
      </c>
      <c r="I34"/>
    </row>
    <row r="35" spans="1:9" ht="12.75">
      <c r="A35" s="163" t="s">
        <v>33</v>
      </c>
      <c r="B35">
        <v>22</v>
      </c>
      <c r="C35">
        <v>22</v>
      </c>
      <c r="D35">
        <v>21</v>
      </c>
      <c r="E35">
        <v>19</v>
      </c>
      <c r="F35">
        <v>19</v>
      </c>
      <c r="G35" s="156" t="s">
        <v>193</v>
      </c>
      <c r="I35"/>
    </row>
    <row r="36" spans="1:9" ht="12.75">
      <c r="A36" s="163" t="s">
        <v>34</v>
      </c>
      <c r="B36">
        <v>28</v>
      </c>
      <c r="C36">
        <v>32</v>
      </c>
      <c r="D36">
        <v>31</v>
      </c>
      <c r="E36">
        <v>31</v>
      </c>
      <c r="F36">
        <v>31</v>
      </c>
      <c r="G36" s="156" t="s">
        <v>193</v>
      </c>
      <c r="I36"/>
    </row>
    <row r="37" spans="1:9" ht="12.75">
      <c r="A37" s="163" t="s">
        <v>35</v>
      </c>
      <c r="B37">
        <v>207</v>
      </c>
      <c r="C37">
        <v>206</v>
      </c>
      <c r="D37">
        <v>182</v>
      </c>
      <c r="E37">
        <v>181</v>
      </c>
      <c r="F37">
        <v>188</v>
      </c>
      <c r="G37" s="156">
        <v>-0.09178743961352653</v>
      </c>
      <c r="I37"/>
    </row>
    <row r="38" spans="1:9" ht="12.75">
      <c r="A38" s="163" t="s">
        <v>36</v>
      </c>
      <c r="B38" s="25">
        <v>3098</v>
      </c>
      <c r="C38" s="25">
        <v>3103</v>
      </c>
      <c r="D38" s="25">
        <v>3058</v>
      </c>
      <c r="E38" s="25">
        <v>3024</v>
      </c>
      <c r="F38" s="25">
        <v>3180</v>
      </c>
      <c r="G38" s="156">
        <v>0.02646868947708203</v>
      </c>
      <c r="I38"/>
    </row>
    <row r="39" spans="1:9" ht="12.75">
      <c r="A39" s="163" t="s">
        <v>37</v>
      </c>
      <c r="B39" s="25">
        <v>1309</v>
      </c>
      <c r="C39" s="25">
        <v>1259</v>
      </c>
      <c r="D39" s="25">
        <v>1278</v>
      </c>
      <c r="E39" s="25">
        <v>1353</v>
      </c>
      <c r="F39" s="25">
        <v>1394</v>
      </c>
      <c r="G39" s="156">
        <v>0.06493506493506485</v>
      </c>
      <c r="I39"/>
    </row>
    <row r="40" spans="1:9" ht="12.75">
      <c r="A40" s="163" t="s">
        <v>38</v>
      </c>
      <c r="B40">
        <v>240</v>
      </c>
      <c r="C40">
        <v>222</v>
      </c>
      <c r="D40">
        <v>188</v>
      </c>
      <c r="E40">
        <v>141</v>
      </c>
      <c r="F40">
        <v>115</v>
      </c>
      <c r="G40" s="156">
        <v>-0.5208333333333333</v>
      </c>
      <c r="I40"/>
    </row>
    <row r="41" spans="1:9" ht="12.75">
      <c r="A41" s="163" t="s">
        <v>39</v>
      </c>
      <c r="B41">
        <v>33</v>
      </c>
      <c r="C41">
        <v>36</v>
      </c>
      <c r="D41">
        <v>32</v>
      </c>
      <c r="E41">
        <v>26</v>
      </c>
      <c r="F41">
        <v>28</v>
      </c>
      <c r="G41" s="156" t="s">
        <v>193</v>
      </c>
      <c r="I41"/>
    </row>
    <row r="42" spans="1:9" ht="12.75">
      <c r="A42" s="163" t="s">
        <v>40</v>
      </c>
      <c r="B42">
        <v>910</v>
      </c>
      <c r="C42">
        <v>865</v>
      </c>
      <c r="D42">
        <v>854</v>
      </c>
      <c r="E42">
        <v>825</v>
      </c>
      <c r="F42">
        <v>840</v>
      </c>
      <c r="G42" s="156">
        <v>-0.07692307692307687</v>
      </c>
      <c r="I42"/>
    </row>
    <row r="43" spans="1:7" ht="12.75">
      <c r="A43" s="163" t="s">
        <v>41</v>
      </c>
      <c r="B43" s="25">
        <v>1232</v>
      </c>
      <c r="C43" s="25">
        <v>1260</v>
      </c>
      <c r="D43" s="25">
        <v>1242</v>
      </c>
      <c r="E43" s="25">
        <v>1141</v>
      </c>
      <c r="F43" s="25">
        <v>1127</v>
      </c>
      <c r="G43" s="156">
        <v>-0.08522727272727271</v>
      </c>
    </row>
    <row r="44" spans="1:7" ht="12.75">
      <c r="A44" s="163" t="s">
        <v>42</v>
      </c>
      <c r="B44" s="25">
        <v>3695</v>
      </c>
      <c r="C44" s="25">
        <v>3647</v>
      </c>
      <c r="D44" s="25">
        <v>3544</v>
      </c>
      <c r="E44" s="25">
        <v>3482</v>
      </c>
      <c r="F44" s="25">
        <v>3543</v>
      </c>
      <c r="G44" s="156">
        <v>-0.041136671177266604</v>
      </c>
    </row>
    <row r="45" spans="1:7" ht="12.75">
      <c r="A45" s="164"/>
      <c r="B45" s="198"/>
      <c r="C45" s="198"/>
      <c r="D45" s="198"/>
      <c r="E45" s="198"/>
      <c r="F45" s="319"/>
      <c r="G45" s="198"/>
    </row>
    <row r="46" spans="1:7" ht="6" customHeight="1">
      <c r="A46" s="2"/>
      <c r="B46" s="212"/>
      <c r="C46" s="212"/>
      <c r="D46" s="212"/>
      <c r="E46" s="212"/>
      <c r="F46" s="213"/>
      <c r="G46" s="212"/>
    </row>
    <row r="47" spans="1:7" ht="15">
      <c r="A47" s="183" t="s">
        <v>43</v>
      </c>
      <c r="B47" s="213"/>
      <c r="C47" s="213"/>
      <c r="D47" s="213"/>
      <c r="E47" s="213"/>
      <c r="F47" s="22"/>
      <c r="G47" s="156"/>
    </row>
    <row r="48" spans="1:7" ht="12.75">
      <c r="A48" s="2"/>
      <c r="B48" s="213"/>
      <c r="C48" s="213"/>
      <c r="D48" s="213"/>
      <c r="E48" s="213"/>
      <c r="F48" s="25"/>
      <c r="G48" s="156"/>
    </row>
    <row r="49" spans="1:7" ht="15">
      <c r="A49" s="176" t="s">
        <v>71</v>
      </c>
      <c r="B49" s="22">
        <v>39390</v>
      </c>
      <c r="C49" s="22">
        <v>38452</v>
      </c>
      <c r="D49" s="22">
        <v>37865</v>
      </c>
      <c r="E49" s="22">
        <v>37241</v>
      </c>
      <c r="F49" s="22">
        <v>38251</v>
      </c>
      <c r="G49" s="156">
        <v>-0.028915968519928947</v>
      </c>
    </row>
    <row r="50" spans="1:7" ht="12.75" customHeight="1">
      <c r="A50" s="163" t="s">
        <v>32</v>
      </c>
      <c r="B50" s="25">
        <v>7733</v>
      </c>
      <c r="C50" s="25">
        <v>7416</v>
      </c>
      <c r="D50" s="25">
        <v>7107</v>
      </c>
      <c r="E50" s="25">
        <v>6883</v>
      </c>
      <c r="F50" s="25">
        <v>6825</v>
      </c>
      <c r="G50" s="156">
        <v>-0.11741885426095955</v>
      </c>
    </row>
    <row r="51" spans="1:7" ht="12.75" customHeight="1">
      <c r="A51" s="163" t="s">
        <v>33</v>
      </c>
      <c r="B51">
        <v>629</v>
      </c>
      <c r="C51">
        <v>633</v>
      </c>
      <c r="D51">
        <v>636</v>
      </c>
      <c r="E51">
        <v>654</v>
      </c>
      <c r="F51">
        <v>691</v>
      </c>
      <c r="G51" s="156">
        <v>0.09856915739268679</v>
      </c>
    </row>
    <row r="52" spans="1:7" ht="12.75" customHeight="1">
      <c r="A52" s="163" t="s">
        <v>34</v>
      </c>
      <c r="B52">
        <v>598</v>
      </c>
      <c r="C52">
        <v>606</v>
      </c>
      <c r="D52">
        <v>602</v>
      </c>
      <c r="E52">
        <v>613</v>
      </c>
      <c r="F52">
        <v>581</v>
      </c>
      <c r="G52" s="156">
        <v>-0.02842809364548493</v>
      </c>
    </row>
    <row r="53" spans="1:7" ht="12.75" customHeight="1">
      <c r="A53" s="163" t="s">
        <v>35</v>
      </c>
      <c r="B53" s="25">
        <v>2373</v>
      </c>
      <c r="C53" s="25">
        <v>2389</v>
      </c>
      <c r="D53" s="25">
        <v>2367</v>
      </c>
      <c r="E53" s="25">
        <v>2377</v>
      </c>
      <c r="F53" s="25">
        <v>2457</v>
      </c>
      <c r="G53" s="156">
        <v>0.03539823008849563</v>
      </c>
    </row>
    <row r="54" spans="1:7" ht="12.75" customHeight="1">
      <c r="A54" s="163" t="s">
        <v>36</v>
      </c>
      <c r="B54" s="25">
        <v>4813</v>
      </c>
      <c r="C54" s="25">
        <v>4725</v>
      </c>
      <c r="D54" s="25">
        <v>4637</v>
      </c>
      <c r="E54" s="25">
        <v>4477</v>
      </c>
      <c r="F54" s="25">
        <v>4613</v>
      </c>
      <c r="G54" s="156">
        <v>-0.04155412424683147</v>
      </c>
    </row>
    <row r="55" spans="1:7" ht="12.75" customHeight="1">
      <c r="A55" s="163" t="s">
        <v>37</v>
      </c>
      <c r="B55" s="25">
        <v>2626</v>
      </c>
      <c r="C55" s="25">
        <v>2567</v>
      </c>
      <c r="D55" s="25">
        <v>2550</v>
      </c>
      <c r="E55" s="25">
        <v>2518</v>
      </c>
      <c r="F55" s="25">
        <v>2685</v>
      </c>
      <c r="G55" s="156">
        <v>0.022467631378522368</v>
      </c>
    </row>
    <row r="56" spans="1:7" ht="12.75" customHeight="1">
      <c r="A56" s="163" t="s">
        <v>38</v>
      </c>
      <c r="B56">
        <v>538</v>
      </c>
      <c r="C56">
        <v>508</v>
      </c>
      <c r="D56">
        <v>508</v>
      </c>
      <c r="E56">
        <v>443</v>
      </c>
      <c r="F56">
        <v>409</v>
      </c>
      <c r="G56" s="156">
        <v>-0.2397769516728625</v>
      </c>
    </row>
    <row r="57" spans="1:7" ht="12.75" customHeight="1">
      <c r="A57" s="163" t="s">
        <v>39</v>
      </c>
      <c r="B57">
        <v>724</v>
      </c>
      <c r="C57">
        <v>712</v>
      </c>
      <c r="D57">
        <v>705</v>
      </c>
      <c r="E57">
        <v>709</v>
      </c>
      <c r="F57">
        <v>774</v>
      </c>
      <c r="G57" s="156">
        <v>0.06906077348066297</v>
      </c>
    </row>
    <row r="58" spans="1:7" ht="12.75" customHeight="1">
      <c r="A58" s="163" t="s">
        <v>40</v>
      </c>
      <c r="B58" s="25">
        <v>7218</v>
      </c>
      <c r="C58" s="25">
        <v>7037</v>
      </c>
      <c r="D58" s="25">
        <v>7170</v>
      </c>
      <c r="E58" s="25">
        <v>7211</v>
      </c>
      <c r="F58" s="25">
        <v>7542</v>
      </c>
      <c r="G58" s="156">
        <v>0.04488778054862852</v>
      </c>
    </row>
    <row r="59" spans="1:7" ht="12.75" customHeight="1">
      <c r="A59" s="163" t="s">
        <v>41</v>
      </c>
      <c r="B59" s="25">
        <v>3131</v>
      </c>
      <c r="C59" s="25">
        <v>3058</v>
      </c>
      <c r="D59" s="25">
        <v>2957</v>
      </c>
      <c r="E59" s="25">
        <v>2880</v>
      </c>
      <c r="F59" s="25">
        <v>2883</v>
      </c>
      <c r="G59" s="156">
        <v>-0.07920792079207917</v>
      </c>
    </row>
    <row r="60" spans="1:7" ht="12.75" customHeight="1">
      <c r="A60" s="163" t="s">
        <v>42</v>
      </c>
      <c r="B60" s="25">
        <v>9007</v>
      </c>
      <c r="C60" s="25">
        <v>8801</v>
      </c>
      <c r="D60" s="25">
        <v>8626</v>
      </c>
      <c r="E60" s="25">
        <v>8476</v>
      </c>
      <c r="F60" s="25">
        <v>8791</v>
      </c>
      <c r="G60" s="156">
        <v>-0.02398134784056849</v>
      </c>
    </row>
    <row r="61" spans="1:7" ht="12.75">
      <c r="A61" s="139"/>
      <c r="B61" s="25"/>
      <c r="C61"/>
      <c r="D61" s="25"/>
      <c r="E61"/>
      <c r="F61"/>
      <c r="G61" s="156"/>
    </row>
    <row r="62" spans="1:7" ht="15">
      <c r="A62" s="178" t="s">
        <v>72</v>
      </c>
      <c r="B62" s="22">
        <v>33513</v>
      </c>
      <c r="C62" s="22">
        <v>32747</v>
      </c>
      <c r="D62" s="22">
        <v>32327</v>
      </c>
      <c r="E62" s="22">
        <v>31793</v>
      </c>
      <c r="F62" s="22">
        <v>32622</v>
      </c>
      <c r="G62" s="156">
        <v>-0.026586697699400252</v>
      </c>
    </row>
    <row r="63" spans="1:7" ht="12.75" customHeight="1">
      <c r="A63" s="163" t="s">
        <v>32</v>
      </c>
      <c r="B63" s="25">
        <v>6745</v>
      </c>
      <c r="C63" s="25">
        <v>6468</v>
      </c>
      <c r="D63" s="25">
        <v>6187</v>
      </c>
      <c r="E63" s="25">
        <v>5984</v>
      </c>
      <c r="F63" s="25">
        <v>5957</v>
      </c>
      <c r="G63" s="156">
        <v>-0.11682727946627136</v>
      </c>
    </row>
    <row r="64" spans="1:7" ht="12.75" customHeight="1">
      <c r="A64" s="163" t="s">
        <v>33</v>
      </c>
      <c r="B64">
        <v>604</v>
      </c>
      <c r="C64">
        <v>608</v>
      </c>
      <c r="D64">
        <v>611</v>
      </c>
      <c r="E64">
        <v>628</v>
      </c>
      <c r="F64">
        <v>664</v>
      </c>
      <c r="G64" s="156">
        <v>0.09933774834437092</v>
      </c>
    </row>
    <row r="65" spans="1:7" ht="12.75" customHeight="1">
      <c r="A65" s="163" t="s">
        <v>34</v>
      </c>
      <c r="B65">
        <v>517</v>
      </c>
      <c r="C65">
        <v>531</v>
      </c>
      <c r="D65">
        <v>527</v>
      </c>
      <c r="E65">
        <v>532</v>
      </c>
      <c r="F65">
        <v>507</v>
      </c>
      <c r="G65" s="156">
        <v>-0.01934235976789167</v>
      </c>
    </row>
    <row r="66" spans="1:7" ht="12.75" customHeight="1">
      <c r="A66" s="163" t="s">
        <v>35</v>
      </c>
      <c r="B66" s="25">
        <v>2191</v>
      </c>
      <c r="C66" s="25">
        <v>2200</v>
      </c>
      <c r="D66" s="25">
        <v>2187</v>
      </c>
      <c r="E66" s="25">
        <v>2199</v>
      </c>
      <c r="F66" s="25">
        <v>2276</v>
      </c>
      <c r="G66" s="156">
        <v>0.03879507074395261</v>
      </c>
    </row>
    <row r="67" spans="1:7" ht="12.75" customHeight="1">
      <c r="A67" s="163" t="s">
        <v>36</v>
      </c>
      <c r="B67" s="25">
        <v>3715</v>
      </c>
      <c r="C67" s="25">
        <v>3652</v>
      </c>
      <c r="D67" s="25">
        <v>3615</v>
      </c>
      <c r="E67" s="25">
        <v>3471</v>
      </c>
      <c r="F67" s="25">
        <v>3584</v>
      </c>
      <c r="G67" s="156">
        <v>-0.03526244952893676</v>
      </c>
    </row>
    <row r="68" spans="1:7" ht="12.75" customHeight="1">
      <c r="A68" s="163" t="s">
        <v>37</v>
      </c>
      <c r="B68" s="25">
        <v>1553</v>
      </c>
      <c r="C68" s="25">
        <v>1551</v>
      </c>
      <c r="D68" s="25">
        <v>1546</v>
      </c>
      <c r="E68" s="25">
        <v>1529</v>
      </c>
      <c r="F68" s="25">
        <v>1594</v>
      </c>
      <c r="G68" s="156">
        <v>0.02640051513200259</v>
      </c>
    </row>
    <row r="69" spans="1:7" ht="12.75" customHeight="1">
      <c r="A69" s="163" t="s">
        <v>38</v>
      </c>
      <c r="B69">
        <v>479</v>
      </c>
      <c r="C69">
        <v>453</v>
      </c>
      <c r="D69">
        <v>444</v>
      </c>
      <c r="E69">
        <v>380</v>
      </c>
      <c r="F69">
        <v>347</v>
      </c>
      <c r="G69" s="156">
        <v>-0.2755741127348643</v>
      </c>
    </row>
    <row r="70" spans="1:7" ht="12.75" customHeight="1">
      <c r="A70" s="163" t="s">
        <v>39</v>
      </c>
      <c r="B70">
        <v>668</v>
      </c>
      <c r="C70">
        <v>655</v>
      </c>
      <c r="D70">
        <v>655</v>
      </c>
      <c r="E70">
        <v>661</v>
      </c>
      <c r="F70">
        <v>727</v>
      </c>
      <c r="G70" s="156">
        <v>0.08832335329341312</v>
      </c>
    </row>
    <row r="71" spans="1:7" ht="12.75" customHeight="1">
      <c r="A71" s="163" t="s">
        <v>40</v>
      </c>
      <c r="B71" s="25">
        <v>6328</v>
      </c>
      <c r="C71" s="25">
        <v>6176</v>
      </c>
      <c r="D71" s="25">
        <v>6328</v>
      </c>
      <c r="E71" s="25">
        <v>6391</v>
      </c>
      <c r="F71" s="25">
        <v>6676</v>
      </c>
      <c r="G71" s="156">
        <v>0.0549936788874843</v>
      </c>
    </row>
    <row r="72" spans="1:7" ht="12.75" customHeight="1">
      <c r="A72" s="163" t="s">
        <v>41</v>
      </c>
      <c r="B72" s="25">
        <v>2776</v>
      </c>
      <c r="C72" s="25">
        <v>2709</v>
      </c>
      <c r="D72" s="25">
        <v>2631</v>
      </c>
      <c r="E72" s="25">
        <v>2543</v>
      </c>
      <c r="F72" s="25">
        <v>2538</v>
      </c>
      <c r="G72" s="156">
        <v>-0.08573487031700289</v>
      </c>
    </row>
    <row r="73" spans="1:7" ht="12.75" customHeight="1">
      <c r="A73" s="163" t="s">
        <v>42</v>
      </c>
      <c r="B73" s="25">
        <v>7937</v>
      </c>
      <c r="C73" s="25">
        <v>7744</v>
      </c>
      <c r="D73" s="25">
        <v>7596</v>
      </c>
      <c r="E73" s="25">
        <v>7475</v>
      </c>
      <c r="F73" s="25">
        <v>7752</v>
      </c>
      <c r="G73" s="156">
        <v>-0.02330855486959804</v>
      </c>
    </row>
    <row r="74" spans="1:7" ht="12.75">
      <c r="A74" s="139"/>
      <c r="B74" s="25"/>
      <c r="C74"/>
      <c r="D74" s="25"/>
      <c r="E74"/>
      <c r="F74"/>
      <c r="G74" s="156"/>
    </row>
    <row r="75" spans="1:7" ht="15">
      <c r="A75" s="178" t="s">
        <v>73</v>
      </c>
      <c r="B75" s="22">
        <v>5877</v>
      </c>
      <c r="C75" s="22">
        <v>5705</v>
      </c>
      <c r="D75" s="22">
        <v>5538</v>
      </c>
      <c r="E75" s="22">
        <v>5448</v>
      </c>
      <c r="F75" s="22">
        <v>5629</v>
      </c>
      <c r="G75" s="156">
        <v>-0.04219840054449553</v>
      </c>
    </row>
    <row r="76" spans="1:7" ht="12.75" customHeight="1">
      <c r="A76" s="163" t="s">
        <v>32</v>
      </c>
      <c r="B76" s="25">
        <v>988</v>
      </c>
      <c r="C76">
        <v>948</v>
      </c>
      <c r="D76">
        <v>920</v>
      </c>
      <c r="E76">
        <v>899</v>
      </c>
      <c r="F76">
        <v>868</v>
      </c>
      <c r="G76" s="156">
        <v>-0.12145748987854255</v>
      </c>
    </row>
    <row r="77" spans="1:7" ht="12.75" customHeight="1">
      <c r="A77" s="163" t="s">
        <v>33</v>
      </c>
      <c r="B77">
        <v>25</v>
      </c>
      <c r="C77">
        <v>25</v>
      </c>
      <c r="D77">
        <v>25</v>
      </c>
      <c r="E77">
        <v>26</v>
      </c>
      <c r="F77">
        <v>27</v>
      </c>
      <c r="G77" s="156" t="s">
        <v>193</v>
      </c>
    </row>
    <row r="78" spans="1:7" ht="12.75" customHeight="1">
      <c r="A78" s="163" t="s">
        <v>34</v>
      </c>
      <c r="B78">
        <v>81</v>
      </c>
      <c r="C78">
        <v>75</v>
      </c>
      <c r="D78">
        <v>75</v>
      </c>
      <c r="E78">
        <v>81</v>
      </c>
      <c r="F78">
        <v>74</v>
      </c>
      <c r="G78" s="156">
        <v>-0.0864197530864198</v>
      </c>
    </row>
    <row r="79" spans="1:7" ht="12.75" customHeight="1">
      <c r="A79" s="163" t="s">
        <v>35</v>
      </c>
      <c r="B79">
        <v>182</v>
      </c>
      <c r="C79">
        <v>189</v>
      </c>
      <c r="D79">
        <v>180</v>
      </c>
      <c r="E79">
        <v>178</v>
      </c>
      <c r="F79">
        <v>181</v>
      </c>
      <c r="G79" s="156">
        <v>-0.005494505494505475</v>
      </c>
    </row>
    <row r="80" spans="1:7" ht="12.75" customHeight="1">
      <c r="A80" s="163" t="s">
        <v>36</v>
      </c>
      <c r="B80" s="25">
        <v>1098</v>
      </c>
      <c r="C80" s="25">
        <v>1073</v>
      </c>
      <c r="D80" s="25">
        <v>1022</v>
      </c>
      <c r="E80" s="25">
        <v>1006</v>
      </c>
      <c r="F80" s="25">
        <v>1029</v>
      </c>
      <c r="G80" s="156">
        <v>-0.06284153005464477</v>
      </c>
    </row>
    <row r="81" spans="1:7" ht="12.75" customHeight="1">
      <c r="A81" s="163" t="s">
        <v>37</v>
      </c>
      <c r="B81" s="25">
        <v>1073</v>
      </c>
      <c r="C81" s="25">
        <v>1016</v>
      </c>
      <c r="D81" s="25">
        <v>1004</v>
      </c>
      <c r="E81">
        <v>989</v>
      </c>
      <c r="F81" s="25">
        <v>1091</v>
      </c>
      <c r="G81" s="156">
        <v>0.016775396085740857</v>
      </c>
    </row>
    <row r="82" spans="1:7" ht="12.75" customHeight="1">
      <c r="A82" s="163" t="s">
        <v>38</v>
      </c>
      <c r="B82">
        <v>59</v>
      </c>
      <c r="C82">
        <v>55</v>
      </c>
      <c r="D82">
        <v>64</v>
      </c>
      <c r="E82">
        <v>63</v>
      </c>
      <c r="F82">
        <v>62</v>
      </c>
      <c r="G82" s="156">
        <v>0.05084745762711873</v>
      </c>
    </row>
    <row r="83" spans="1:7" ht="12.75" customHeight="1">
      <c r="A83" s="163" t="s">
        <v>39</v>
      </c>
      <c r="B83">
        <v>56</v>
      </c>
      <c r="C83">
        <v>57</v>
      </c>
      <c r="D83">
        <v>50</v>
      </c>
      <c r="E83">
        <v>48</v>
      </c>
      <c r="F83">
        <v>47</v>
      </c>
      <c r="G83" s="156" t="s">
        <v>193</v>
      </c>
    </row>
    <row r="84" spans="1:7" ht="12.75" customHeight="1">
      <c r="A84" s="163" t="s">
        <v>40</v>
      </c>
      <c r="B84">
        <v>890</v>
      </c>
      <c r="C84">
        <v>861</v>
      </c>
      <c r="D84">
        <v>842</v>
      </c>
      <c r="E84">
        <v>820</v>
      </c>
      <c r="F84">
        <v>866</v>
      </c>
      <c r="G84" s="156">
        <v>-0.026966292134831482</v>
      </c>
    </row>
    <row r="85" spans="1:7" ht="12.75" customHeight="1">
      <c r="A85" s="163" t="s">
        <v>41</v>
      </c>
      <c r="B85">
        <v>355</v>
      </c>
      <c r="C85">
        <v>349</v>
      </c>
      <c r="D85">
        <v>326</v>
      </c>
      <c r="E85">
        <v>337</v>
      </c>
      <c r="F85">
        <v>345</v>
      </c>
      <c r="G85" s="156">
        <v>-0.028169014084507005</v>
      </c>
    </row>
    <row r="86" spans="1:7" ht="12.75" customHeight="1">
      <c r="A86" s="163" t="s">
        <v>42</v>
      </c>
      <c r="B86" s="25">
        <v>1070</v>
      </c>
      <c r="C86" s="25">
        <v>1057</v>
      </c>
      <c r="D86" s="25">
        <v>1030</v>
      </c>
      <c r="E86" s="25">
        <v>1001</v>
      </c>
      <c r="F86" s="25">
        <v>1039</v>
      </c>
      <c r="G86" s="156">
        <v>-0.028971962616822444</v>
      </c>
    </row>
    <row r="87" spans="1:7" ht="11.25" customHeight="1">
      <c r="A87" s="116"/>
      <c r="B87" s="116"/>
      <c r="C87" s="116"/>
      <c r="D87" s="116"/>
      <c r="E87" s="116"/>
      <c r="F87" s="116"/>
      <c r="G87" s="285"/>
    </row>
    <row r="88" spans="1:7" ht="12.75">
      <c r="A88" s="181" t="s">
        <v>132</v>
      </c>
      <c r="B88" s="253"/>
      <c r="C88" s="253"/>
      <c r="D88" s="253"/>
      <c r="E88" s="253"/>
      <c r="F88" s="141"/>
      <c r="G88" s="279"/>
    </row>
    <row r="89" ht="12.75">
      <c r="F89" s="141"/>
    </row>
    <row r="90" spans="1:7" s="141" customFormat="1" ht="12.75">
      <c r="A90" s="140"/>
      <c r="G90" s="280"/>
    </row>
    <row r="91" spans="1:7" s="141" customFormat="1" ht="12.75">
      <c r="A91" s="142"/>
      <c r="G91" s="281"/>
    </row>
    <row r="92" spans="1:7" s="141" customFormat="1" ht="12.75">
      <c r="A92" s="143"/>
      <c r="G92" s="281"/>
    </row>
    <row r="93" spans="6:7" s="141" customFormat="1" ht="12.75">
      <c r="F93" s="121"/>
      <c r="G93" s="281"/>
    </row>
    <row r="94" spans="1:7" s="141" customFormat="1" ht="12.75">
      <c r="A94" s="143"/>
      <c r="F94" s="121"/>
      <c r="G94" s="281"/>
    </row>
  </sheetData>
  <sheetProtection/>
  <mergeCells count="1">
    <mergeCell ref="A1:G1"/>
  </mergeCells>
  <printOptions/>
  <pageMargins left="0.7480314960629921" right="0.7480314960629921" top="0.984251968503937" bottom="0.984251968503937" header="0.5118110236220472" footer="0.5118110236220472"/>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OGC Buying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Nisha De Silva</dc:creator>
  <cp:keywords/>
  <dc:description/>
  <cp:lastModifiedBy>gqh85i</cp:lastModifiedBy>
  <cp:lastPrinted>2014-01-23T16:36:18Z</cp:lastPrinted>
  <dcterms:created xsi:type="dcterms:W3CDTF">2005-02-09T15:23:30Z</dcterms:created>
  <dcterms:modified xsi:type="dcterms:W3CDTF">2014-01-28T10:38:07Z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