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210" yWindow="165" windowWidth="11835" windowHeight="3885" tabRatio="777"/>
  </bookViews>
  <sheets>
    <sheet name="Contents" sheetId="41" r:id="rId1"/>
    <sheet name="Detailed Contents" sheetId="1" r:id="rId2"/>
    <sheet name="1." sheetId="18" r:id="rId3"/>
    <sheet name="2." sheetId="19" r:id="rId4"/>
    <sheet name="3." sheetId="28" r:id="rId5"/>
    <sheet name="4." sheetId="20" r:id="rId6"/>
    <sheet name="5." sheetId="37" r:id="rId7"/>
    <sheet name="6." sheetId="38" r:id="rId8"/>
    <sheet name="7." sheetId="39" r:id="rId9"/>
    <sheet name="8." sheetId="40" r:id="rId10"/>
    <sheet name="9." sheetId="21" r:id="rId11"/>
    <sheet name="10." sheetId="8" r:id="rId12"/>
    <sheet name="11." sheetId="2" r:id="rId13"/>
    <sheet name="12." sheetId="12" r:id="rId14"/>
    <sheet name="13." sheetId="22" r:id="rId15"/>
    <sheet name="14." sheetId="23" r:id="rId16"/>
    <sheet name="15." sheetId="24" r:id="rId17"/>
    <sheet name="16." sheetId="25" r:id="rId18"/>
    <sheet name="17." sheetId="26" r:id="rId19"/>
    <sheet name="18." sheetId="27" r:id="rId20"/>
    <sheet name="19." sheetId="14" r:id="rId21"/>
    <sheet name="20." sheetId="15" r:id="rId22"/>
    <sheet name="21." sheetId="29" r:id="rId23"/>
    <sheet name="22." sheetId="16" r:id="rId24"/>
    <sheet name="23." sheetId="11" r:id="rId25"/>
    <sheet name="24." sheetId="13" r:id="rId26"/>
    <sheet name="25." sheetId="30" r:id="rId27"/>
    <sheet name="26." sheetId="31" r:id="rId28"/>
    <sheet name="27." sheetId="32" r:id="rId29"/>
    <sheet name="28." sheetId="33" r:id="rId30"/>
    <sheet name="29." sheetId="34" r:id="rId31"/>
    <sheet name="30." sheetId="35" r:id="rId32"/>
    <sheet name="31." sheetId="36" r:id="rId33"/>
    <sheet name="32." sheetId="3" r:id="rId34"/>
    <sheet name="33." sheetId="7" r:id="rId35"/>
    <sheet name="34." sheetId="5" r:id="rId36"/>
  </sheets>
  <definedNames>
    <definedName name="_ftn1" localSheetId="16">'15.'!$A$29</definedName>
    <definedName name="_ftn1" localSheetId="17">'16.'!$A$22</definedName>
    <definedName name="_ftn1" localSheetId="18">'17.'!$A$25</definedName>
    <definedName name="_ftn1" localSheetId="19">'18.'!$A$24</definedName>
    <definedName name="_ftnref1" localSheetId="16">'15.'!$A$26</definedName>
    <definedName name="_ftnref1" localSheetId="17">'16.'!$A$19</definedName>
    <definedName name="_ftnref1" localSheetId="18">'17.'!$A$22</definedName>
    <definedName name="_ftnref1" localSheetId="19">'18.'!$A$21</definedName>
  </definedNames>
  <calcPr calcId="145621"/>
</workbook>
</file>

<file path=xl/calcChain.xml><?xml version="1.0" encoding="utf-8"?>
<calcChain xmlns="http://schemas.openxmlformats.org/spreadsheetml/2006/main">
  <c r="C31" i="5" l="1"/>
  <c r="B31" i="5"/>
</calcChain>
</file>

<file path=xl/comments1.xml><?xml version="1.0" encoding="utf-8"?>
<comments xmlns="http://schemas.openxmlformats.org/spreadsheetml/2006/main">
  <authors>
    <author>Clare Winton</author>
  </authors>
  <commentList>
    <comment ref="B7" authorId="0">
      <text>
        <r>
          <rPr>
            <b/>
            <sz val="9"/>
            <color indexed="81"/>
            <rFont val="Tahoma"/>
            <family val="2"/>
          </rPr>
          <t>Clare Winton:</t>
        </r>
        <r>
          <rPr>
            <sz val="9"/>
            <color indexed="81"/>
            <rFont val="Tahoma"/>
            <family val="2"/>
          </rPr>
          <t xml:space="preserve">
includes term and post term live births so 37 plus weeks - this is the same as PHOF</t>
        </r>
      </text>
    </comment>
  </commentList>
</comments>
</file>

<file path=xl/sharedStrings.xml><?xml version="1.0" encoding="utf-8"?>
<sst xmlns="http://schemas.openxmlformats.org/spreadsheetml/2006/main" count="1425" uniqueCount="781">
  <si>
    <t>Indicator 1</t>
  </si>
  <si>
    <t>Geographical coverage: England</t>
  </si>
  <si>
    <t>Species of the Wider Countryside</t>
  </si>
  <si>
    <t>Geographical coverage:  England</t>
  </si>
  <si>
    <t>England</t>
  </si>
  <si>
    <t>Source</t>
  </si>
  <si>
    <t>Links</t>
  </si>
  <si>
    <t xml:space="preserve">http://www.bto.org/research-data-services/data-services </t>
  </si>
  <si>
    <t>Contact</t>
  </si>
  <si>
    <t xml:space="preserve">Email: enviro.statistics@defra.gsi.gov.uk </t>
  </si>
  <si>
    <t>Year</t>
  </si>
  <si>
    <r>
      <t>Notes</t>
    </r>
    <r>
      <rPr>
        <sz val="10"/>
        <rFont val="Arial"/>
        <family val="2"/>
      </rPr>
      <t xml:space="preserve">: </t>
    </r>
  </si>
  <si>
    <t>1. Figures in brackets give number of species</t>
  </si>
  <si>
    <t>Water Quality</t>
  </si>
  <si>
    <t>Source: Environment Agency</t>
  </si>
  <si>
    <t>Email: evidence@environment-agency.gov.uk</t>
  </si>
  <si>
    <t>Email: enviro.statistics@defra.gsi.gov.uk</t>
  </si>
  <si>
    <t>Indicator 2 Water Quality</t>
  </si>
  <si>
    <t>(a) farmland birds, bats and butterflies (b) populations of wetland birds, (c) populations of woodland birds and butterflies, (d) populations of seabirds</t>
  </si>
  <si>
    <t>(a) Biological Quality of Rivers (b) Chemical Status of Rivers</t>
  </si>
  <si>
    <t>Environment Agency</t>
  </si>
  <si>
    <t>contact</t>
  </si>
  <si>
    <t>evidence@environment-agency.gov.uk</t>
  </si>
  <si>
    <t>High</t>
  </si>
  <si>
    <t xml:space="preserve">Good </t>
  </si>
  <si>
    <t>Moderate</t>
  </si>
  <si>
    <t xml:space="preserve">Poor </t>
  </si>
  <si>
    <t>Bad</t>
  </si>
  <si>
    <t>Number</t>
  </si>
  <si>
    <t>Per Cent</t>
  </si>
  <si>
    <t>2a) Biological Quality of Rivers</t>
  </si>
  <si>
    <t>WFD Classification</t>
  </si>
  <si>
    <t>2c) Chemical Status of Rivers</t>
  </si>
  <si>
    <t xml:space="preserve">Pass </t>
  </si>
  <si>
    <t>Fail</t>
  </si>
  <si>
    <t>Geographical coverage: UK</t>
  </si>
  <si>
    <t>Indicator 4</t>
  </si>
  <si>
    <t>Priority Species and Habitats</t>
  </si>
  <si>
    <t>Source: UK Biodiversity Partnership, Natural England, JNCC</t>
  </si>
  <si>
    <t>Trend - all habitats</t>
  </si>
  <si>
    <t>Earliest available assessment</t>
  </si>
  <si>
    <t>Most recent assessment</t>
  </si>
  <si>
    <t>Decreasing</t>
  </si>
  <si>
    <t>Increasing</t>
  </si>
  <si>
    <t>No assessment</t>
  </si>
  <si>
    <t>Stable</t>
  </si>
  <si>
    <t>Unknown</t>
  </si>
  <si>
    <t>Total</t>
  </si>
  <si>
    <t>Notes:</t>
  </si>
  <si>
    <t xml:space="preserve">27 of the known earliest available assessments were made in 2002, five in 2005 and 2008, six in 2010. 
27 of the known most recent assessments were made in 2010, 15 in 2008 and one in 2005.  Of the 13 unknown, two were assessed and status determined as unknown while 11 have not been assessed.  </t>
  </si>
  <si>
    <t>Based on 56 Priority Habitats</t>
  </si>
  <si>
    <t>Trend - all species</t>
  </si>
  <si>
    <t>Grand total</t>
  </si>
  <si>
    <t xml:space="preserve">Notes: </t>
  </si>
  <si>
    <t>The most recent assessment is not entirely based on 2008 data and the most earliest is not entirely based on 2002 data.</t>
  </si>
  <si>
    <t>'Decreasing' includes species assessed either as declining or lost.</t>
  </si>
  <si>
    <t>68 per cent of the known earliest available assessments were made in 2002, 28 per cent in 2005 and 4 per cent in 2008.</t>
  </si>
  <si>
    <t>92 per cent of the known most recent assessments were made in 2008, 4 per cent in 2005 and 4 per cent in 2002.</t>
  </si>
  <si>
    <t>Based on 390 priority species or grouped priority species</t>
  </si>
  <si>
    <t>4a) Status of Priority Species</t>
  </si>
  <si>
    <t>4b)Status of Priority Habitats</t>
  </si>
  <si>
    <t>(a) Status of priority species (b) Status of priority habitats</t>
  </si>
  <si>
    <t>Geographical coverage: UK and England</t>
  </si>
  <si>
    <t>Natural Stocks</t>
  </si>
  <si>
    <t>Percentage of fish stocks harvested sustainably and at full reproductive capacity</t>
  </si>
  <si>
    <t>Public Water Supply</t>
  </si>
  <si>
    <t>Electricity Supply</t>
  </si>
  <si>
    <t>Fish farming</t>
  </si>
  <si>
    <t>other</t>
  </si>
  <si>
    <t>Water Abstraction by Industry Group (million cubic metres)</t>
  </si>
  <si>
    <t>Indicator 7</t>
  </si>
  <si>
    <t>Raw Material Consumption</t>
  </si>
  <si>
    <t>million tonnes</t>
  </si>
  <si>
    <t>Source: Defra, ONS</t>
  </si>
  <si>
    <t>2009-10</t>
  </si>
  <si>
    <t>2010-11</t>
  </si>
  <si>
    <t>2009/10</t>
  </si>
  <si>
    <t>2010/11</t>
  </si>
  <si>
    <t>2011/12</t>
  </si>
  <si>
    <t>Indicator 11</t>
  </si>
  <si>
    <t>Indicator 12</t>
  </si>
  <si>
    <t>Environmental Quality and Health</t>
  </si>
  <si>
    <t>Source: R- AEA Energy &amp; Environment, Defra, PHOF, CIEH</t>
  </si>
  <si>
    <t>Average number of pollution days</t>
  </si>
  <si>
    <t xml:space="preserve">Urban </t>
  </si>
  <si>
    <t>a) Number of pollution days, b)Mortality Caused by Anthropogenic Air Pollution, c) Percentage of the population affected by noise</t>
  </si>
  <si>
    <t>Financial Year</t>
  </si>
  <si>
    <t>2006-07</t>
  </si>
  <si>
    <t>2007-08</t>
  </si>
  <si>
    <t>2008-09</t>
  </si>
  <si>
    <t>Number of Complaints per 1000 people</t>
  </si>
  <si>
    <t>Hartlepool</t>
  </si>
  <si>
    <t>Middlesbrough</t>
  </si>
  <si>
    <t>Redcar and Cleveland</t>
  </si>
  <si>
    <t>Stockton-on-Tees</t>
  </si>
  <si>
    <t>Darlington</t>
  </si>
  <si>
    <t>Halton</t>
  </si>
  <si>
    <t>Warrington</t>
  </si>
  <si>
    <t>Blackburn with Darwen</t>
  </si>
  <si>
    <t>Blackpool</t>
  </si>
  <si>
    <t>Kingston upon Hull, City of</t>
  </si>
  <si>
    <t>East Riding of Yorkshire</t>
  </si>
  <si>
    <t>North East Lincolnshire</t>
  </si>
  <si>
    <t>North Lincolnshire</t>
  </si>
  <si>
    <t>York</t>
  </si>
  <si>
    <t>Derby</t>
  </si>
  <si>
    <t>Leicester</t>
  </si>
  <si>
    <t>Rutland</t>
  </si>
  <si>
    <t>Nottingham</t>
  </si>
  <si>
    <t>Herefordshire, County of</t>
  </si>
  <si>
    <t>Telford and Wrekin</t>
  </si>
  <si>
    <t>Stoke-on-Trent</t>
  </si>
  <si>
    <t>Bath and North East Somerset</t>
  </si>
  <si>
    <t>Bristol, City of</t>
  </si>
  <si>
    <t>North Somerset</t>
  </si>
  <si>
    <t>South Gloucestershire</t>
  </si>
  <si>
    <t>Plymouth</t>
  </si>
  <si>
    <t>Torbay</t>
  </si>
  <si>
    <t>Bournemouth</t>
  </si>
  <si>
    <t>Poole</t>
  </si>
  <si>
    <t>Swindon</t>
  </si>
  <si>
    <t>Peterborough</t>
  </si>
  <si>
    <t>Luton</t>
  </si>
  <si>
    <t>Southend-on-Sea</t>
  </si>
  <si>
    <t>Thurrock</t>
  </si>
  <si>
    <t>Medway</t>
  </si>
  <si>
    <t>Bracknell Forest</t>
  </si>
  <si>
    <t>West Berkshire</t>
  </si>
  <si>
    <t>Reading</t>
  </si>
  <si>
    <t>Slough</t>
  </si>
  <si>
    <t>Windsor and Maidenhead</t>
  </si>
  <si>
    <t>Wokingham</t>
  </si>
  <si>
    <t>Milton Keynes</t>
  </si>
  <si>
    <t>Brighton and Hove</t>
  </si>
  <si>
    <t>Portsmouth</t>
  </si>
  <si>
    <t>Southampton</t>
  </si>
  <si>
    <t>Isle of Wight</t>
  </si>
  <si>
    <t>County Durham</t>
  </si>
  <si>
    <t>Northumberland</t>
  </si>
  <si>
    <t>Cheshire East</t>
  </si>
  <si>
    <t>Cheshire West and Chester</t>
  </si>
  <si>
    <t>Shropshire</t>
  </si>
  <si>
    <t>Cornwall</t>
  </si>
  <si>
    <t>Isles of Scilly</t>
  </si>
  <si>
    <t>Wiltshire</t>
  </si>
  <si>
    <t>Bedford</t>
  </si>
  <si>
    <t>Central Bedfordshire</t>
  </si>
  <si>
    <t>Bolton</t>
  </si>
  <si>
    <t>Bury</t>
  </si>
  <si>
    <t>Manchester</t>
  </si>
  <si>
    <t>Oldham</t>
  </si>
  <si>
    <t>Rochdale</t>
  </si>
  <si>
    <t>Salford</t>
  </si>
  <si>
    <t>Stockport</t>
  </si>
  <si>
    <t>Tameside</t>
  </si>
  <si>
    <t>Trafford</t>
  </si>
  <si>
    <t>Wigan</t>
  </si>
  <si>
    <t>Knowsley</t>
  </si>
  <si>
    <t>Liverpool</t>
  </si>
  <si>
    <t>St. Helens</t>
  </si>
  <si>
    <t>Sefton</t>
  </si>
  <si>
    <t>Wirral</t>
  </si>
  <si>
    <t>Barnsley</t>
  </si>
  <si>
    <t>Doncaster</t>
  </si>
  <si>
    <t>Rotherham</t>
  </si>
  <si>
    <t>Sheffield</t>
  </si>
  <si>
    <t>Gateshead</t>
  </si>
  <si>
    <t>Newcastle upon Tyne</t>
  </si>
  <si>
    <t>North Tyneside</t>
  </si>
  <si>
    <t>South Tyneside</t>
  </si>
  <si>
    <t>Sunderland</t>
  </si>
  <si>
    <t>Birmingham</t>
  </si>
  <si>
    <t>Coventry</t>
  </si>
  <si>
    <t>Dudley</t>
  </si>
  <si>
    <t>Sandwell</t>
  </si>
  <si>
    <t>Solihull</t>
  </si>
  <si>
    <t>Walsall</t>
  </si>
  <si>
    <t>Wolverhampton</t>
  </si>
  <si>
    <t>Bradford</t>
  </si>
  <si>
    <t>Calderdale</t>
  </si>
  <si>
    <t>Kirklees</t>
  </si>
  <si>
    <t>Leeds</t>
  </si>
  <si>
    <t>Wakefield</t>
  </si>
  <si>
    <t>City of London</t>
  </si>
  <si>
    <t>Barking and Dagenham</t>
  </si>
  <si>
    <t>Barnet</t>
  </si>
  <si>
    <t>Bexley</t>
  </si>
  <si>
    <t>Brent</t>
  </si>
  <si>
    <t>Bromley</t>
  </si>
  <si>
    <t>Camden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</si>
  <si>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</si>
  <si>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</si>
  <si>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</si>
  <si>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</si>
  <si>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</si>
  <si>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</si>
  <si>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</si>
  <si>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</si>
  <si>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</si>
  <si>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</si>
  <si>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</si>
  <si>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</si>
  <si>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</si>
  <si>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</si>
  <si>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</si>
  <si>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</si>
  <si>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</si>
  <si>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</si>
  <si>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</si>
  <si>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</si>
  <si>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</si>
  <si>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</si>
  <si>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</si>
  <si>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</si>
  <si>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</si>
  <si>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</si>
  <si>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Buckinghamshire CC</t>
  </si>
  <si>
    <t>Cambridgeshire CC</t>
  </si>
  <si>
    <t>Cumbria CC</t>
  </si>
  <si>
    <t>Derbyshire CC</t>
  </si>
  <si>
    <t>Devon CC</t>
  </si>
  <si>
    <t>Dorset CC</t>
  </si>
  <si>
    <t>East Sussex CC</t>
  </si>
  <si>
    <t>Essex CC</t>
  </si>
  <si>
    <t>Gloucestershire CC</t>
  </si>
  <si>
    <t>Hampshire CC</t>
  </si>
  <si>
    <t>Hertfordshire CC</t>
  </si>
  <si>
    <t>Kent CC</t>
  </si>
  <si>
    <t>Lancashire CC</t>
  </si>
  <si>
    <t>Leicestershire CC</t>
  </si>
  <si>
    <t>Lincolnshire CC</t>
  </si>
  <si>
    <t>Norfolk CC</t>
  </si>
  <si>
    <t>Northamptonshire CC</t>
  </si>
  <si>
    <t>North Yorkshire CC</t>
  </si>
  <si>
    <t>Nottinghamshire CC</t>
  </si>
  <si>
    <t>Oxfordshire CC</t>
  </si>
  <si>
    <t>Somerset CC</t>
  </si>
  <si>
    <t>Staffordshire CC</t>
  </si>
  <si>
    <t>Suffolk CC</t>
  </si>
  <si>
    <t>Surrey CC</t>
  </si>
  <si>
    <t>Warwickshire CC</t>
  </si>
  <si>
    <t>West Sussex CC</t>
  </si>
  <si>
    <t>Worcestershire CC</t>
  </si>
  <si>
    <t>County</t>
  </si>
  <si>
    <t>Noise complaints per 1000 people</t>
  </si>
  <si>
    <t>Rural</t>
  </si>
  <si>
    <t>Indicator 34</t>
  </si>
  <si>
    <t>Indicator 32</t>
  </si>
  <si>
    <t>Species in the Wider Countryside 1970-2011</t>
  </si>
  <si>
    <t>Source:  Royal Society for the Protection of Birds, British Trust for Ornithology, Joint Nature Conservation Committee,  Centre for Ecology and Hydrology, Department for Environment Food and Rural Affairs, Wildfowl and Wetlands Trust</t>
  </si>
  <si>
    <t>Links: http://www.bto.org/volunteer-surveys/bbs</t>
  </si>
  <si>
    <t>Water Use</t>
  </si>
  <si>
    <t>Indicator 23</t>
  </si>
  <si>
    <t>Links: http://www.environment-agency.gov.uk/business/topics/water/32020.aspx</t>
  </si>
  <si>
    <t>Indicator 33</t>
  </si>
  <si>
    <t>(a) fish stocks harvested within safe limits</t>
  </si>
  <si>
    <t xml:space="preserve">Geographical coverage:  United Kingdom </t>
  </si>
  <si>
    <t>Source: International Council for the Exploration of the Sea, Centre for Environment, Fisheries and Aquaculture Science</t>
  </si>
  <si>
    <t xml:space="preserve">Geographical coverage:  UK </t>
  </si>
  <si>
    <t>Indicator 24</t>
  </si>
  <si>
    <t>Noise - number of people affected by noise</t>
  </si>
  <si>
    <t>Source: R- AEA Energy &amp; Environment</t>
  </si>
  <si>
    <t>Source: Defra, CIEH, PHOF</t>
  </si>
  <si>
    <t>Air Quality</t>
  </si>
  <si>
    <t>Indicator 19</t>
  </si>
  <si>
    <t>Avoidable Mortality</t>
  </si>
  <si>
    <t>Source: ONS</t>
  </si>
  <si>
    <t>Avoidable</t>
  </si>
  <si>
    <t>Amenable</t>
  </si>
  <si>
    <t>Preventable</t>
  </si>
  <si>
    <t>Rate per 100,000 of the population, age standardised</t>
  </si>
  <si>
    <t>Link: http://www.ons.gov.uk/ons/rel/subnational-health4/avoidable-mortality-in-england-and-wales/2011/stb-avoidable-mortality--2011.html</t>
  </si>
  <si>
    <t>Indicator 20</t>
  </si>
  <si>
    <t>Obesity - Percentage of adults and children overweight or obese</t>
  </si>
  <si>
    <t>Source: Health and Social Care Information Centre</t>
  </si>
  <si>
    <r>
      <t>2002</t>
    </r>
    <r>
      <rPr>
        <vertAlign val="superscript"/>
        <sz val="10"/>
        <rFont val="Arial"/>
        <family val="2"/>
      </rPr>
      <t>a</t>
    </r>
  </si>
  <si>
    <r>
      <t xml:space="preserve">2003 </t>
    </r>
    <r>
      <rPr>
        <vertAlign val="superscript"/>
        <sz val="10"/>
        <rFont val="Arial"/>
        <family val="2"/>
      </rPr>
      <t>b</t>
    </r>
  </si>
  <si>
    <r>
      <t>2005</t>
    </r>
    <r>
      <rPr>
        <vertAlign val="superscript"/>
        <sz val="10"/>
        <rFont val="Arial"/>
        <family val="2"/>
      </rPr>
      <t>c</t>
    </r>
  </si>
  <si>
    <t>Overweight including obese adults</t>
  </si>
  <si>
    <t>Overweight including obese children 2-15</t>
  </si>
  <si>
    <t>children aged 4-5</t>
  </si>
  <si>
    <t>children aged 10-11</t>
  </si>
  <si>
    <r>
      <t xml:space="preserve">a </t>
    </r>
    <r>
      <rPr>
        <sz val="10"/>
        <rFont val="Arial"/>
        <family val="2"/>
      </rPr>
      <t>All young adults from core and boost samples in 2002 were included in analysis of those aged 16-24 but only the core sample was included in the overall total.</t>
    </r>
  </si>
  <si>
    <r>
      <t>b</t>
    </r>
    <r>
      <rPr>
        <sz val="10"/>
        <rFont val="Arial"/>
        <family val="2"/>
      </rPr>
      <t xml:space="preserve"> Data up to 2002 are unweighted; from 2003 onwards data have been weighted for non-response (shaded columns). </t>
    </r>
  </si>
  <si>
    <r>
      <t>c</t>
    </r>
    <r>
      <rPr>
        <sz val="10"/>
        <rFont val="Arial"/>
        <family val="2"/>
      </rPr>
      <t xml:space="preserve"> All adults from core and boost samples in 2005 were included in analysis of 65-74 and 75+ age groups but only the core sample was included in the overall total.</t>
    </r>
  </si>
  <si>
    <r>
      <t>d</t>
    </r>
    <r>
      <rPr>
        <sz val="10"/>
        <rFont val="Arial"/>
        <family val="2"/>
      </rPr>
      <t xml:space="preserve"> Underweight = BMI less than 18.5.</t>
    </r>
  </si>
  <si>
    <r>
      <t xml:space="preserve">e </t>
    </r>
    <r>
      <rPr>
        <sz val="10"/>
        <rFont val="Arial"/>
        <family val="2"/>
      </rPr>
      <t>Normal = BMI 18.5 to less than 25.</t>
    </r>
  </si>
  <si>
    <r>
      <t>f</t>
    </r>
    <r>
      <rPr>
        <sz val="10"/>
        <rFont val="Arial"/>
        <family val="2"/>
      </rPr>
      <t xml:space="preserve"> Overweight = BMI 25 to less than 30.</t>
    </r>
  </si>
  <si>
    <r>
      <t>g</t>
    </r>
    <r>
      <rPr>
        <sz val="10"/>
        <rFont val="Arial"/>
        <family val="2"/>
      </rPr>
      <t xml:space="preserve"> Obese = BMI 30 or more (includes morbidly obese).</t>
    </r>
  </si>
  <si>
    <r>
      <t>h</t>
    </r>
    <r>
      <rPr>
        <sz val="10"/>
        <rFont val="Arial"/>
        <family val="2"/>
      </rPr>
      <t xml:space="preserve"> Morbidly obese = BMI 40 or more.</t>
    </r>
  </si>
  <si>
    <t>Least deprived 10%</t>
  </si>
  <si>
    <t>Most deprived 10%</t>
  </si>
  <si>
    <t>Children aged 4-5</t>
  </si>
  <si>
    <t>Children aged 10-11</t>
  </si>
  <si>
    <t>2006/07</t>
  </si>
  <si>
    <t>2007/08</t>
  </si>
  <si>
    <t>2008/09</t>
  </si>
  <si>
    <t>Percentage of children overweight or obese by deprivation level</t>
  </si>
  <si>
    <t>Source: Health and Social Care Information Centre, National Child Measurement Programme</t>
  </si>
  <si>
    <t>Indicator 22</t>
  </si>
  <si>
    <t>Infant Health - Incidence of low birth weight in full term live births</t>
  </si>
  <si>
    <t>a)</t>
  </si>
  <si>
    <t>includes term and post term live births</t>
  </si>
  <si>
    <t>Full term babies with birth weight less than 2500g (a)</t>
  </si>
  <si>
    <t>Incidence of live births with low birth weight and NS-SEC = 1,2,3,4</t>
  </si>
  <si>
    <t>Incidence of live births with low birth weight and NS-SEC = 5,6,7,8</t>
  </si>
  <si>
    <t>Gap (% points)</t>
  </si>
  <si>
    <t>Proportion of all live births with weight less than 2500g based on father's occupation</t>
  </si>
  <si>
    <t>Economic Propserity</t>
  </si>
  <si>
    <t>Source: Office for National Statistics, Department for Work and Pensions (Households Below Average Incomes)</t>
  </si>
  <si>
    <t xml:space="preserve">Links: ONS Blue Book (GDP); </t>
  </si>
  <si>
    <t>Households Below Average Income</t>
  </si>
  <si>
    <t>UK</t>
  </si>
  <si>
    <t>Office for National Statistics, Department for Work and Pensions (Households Below Average Incomes)</t>
  </si>
  <si>
    <t>n/a</t>
  </si>
  <si>
    <t>1) Economic Prosperity</t>
  </si>
  <si>
    <t>Indicator 2</t>
  </si>
  <si>
    <t>Long Term Unemployment</t>
  </si>
  <si>
    <t>Source: Office for National Statistics</t>
  </si>
  <si>
    <t>Links: Unemployment Statistics</t>
  </si>
  <si>
    <t>Indicator 2.</t>
  </si>
  <si>
    <t>Office for National Statistics</t>
  </si>
  <si>
    <t>16-18</t>
  </si>
  <si>
    <t>18-24</t>
  </si>
  <si>
    <t>25-49</t>
  </si>
  <si>
    <t>50+</t>
  </si>
  <si>
    <t xml:space="preserve">All </t>
  </si>
  <si>
    <t>1.  ILO definition – “Looked for work in the last 4 weeks and available to start job within 2 weeks, or waiting to start a job. Duration of unemployment is the length of time the respondent reports they have been looking for work (or the period since they left their last job if that is shorter). Its accuracy depends on respondent recall, and it is not possible to measure for certain whether the respondent was unemployed for a continuous period of 12 months or more.  Trends in these figures may be affected by welfare reforms that are helping people previously in receipt of inactivity benefits to start looking for work and become unemployed. Many of these people will have been out of work for an extended period of time and are therefore more likely to report that they have been looking for work for 12 months or more, even if that didn't involve active job search.</t>
  </si>
  <si>
    <t>Indicator 3</t>
  </si>
  <si>
    <t>Poverty</t>
  </si>
  <si>
    <t>Human Capital</t>
  </si>
  <si>
    <t>Links: Human Capital Estimates</t>
  </si>
  <si>
    <t>Human Capital Estimates</t>
  </si>
  <si>
    <t>2) Long Term Unemployment (Percent of economically active adults unemployed for over 12 months)</t>
  </si>
  <si>
    <t>Total Human Capital Stock (£ trillion)</t>
  </si>
  <si>
    <t>Human Capital Per Head (£ thousand)</t>
  </si>
  <si>
    <t>1  Figures in 2010 prices</t>
  </si>
  <si>
    <t>2  Labour productivity growth rate = 2%</t>
  </si>
  <si>
    <t>3  Discount rate = 3.5%</t>
  </si>
  <si>
    <t>4a) Human Capital Stock and Human Capital per head</t>
  </si>
  <si>
    <t>4b) Human Capital Stock per head by age group</t>
  </si>
  <si>
    <t>Age Group</t>
  </si>
  <si>
    <t>16-19</t>
  </si>
  <si>
    <t>20-24</t>
  </si>
  <si>
    <t>25-29</t>
  </si>
  <si>
    <t>30-34</t>
  </si>
  <si>
    <t>35-39</t>
  </si>
  <si>
    <t>40-44</t>
  </si>
  <si>
    <t>45-49</t>
  </si>
  <si>
    <t>50-54</t>
  </si>
  <si>
    <t>55-59</t>
  </si>
  <si>
    <t>60-64</t>
  </si>
  <si>
    <t>Healthy Life Expectancy</t>
  </si>
  <si>
    <t>Indicator 5</t>
  </si>
  <si>
    <t>Social Capital</t>
  </si>
  <si>
    <t>Social Mobility in Adulthood</t>
  </si>
  <si>
    <t>Indicator 6</t>
  </si>
  <si>
    <t>Housing Provision</t>
  </si>
  <si>
    <t>Indicator 8</t>
  </si>
  <si>
    <t>Indicator 9</t>
  </si>
  <si>
    <t>Greenhouse Gas Emissions</t>
  </si>
  <si>
    <t>Source: DECC, Defra</t>
  </si>
  <si>
    <t>Links: Greenhouse Gas Emissions</t>
  </si>
  <si>
    <t>Carbon Footprint</t>
  </si>
  <si>
    <t>Indicator 4.</t>
  </si>
  <si>
    <t>Indicator 9.</t>
  </si>
  <si>
    <t>DECC, Defra</t>
  </si>
  <si>
    <t>9a) UK Greenhouse Gas Emissions</t>
  </si>
  <si>
    <t>Greenhouse Gas Emissions (million tonnes carbon dioxide equivalent)</t>
  </si>
  <si>
    <t>Carbon Dioxide Emissions (million tonnes carbon dioxide equivalent)</t>
  </si>
  <si>
    <t>1  2012 Data is provisional</t>
  </si>
  <si>
    <t>UK Greenhouse Gas Emissions</t>
  </si>
  <si>
    <t>9b) Uk Consumption Emissions</t>
  </si>
  <si>
    <t>Indicator 10</t>
  </si>
  <si>
    <t>Links: Material Flows</t>
  </si>
  <si>
    <t>Construction Materials</t>
  </si>
  <si>
    <t>Non-Construction Materials</t>
  </si>
  <si>
    <t>10) Raw Material Consumption</t>
  </si>
  <si>
    <t>Comparative GDP Indices</t>
  </si>
  <si>
    <t>Note : excludes use of fossil fuels.  These are currently classified as experimental statistics.</t>
  </si>
  <si>
    <t>Population Demographics</t>
  </si>
  <si>
    <t>Debt</t>
  </si>
  <si>
    <t>Indicator 13</t>
  </si>
  <si>
    <t>Indicator 14</t>
  </si>
  <si>
    <t>Links: Population Estimates</t>
  </si>
  <si>
    <t>Source: HMT</t>
  </si>
  <si>
    <t>Total Population (Thousands)</t>
  </si>
  <si>
    <t>Under 16s (Thousands)</t>
  </si>
  <si>
    <t>Working Age (Thousands)</t>
  </si>
  <si>
    <t>Over Working Age (Thousands)</t>
  </si>
  <si>
    <t>1990-91</t>
  </si>
  <si>
    <t>1991-92</t>
  </si>
  <si>
    <t>1992-93</t>
  </si>
  <si>
    <t>1993-94</t>
  </si>
  <si>
    <t>1994-95</t>
  </si>
  <si>
    <t>1995-96</t>
  </si>
  <si>
    <t>1996-97</t>
  </si>
  <si>
    <t>1997-98</t>
  </si>
  <si>
    <t>1998-99</t>
  </si>
  <si>
    <t>1999-00</t>
  </si>
  <si>
    <t>2000-01</t>
  </si>
  <si>
    <t>2001-02</t>
  </si>
  <si>
    <t>2002-03</t>
  </si>
  <si>
    <t>2003-04</t>
  </si>
  <si>
    <t>2004-05</t>
  </si>
  <si>
    <t>2005-06</t>
  </si>
  <si>
    <t>2011-12</t>
  </si>
  <si>
    <t>2012-13</t>
  </si>
  <si>
    <t>2013-14</t>
  </si>
  <si>
    <t>2014-15</t>
  </si>
  <si>
    <t>2015-16</t>
  </si>
  <si>
    <t>2016-17</t>
  </si>
  <si>
    <t>2017-18</t>
  </si>
  <si>
    <t>Geographical coverage:  UK</t>
  </si>
  <si>
    <t>Links: Economic and Fiscal Outlook</t>
  </si>
  <si>
    <t>Public Sector Net Debt</t>
  </si>
  <si>
    <t>14) Debt as a proportion of GDP</t>
  </si>
  <si>
    <t>Public Sector Net Borrowing</t>
  </si>
  <si>
    <t>Indicator 15</t>
  </si>
  <si>
    <t>Pension Provision</t>
  </si>
  <si>
    <t>% of workers in the automatic enrolment eligible population with a workplace pension scheme</t>
  </si>
  <si>
    <t>15) Pension Provision</t>
  </si>
  <si>
    <t>Source: DWP</t>
  </si>
  <si>
    <t>Links: Annual Survey of Hours and Pensions</t>
  </si>
  <si>
    <t>Notes: The automatic enrolment eligible population refers to workers aged at least 22 and under State Pension age, and who earn £8,105 or more per year (in 2012/13 earnings terms).[1]</t>
  </si>
  <si>
    <t>[1]Additional notes:</t>
  </si>
  <si>
    <r>
      <t>1.</t>
    </r>
    <r>
      <rPr>
        <sz val="7"/>
        <color theme="1"/>
        <rFont val="Times New Roman"/>
        <family val="1"/>
      </rPr>
      <t xml:space="preserve">     </t>
    </r>
    <r>
      <rPr>
        <sz val="8"/>
        <color theme="1"/>
        <rFont val="Arial"/>
        <family val="2"/>
      </rPr>
      <t>This indicator measures the number of employee jobs (i.e. excluding the self-employed). An individual may have more than one job.</t>
    </r>
  </si>
  <si>
    <r>
      <t>2.</t>
    </r>
    <r>
      <rPr>
        <sz val="7"/>
        <color theme="1"/>
        <rFont val="Times New Roman"/>
        <family val="1"/>
      </rPr>
      <t xml:space="preserve">     </t>
    </r>
    <r>
      <rPr>
        <sz val="8"/>
        <color theme="1"/>
        <rFont val="Arial"/>
        <family val="2"/>
      </rPr>
      <t xml:space="preserve">For 2011 and 2012, estimates capture women aged 22 to 59 and therefore do not account for the gradual equalisation of the female State Pension Age to 65. </t>
    </r>
  </si>
  <si>
    <r>
      <t>3.</t>
    </r>
    <r>
      <rPr>
        <sz val="7"/>
        <color theme="1"/>
        <rFont val="Times New Roman"/>
        <family val="1"/>
      </rPr>
      <t xml:space="preserve">     </t>
    </r>
    <r>
      <rPr>
        <sz val="8"/>
        <color theme="1"/>
        <rFont val="Arial"/>
        <family val="2"/>
      </rPr>
      <t>The £8,105 threshold has been deflated by average weekly earnings (AWE) from 2001 to 2011, and the average earnings index (AEI) from 1997 to 2000 for the purposes of arriving at thresholds suitable for determining eligibility prior to 2012.                                                                                                                                                                                                                                                                                                                                                                                               3. The analysis is based on annualised weekly earnings estimates that are not adjusted to take account of the effect of short spells in employment. This is in contrast to estimates produced by the ONS. The estimates also do not adjust for employees whose pay is affected by absence.</t>
    </r>
  </si>
  <si>
    <r>
      <t>4.</t>
    </r>
    <r>
      <rPr>
        <sz val="7"/>
        <color theme="1"/>
        <rFont val="Times New Roman"/>
        <family val="1"/>
      </rPr>
      <t xml:space="preserve">     </t>
    </r>
    <r>
      <rPr>
        <sz val="8"/>
        <color theme="1"/>
        <rFont val="Arial"/>
        <family val="2"/>
      </rPr>
      <t>ONS excludes workers for which employees are not on adult rates of pay, such as those on reduced rates for reasons of apprenticeship, training or age. These workers have been included in this analysis.</t>
    </r>
  </si>
  <si>
    <t>Physical Infrastructure</t>
  </si>
  <si>
    <t>Indicator 16</t>
  </si>
  <si>
    <t>Links: National Balance Sheet</t>
  </si>
  <si>
    <t>16) Physical Infrastructure</t>
  </si>
  <si>
    <t>Dwellings</t>
  </si>
  <si>
    <t>Other Buildings and Structures</t>
  </si>
  <si>
    <t>Other</t>
  </si>
  <si>
    <t>Total Asset Net Worth (£ Billion)</t>
  </si>
  <si>
    <t>Notes: Non-financial assets include both tangible and intangible assets. Tangible assets consist of property, machinery, agricultural assets, vehicles, farming stock and some military equipment. Intangible assets refer to computer software, patents, mineral exploration and artistic originals. Financial assets (not included in this graph) refer to means of payment, financial claims, loans and economic assets that are close to financial claims in nature. The category ’Other’ comprises cultivated assets, inventories, intangible fixed assets and intangible non-produced assets.</t>
  </si>
  <si>
    <t>Research and Development</t>
  </si>
  <si>
    <t>Source: ONS, Defra</t>
  </si>
  <si>
    <t>Indicator 17</t>
  </si>
  <si>
    <t>Links: Expenditure on R&amp;D</t>
  </si>
  <si>
    <t>Business EPE Expenditure on R&amp;D</t>
  </si>
  <si>
    <t>17) Research and Development</t>
  </si>
  <si>
    <t>Business Expenditure on EPE related R&amp;D (£ Millions)</t>
  </si>
  <si>
    <t>Expenditure on R&amp;D by Business in Cash Terms (£ Billions)</t>
  </si>
  <si>
    <t>Expenditure on R&amp;D by Business in Real Terms (£ Billions)</t>
  </si>
  <si>
    <t>Environmental Goods and Services Sector</t>
  </si>
  <si>
    <t>Indicator 18</t>
  </si>
  <si>
    <t>Source: BIS</t>
  </si>
  <si>
    <t>Links: Low Carbon Environment and Goods</t>
  </si>
  <si>
    <t>Source: Bis</t>
  </si>
  <si>
    <t>Environmental</t>
  </si>
  <si>
    <t>2010/ 11</t>
  </si>
  <si>
    <t>Low Carbon</t>
  </si>
  <si>
    <t>Renewable Energy</t>
  </si>
  <si>
    <t>18) Sales of Low Carbon and Environmental Goods and Services Sector (£ Billions)</t>
  </si>
  <si>
    <t>Source: Department for Work and Pensions</t>
  </si>
  <si>
    <t>Links: Households Below Average Income</t>
  </si>
  <si>
    <t>Department for Work and Pensions</t>
  </si>
  <si>
    <t>3) Proportion of Children in Low Income Households</t>
  </si>
  <si>
    <t>1994/95</t>
  </si>
  <si>
    <t>1995/96</t>
  </si>
  <si>
    <t>1996/97</t>
  </si>
  <si>
    <t>1997/98</t>
  </si>
  <si>
    <t>1998/99</t>
  </si>
  <si>
    <t>1999/00</t>
  </si>
  <si>
    <t>2000/01</t>
  </si>
  <si>
    <t>2001/02</t>
  </si>
  <si>
    <t>2002/03</t>
  </si>
  <si>
    <t>2003/04</t>
  </si>
  <si>
    <t>2004/05</t>
  </si>
  <si>
    <t>2005/06</t>
  </si>
  <si>
    <t>Children in relative poverty before housing costs</t>
  </si>
  <si>
    <t>Children in absolute poverty before housing costs</t>
  </si>
  <si>
    <t>Lifestyles</t>
  </si>
  <si>
    <t>Indicator 21</t>
  </si>
  <si>
    <t>Geographical coverage:  England, UK</t>
  </si>
  <si>
    <t>Source: DfH, DfT, Defra, Public Health Survey</t>
  </si>
  <si>
    <t>Links: Active People Survey</t>
  </si>
  <si>
    <t>National Travel Survey</t>
  </si>
  <si>
    <t>National Diet and Nutrition Survey</t>
  </si>
  <si>
    <t>21a) Prevalence of Smoking</t>
  </si>
  <si>
    <t>Prevalence of Smoking</t>
  </si>
  <si>
    <t>21b) Proportion of trips under 5 miles by method</t>
  </si>
  <si>
    <t>&lt;30 mins</t>
  </si>
  <si>
    <t>30-89 mins</t>
  </si>
  <si>
    <t>90-149 mins</t>
  </si>
  <si>
    <t>150+ mins</t>
  </si>
  <si>
    <t>21c) Proportion of Physically Active and Inactive Adults 2012-13</t>
  </si>
  <si>
    <t>11-18</t>
  </si>
  <si>
    <t>19-64</t>
  </si>
  <si>
    <t>65+</t>
  </si>
  <si>
    <t>21d) Average Daily Consumption of Fruit and Veg by age group, 08/09 - 10/11</t>
  </si>
  <si>
    <t>21e) Trends in Fruit and Veg purchased as measured by portions</t>
  </si>
  <si>
    <t>01/02</t>
  </si>
  <si>
    <t>02/03</t>
  </si>
  <si>
    <t>03/04</t>
  </si>
  <si>
    <t>04/05</t>
  </si>
  <si>
    <t>05/06</t>
  </si>
  <si>
    <t>2006</t>
  </si>
  <si>
    <t>2007</t>
  </si>
  <si>
    <t>2008</t>
  </si>
  <si>
    <t>2009</t>
  </si>
  <si>
    <t>2010</t>
  </si>
  <si>
    <t>2011</t>
  </si>
  <si>
    <t>All Households</t>
  </si>
  <si>
    <t>Most Deprived Ten Percent</t>
  </si>
  <si>
    <t>Notes: Excludes potatoes</t>
  </si>
  <si>
    <t>Notes: Includes fruit and vegetables as part of composite dishes, but excludes potatoes.  Fruit juice is included, up to a maximum contribution of one portion per day.  Baked beans and other pulses are included, up to a maximum contribution of one portion per day.</t>
  </si>
  <si>
    <t>Indicator 25</t>
  </si>
  <si>
    <t>Fuel Poverty</t>
  </si>
  <si>
    <t>Source: DECC</t>
  </si>
  <si>
    <t>Links: Fuel Poverty Report</t>
  </si>
  <si>
    <t>Number of households</t>
  </si>
  <si>
    <t>25) Number of Fuel Poor Households (Thousands)</t>
  </si>
  <si>
    <t>Indicator 26</t>
  </si>
  <si>
    <t>UK Co2 Emissions by Sector</t>
  </si>
  <si>
    <t>Links Greenhouse Gas Emissions</t>
  </si>
  <si>
    <t>2012 (p)</t>
  </si>
  <si>
    <t>Energy Supply</t>
  </si>
  <si>
    <t>Transport</t>
  </si>
  <si>
    <t>Business</t>
  </si>
  <si>
    <t>Residential</t>
  </si>
  <si>
    <t>Energy from Renewable Sources</t>
  </si>
  <si>
    <t>27) Energy From Renewable Sources</t>
  </si>
  <si>
    <t>Indicator 27</t>
  </si>
  <si>
    <t>Renweable Energy in 2012</t>
  </si>
  <si>
    <t>% of Energy consumed from Renewable Sources</t>
  </si>
  <si>
    <t>Indicator 28</t>
  </si>
  <si>
    <t>Housing Energy Efficiency</t>
  </si>
  <si>
    <t>Source: DCLG</t>
  </si>
  <si>
    <t>Housing Survey</t>
  </si>
  <si>
    <t>Private Sector</t>
  </si>
  <si>
    <t>Social Sector</t>
  </si>
  <si>
    <t>New Homes</t>
  </si>
  <si>
    <t>Indicator 29</t>
  </si>
  <si>
    <t>Waste Disposal and Recycling</t>
  </si>
  <si>
    <t>Source: Defra</t>
  </si>
  <si>
    <t>Waste and Recycling</t>
  </si>
  <si>
    <t>28) Mean SAP rating by Tenure</t>
  </si>
  <si>
    <t>Indicator 30</t>
  </si>
  <si>
    <t>Land Use by Type</t>
  </si>
  <si>
    <t>Land Use Change Statistics</t>
  </si>
  <si>
    <t>Indicator 31</t>
  </si>
  <si>
    <t>Origin of Food Consumed in the UK</t>
  </si>
  <si>
    <t>Agriculture in the UK</t>
  </si>
  <si>
    <t>EU and Europe</t>
  </si>
  <si>
    <t>The Americas</t>
  </si>
  <si>
    <t>Asia, Australasia and Africa</t>
  </si>
  <si>
    <t>Life Expectancy at Birth</t>
  </si>
  <si>
    <t>Males</t>
  </si>
  <si>
    <t>Females</t>
  </si>
  <si>
    <t>2000-02</t>
  </si>
  <si>
    <t>2001-03</t>
  </si>
  <si>
    <t>2002-04</t>
  </si>
  <si>
    <t>2003-05</t>
  </si>
  <si>
    <t>2004-06</t>
  </si>
  <si>
    <t>2005-07</t>
  </si>
  <si>
    <t>2006-08</t>
  </si>
  <si>
    <t>2007-09</t>
  </si>
  <si>
    <t>2008-10</t>
  </si>
  <si>
    <t>ONS: Life Expectancy</t>
  </si>
  <si>
    <t>6a The proportion of people engaging in actions designed to identify and address issues of public concern at least once a year</t>
  </si>
  <si>
    <t>Civic Participation at least once a year</t>
  </si>
  <si>
    <t>2001</t>
  </si>
  <si>
    <t>2003</t>
  </si>
  <si>
    <t>2005</t>
  </si>
  <si>
    <t xml:space="preserve">Aug 2012 - Jan 2013 </t>
  </si>
  <si>
    <t>6b) The proportion of people engaging in any volunteering activity at least once a year</t>
  </si>
  <si>
    <t>Volunteering at least once a year</t>
  </si>
  <si>
    <t>Partner, friend or relative</t>
  </si>
  <si>
    <t>Partner</t>
  </si>
  <si>
    <t>Relative</t>
  </si>
  <si>
    <t>Friend</t>
  </si>
  <si>
    <t>6c)The proportion of people who have a partner, family member or friend to rely on if they have a serious problem, 2010/11</t>
  </si>
  <si>
    <t>Type of relationship</t>
  </si>
  <si>
    <t>Proportion of people</t>
  </si>
  <si>
    <t>6d) The proportion of people agreeing that people in their neighbourhood can be trusted</t>
  </si>
  <si>
    <t>Proportion of people who can be trusted</t>
  </si>
  <si>
    <t>http://www.ons.gov.uk/ons/guide-method/user-guidance/well-being/index.html</t>
  </si>
  <si>
    <t>Source: Citizenship Survey, DCLG, Community Life Survey, Cabinet Office</t>
  </si>
  <si>
    <t>Citizenship Survey, DCLG, Community Life Survey, Cabinet Office</t>
  </si>
  <si>
    <t>Department for Business, Innovation and Skills, British Household Panel Survey and/Understanding Society Survey</t>
  </si>
  <si>
    <t>Percent of 16-65 year olds who are in paid employment who are in managerial or professional positions by social background using fathers occupational group</t>
  </si>
  <si>
    <t>1991-95</t>
  </si>
  <si>
    <t>1996-00</t>
  </si>
  <si>
    <t>2001-04</t>
  </si>
  <si>
    <t>2005-08</t>
  </si>
  <si>
    <t>More advantaged groups (NS-SEC 1-2)</t>
  </si>
  <si>
    <t>Others</t>
  </si>
  <si>
    <t>Gap</t>
  </si>
  <si>
    <t>Social Mobility Indicators</t>
  </si>
  <si>
    <t>Department for Communities and Local Government</t>
  </si>
  <si>
    <t>Trends in net additional dwellings</t>
  </si>
  <si>
    <t>Geographical coverage</t>
  </si>
  <si>
    <t>Housing provision</t>
  </si>
  <si>
    <t>Recovery Rate (%)</t>
  </si>
  <si>
    <t>Waste Generated (million tonnes)</t>
  </si>
  <si>
    <t>Forestry and woodland</t>
  </si>
  <si>
    <t>Inland water</t>
  </si>
  <si>
    <t>Other land (incl built up areas)</t>
  </si>
  <si>
    <t>Total Croppable Area</t>
  </si>
  <si>
    <t>Permanent Grassland and Rough Grassland</t>
  </si>
  <si>
    <t>Economic Prosperity</t>
  </si>
  <si>
    <t>Knowledge and Skills</t>
  </si>
  <si>
    <t>Natural Resource Use</t>
  </si>
  <si>
    <t>Wildlife</t>
  </si>
  <si>
    <t>Detailed Contents</t>
  </si>
  <si>
    <t>----</t>
  </si>
  <si>
    <t>Obesity</t>
  </si>
  <si>
    <t>Infant Health</t>
  </si>
  <si>
    <t>Noise</t>
  </si>
  <si>
    <t>UK CO2 Emissions by Sector</t>
  </si>
  <si>
    <t>Energy From Renewable Sources</t>
  </si>
  <si>
    <t>Land Use</t>
  </si>
  <si>
    <t>Origins of Food Consumed in the UK</t>
  </si>
  <si>
    <t>Sustainable Fisheries</t>
  </si>
  <si>
    <t>Headline</t>
  </si>
  <si>
    <t>Supplementary</t>
  </si>
  <si>
    <r>
      <t>26) CO</t>
    </r>
    <r>
      <rPr>
        <vertAlign val="subscript"/>
        <sz val="10"/>
        <color theme="1"/>
        <rFont val="Arial"/>
        <family val="2"/>
      </rPr>
      <t>2</t>
    </r>
    <r>
      <rPr>
        <sz val="10"/>
        <color theme="1"/>
        <rFont val="Arial"/>
        <family val="2"/>
      </rPr>
      <t xml:space="preserve"> Emissions by Sector, Million Tonnes</t>
    </r>
  </si>
  <si>
    <r>
      <t>CO</t>
    </r>
    <r>
      <rPr>
        <vertAlign val="subscript"/>
        <sz val="10"/>
        <color theme="1"/>
        <rFont val="Arial"/>
        <family val="2"/>
      </rPr>
      <t>2</t>
    </r>
    <r>
      <rPr>
        <sz val="10"/>
        <color theme="1"/>
        <rFont val="Arial"/>
        <family val="2"/>
      </rPr>
      <t xml:space="preserve"> Emissions by Sector</t>
    </r>
  </si>
  <si>
    <t>Economy</t>
  </si>
  <si>
    <t>Society</t>
  </si>
  <si>
    <t>Environment</t>
  </si>
  <si>
    <t>Percentage of trips taken by walking or cycling</t>
  </si>
  <si>
    <t>Percentage of trips taken by Public Transport</t>
  </si>
  <si>
    <r>
      <t xml:space="preserve">GDP Index </t>
    </r>
    <r>
      <rPr>
        <b/>
        <vertAlign val="superscript"/>
        <sz val="10"/>
        <rFont val="Arial"/>
        <family val="2"/>
      </rPr>
      <t>1</t>
    </r>
  </si>
  <si>
    <r>
      <t xml:space="preserve">GDP Per Capita Index </t>
    </r>
    <r>
      <rPr>
        <b/>
        <vertAlign val="superscript"/>
        <sz val="10"/>
        <rFont val="Arial"/>
        <family val="2"/>
      </rPr>
      <t>1</t>
    </r>
  </si>
  <si>
    <r>
      <t xml:space="preserve">Median Income Index </t>
    </r>
    <r>
      <rPr>
        <b/>
        <vertAlign val="superscript"/>
        <sz val="10"/>
        <rFont val="Arial"/>
        <family val="2"/>
      </rPr>
      <t>2</t>
    </r>
  </si>
  <si>
    <t>2)  Median Income is from DWP’s households below average income publication. Median income is presented in financial years, such that 2011 represents 2010/2011, it is income before housing costs</t>
  </si>
  <si>
    <t>1.GDP and GDP per capita from ONS Blue Book 2012 edition. Median Income is from DWP’s households below average income publication.</t>
  </si>
  <si>
    <t xml:space="preserve"> All figures are adjusted for inflation to represent change in real terms</t>
  </si>
  <si>
    <t>BHC</t>
  </si>
  <si>
    <t>1,3,5,7,9</t>
  </si>
  <si>
    <t>2,4,6,8,10</t>
  </si>
  <si>
    <t xml:space="preserve">£0 -&lt; £10 </t>
  </si>
  <si>
    <t/>
  </si>
  <si>
    <t xml:space="preserve">£10 -&lt; £20 </t>
  </si>
  <si>
    <t xml:space="preserve">£20 -&lt; £30 </t>
  </si>
  <si>
    <t xml:space="preserve">£30 -&lt; £40 </t>
  </si>
  <si>
    <t xml:space="preserve">£40 -&lt; £50 </t>
  </si>
  <si>
    <t xml:space="preserve">£50 -&lt; £60 </t>
  </si>
  <si>
    <t xml:space="preserve">£60 -&lt; £70 </t>
  </si>
  <si>
    <t xml:space="preserve">£70 -&lt; £80 </t>
  </si>
  <si>
    <t xml:space="preserve">£80 -&lt; £90 </t>
  </si>
  <si>
    <t xml:space="preserve">£90 -&lt; £100 </t>
  </si>
  <si>
    <t xml:space="preserve">£100 -&lt; £110 </t>
  </si>
  <si>
    <t xml:space="preserve">£110 -&lt; £120 </t>
  </si>
  <si>
    <t xml:space="preserve">£120 -&lt; £130 </t>
  </si>
  <si>
    <t xml:space="preserve">£130 -&lt; £140 </t>
  </si>
  <si>
    <t xml:space="preserve">£140 -&lt; £150 </t>
  </si>
  <si>
    <t xml:space="preserve">£150 -&lt; £160 </t>
  </si>
  <si>
    <t xml:space="preserve">£160 -&lt; £170 </t>
  </si>
  <si>
    <t xml:space="preserve">£170 -&lt; £180 </t>
  </si>
  <si>
    <t xml:space="preserve">£180 -&lt; £190 </t>
  </si>
  <si>
    <t xml:space="preserve">£190 -&lt; £200 </t>
  </si>
  <si>
    <t xml:space="preserve">£200 -&lt; £210 </t>
  </si>
  <si>
    <t xml:space="preserve">£210 -&lt; £220 </t>
  </si>
  <si>
    <t xml:space="preserve">£220 -&lt; £230 </t>
  </si>
  <si>
    <t xml:space="preserve">£230 -&lt; £240 </t>
  </si>
  <si>
    <t xml:space="preserve">£240 -&lt; £250 </t>
  </si>
  <si>
    <t xml:space="preserve">£250 -&lt; £260 </t>
  </si>
  <si>
    <t xml:space="preserve">£260 -&lt; £270 </t>
  </si>
  <si>
    <t xml:space="preserve">£270 -&lt; £280 </t>
  </si>
  <si>
    <t xml:space="preserve">£280 -&lt; £290 </t>
  </si>
  <si>
    <t xml:space="preserve">£290 -&lt; £300 </t>
  </si>
  <si>
    <t xml:space="preserve">£300 -&lt; £310 </t>
  </si>
  <si>
    <t xml:space="preserve">£310 -&lt; £320 </t>
  </si>
  <si>
    <t xml:space="preserve">£320 -&lt; £330 </t>
  </si>
  <si>
    <t xml:space="preserve">£330 -&lt; £340 </t>
  </si>
  <si>
    <t xml:space="preserve">£340 -&lt; £350 </t>
  </si>
  <si>
    <t xml:space="preserve">£350 -&lt; £360 </t>
  </si>
  <si>
    <t xml:space="preserve">£360 -&lt; £370 </t>
  </si>
  <si>
    <t xml:space="preserve">£370 -&lt; £380 </t>
  </si>
  <si>
    <t xml:space="preserve">£380 -&lt; £390 </t>
  </si>
  <si>
    <t xml:space="preserve">£390 -&lt; £400 </t>
  </si>
  <si>
    <t xml:space="preserve">£400 -&lt; £410 </t>
  </si>
  <si>
    <t xml:space="preserve">£410 -&lt; £420 </t>
  </si>
  <si>
    <t xml:space="preserve">£420 -&lt; £430 </t>
  </si>
  <si>
    <t xml:space="preserve">£430 -&lt; £440 </t>
  </si>
  <si>
    <t xml:space="preserve">£440 -&lt; £450 </t>
  </si>
  <si>
    <t xml:space="preserve">£450 -&lt; £460 </t>
  </si>
  <si>
    <t xml:space="preserve">£460 -&lt; £470 </t>
  </si>
  <si>
    <t xml:space="preserve">£470 -&lt; £480 </t>
  </si>
  <si>
    <t xml:space="preserve">£480 -&lt; £490 </t>
  </si>
  <si>
    <t xml:space="preserve">£490 -&lt; £500 </t>
  </si>
  <si>
    <t xml:space="preserve">£500 -&lt; £510 </t>
  </si>
  <si>
    <t xml:space="preserve">£510 -&lt; £520 </t>
  </si>
  <si>
    <t xml:space="preserve">£520 -&lt; £530 </t>
  </si>
  <si>
    <t xml:space="preserve">£530 -&lt; £540 </t>
  </si>
  <si>
    <t xml:space="preserve">£540 -&lt; £550 </t>
  </si>
  <si>
    <t xml:space="preserve">£550 -&lt; £560 </t>
  </si>
  <si>
    <t xml:space="preserve">£560 -&lt; £570 </t>
  </si>
  <si>
    <t xml:space="preserve">£570 -&lt; £580 </t>
  </si>
  <si>
    <t xml:space="preserve">£580 -&lt; £590 </t>
  </si>
  <si>
    <t xml:space="preserve">£590 -&lt; £600 </t>
  </si>
  <si>
    <t xml:space="preserve">£600 -&lt; £610 </t>
  </si>
  <si>
    <t xml:space="preserve">£610 -&lt; £620 </t>
  </si>
  <si>
    <t xml:space="preserve">£620 -&lt; £630 </t>
  </si>
  <si>
    <t xml:space="preserve">£630 -&lt; £640 </t>
  </si>
  <si>
    <t xml:space="preserve">£640 -&lt; £650 </t>
  </si>
  <si>
    <t xml:space="preserve">£650 -&lt; £660 </t>
  </si>
  <si>
    <t xml:space="preserve">£660 -&lt; £670 </t>
  </si>
  <si>
    <t xml:space="preserve">£670 -&lt; £680 </t>
  </si>
  <si>
    <t xml:space="preserve">£680 -&lt; £690 </t>
  </si>
  <si>
    <t xml:space="preserve">£690 -&lt; £700 </t>
  </si>
  <si>
    <t xml:space="preserve">£700 -&lt; £710 </t>
  </si>
  <si>
    <t xml:space="preserve">£710 -&lt; £720 </t>
  </si>
  <si>
    <t xml:space="preserve">£720 -&lt; £730 </t>
  </si>
  <si>
    <t xml:space="preserve">£730 -&lt; £740 </t>
  </si>
  <si>
    <t xml:space="preserve">£740 -&lt; £750 </t>
  </si>
  <si>
    <t xml:space="preserve">£750 -&lt; £760 </t>
  </si>
  <si>
    <t xml:space="preserve">£760 -&lt; £770 </t>
  </si>
  <si>
    <t xml:space="preserve">£770 -&lt; £780 </t>
  </si>
  <si>
    <t xml:space="preserve">£780 -&lt; £790 </t>
  </si>
  <si>
    <t xml:space="preserve">£790 -&lt; £800 </t>
  </si>
  <si>
    <t xml:space="preserve">£800 -&lt; £810 </t>
  </si>
  <si>
    <t xml:space="preserve">£810 -&lt; £820 </t>
  </si>
  <si>
    <t xml:space="preserve">£820 -&lt; £830 </t>
  </si>
  <si>
    <t xml:space="preserve">£830 -&lt; £840 </t>
  </si>
  <si>
    <t xml:space="preserve">£840 -&lt; £850 </t>
  </si>
  <si>
    <t xml:space="preserve">£850 -&lt; £860 </t>
  </si>
  <si>
    <t xml:space="preserve">£860 -&lt; £870 </t>
  </si>
  <si>
    <t xml:space="preserve">£870 -&lt; £880 </t>
  </si>
  <si>
    <t xml:space="preserve">£880 -&lt; £890 </t>
  </si>
  <si>
    <t xml:space="preserve">£890 -&lt; £900 </t>
  </si>
  <si>
    <t xml:space="preserve">£900 -&lt; £910 </t>
  </si>
  <si>
    <t xml:space="preserve">£910 -&lt; £920 </t>
  </si>
  <si>
    <t xml:space="preserve">£920 -&lt; £930 </t>
  </si>
  <si>
    <t xml:space="preserve">£930 -&lt; £940 </t>
  </si>
  <si>
    <t xml:space="preserve">£940 -&lt; £950 </t>
  </si>
  <si>
    <t xml:space="preserve">£950 -&lt; £960 </t>
  </si>
  <si>
    <t xml:space="preserve">£960 -&lt; £970 </t>
  </si>
  <si>
    <t xml:space="preserve">£970 -&lt; £980 </t>
  </si>
  <si>
    <t xml:space="preserve">£980 -&lt; £990 </t>
  </si>
  <si>
    <t xml:space="preserve">£990 -&lt; £1000 </t>
  </si>
  <si>
    <t xml:space="preserve">1000+ </t>
  </si>
  <si>
    <t>Other Industry</t>
  </si>
  <si>
    <t>Million cubic metres used</t>
  </si>
  <si>
    <t>Farmland birds  (19) (unsmoothed)</t>
  </si>
  <si>
    <t>Farmland birds  (19) (smoothed)</t>
  </si>
  <si>
    <t>Seabirds (9) unsmoothed</t>
  </si>
  <si>
    <t>woodland birds (35) (unsmoothed)</t>
  </si>
  <si>
    <t>woodland birds (35) (smoothed)</t>
  </si>
  <si>
    <t>..</t>
  </si>
  <si>
    <t>Household Estimates (thousands)</t>
  </si>
  <si>
    <t>Number of Pollution Days</t>
  </si>
  <si>
    <t>Land cover map</t>
  </si>
  <si>
    <t>Arable and Horticulture</t>
  </si>
  <si>
    <t>Improved Grassland</t>
  </si>
  <si>
    <t>Semi-natural Grassland</t>
  </si>
  <si>
    <t>Mountain, Heath and Bog</t>
  </si>
  <si>
    <t>Urban areas</t>
  </si>
  <si>
    <t>Coniferous Woodland</t>
  </si>
  <si>
    <t>Broadleaved Woodland</t>
  </si>
  <si>
    <t>Coastal &amp; Freshwater habitats</t>
  </si>
  <si>
    <t>UK, 2007</t>
  </si>
  <si>
    <t>Machinery and equipment</t>
  </si>
  <si>
    <t>Household waste recycling rate</t>
  </si>
  <si>
    <t>2000/1</t>
  </si>
  <si>
    <t>2001/2</t>
  </si>
  <si>
    <t>2002/3</t>
  </si>
  <si>
    <t>2003/4</t>
  </si>
  <si>
    <t>2004/5</t>
  </si>
  <si>
    <t>2005/6</t>
  </si>
  <si>
    <t>2006/7</t>
  </si>
  <si>
    <t>2007/8</t>
  </si>
  <si>
    <t>2008/9</t>
  </si>
  <si>
    <t>Population Index 1971 = 100</t>
  </si>
  <si>
    <t xml:space="preserve">Total Population </t>
  </si>
  <si>
    <t xml:space="preserve">Under 16s </t>
  </si>
  <si>
    <t>Working Age</t>
  </si>
  <si>
    <t xml:space="preserve">Over Working Age </t>
  </si>
  <si>
    <t>water and wetland birds (26) (unsmoothed)</t>
  </si>
  <si>
    <t>water and wetland birds (26) (smoothed)</t>
  </si>
  <si>
    <t>1970=100</t>
  </si>
  <si>
    <t>1975=100</t>
  </si>
  <si>
    <t>1986=100</t>
  </si>
  <si>
    <t xml:space="preserve">Royal Society for the Protection of Birds, British Trust for Ornithology, Department for Environment, Food and Rural Affairs, Joint Nature Conservation Committee, The Wildlife and Wetlands Trust and  Centre for Ecology and Hydrology,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</si>
</sst>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
    <numFmt numFmtId="166" formatCode="_-* #,##0_-;\-* #,##0_-;_-* &quot;-&quot;??_-;_-@_-"/>
    <numFmt numFmtId="167" formatCode="_-* #,##0.0_-;\-* #,##0.0_-;_-* &quot;-&quot;??_-;_-@_-"/>
    <numFmt numFmtId="168" formatCode="#,##0.0"/>
  </numFmts>
  <fonts count="39" x14ac:knownFonts="1">
    <font>
      <sz val="12"/>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indexed="8"/>
      <name val="Arial"/>
      <family val="2"/>
    </font>
    <font>
      <sz val="10"/>
      <name val="Arial"/>
      <family val="2"/>
    </font>
    <font>
      <b/>
      <sz val="10"/>
      <name val="Arial"/>
      <family val="2"/>
    </font>
    <font>
      <sz val="12"/>
      <color theme="1"/>
      <name val="Arial"/>
      <family val="2"/>
    </font>
    <font>
      <u/>
      <sz val="10"/>
      <color theme="10"/>
      <name val="Arial"/>
      <family val="2"/>
    </font>
    <font>
      <sz val="10"/>
      <color theme="1"/>
      <name val="Arial"/>
      <family val="2"/>
    </font>
    <font>
      <sz val="11"/>
      <color theme="1"/>
      <name val="Calibri"/>
      <family val="2"/>
      <scheme val="minor"/>
    </font>
    <font>
      <sz val="10"/>
      <color rgb="FF000000"/>
      <name val="Arial"/>
      <family val="2"/>
    </font>
    <font>
      <b/>
      <sz val="10"/>
      <color theme="1"/>
      <name val="Arial"/>
      <family val="2"/>
    </font>
    <font>
      <sz val="11"/>
      <color theme="1"/>
      <name val="Arial"/>
      <family val="2"/>
    </font>
    <font>
      <vertAlign val="superscript"/>
      <sz val="10"/>
      <name val="Arial"/>
      <family val="2"/>
    </font>
    <font>
      <i/>
      <sz val="10"/>
      <name val="Arial"/>
      <family val="2"/>
    </font>
    <font>
      <b/>
      <sz val="9"/>
      <color indexed="81"/>
      <name val="Tahoma"/>
      <family val="2"/>
    </font>
    <font>
      <sz val="9"/>
      <color indexed="81"/>
      <name val="Tahoma"/>
      <family val="2"/>
    </font>
    <font>
      <sz val="8"/>
      <color theme="1"/>
      <name val="Arial"/>
      <family val="2"/>
    </font>
    <font>
      <sz val="7"/>
      <color theme="1"/>
      <name val="Times New Roman"/>
      <family val="1"/>
    </font>
    <font>
      <sz val="12"/>
      <name val="Arial"/>
      <family val="2"/>
    </font>
    <font>
      <sz val="8"/>
      <name val="Arial"/>
      <family val="2"/>
    </font>
    <font>
      <sz val="9"/>
      <name val="Arial"/>
      <family val="2"/>
    </font>
    <font>
      <sz val="10"/>
      <color theme="0"/>
      <name val="Arial"/>
      <family val="2"/>
    </font>
    <font>
      <vertAlign val="subscript"/>
      <sz val="10"/>
      <color theme="1"/>
      <name val="Arial"/>
      <family val="2"/>
    </font>
    <font>
      <sz val="10"/>
      <color rgb="FFFF0000"/>
      <name val="Arial"/>
      <family val="2"/>
    </font>
    <font>
      <b/>
      <vertAlign val="superscript"/>
      <sz val="10"/>
      <name val="Arial"/>
      <family val="2"/>
    </font>
    <font>
      <sz val="10"/>
      <color theme="3"/>
      <name val="Arial"/>
      <family val="2"/>
    </font>
  </fonts>
  <fills count="12">
    <fill>
      <patternFill patternType="none"/>
    </fill>
    <fill>
      <patternFill patternType="gray125"/>
    </fill>
    <fill>
      <patternFill patternType="solid">
        <fgColor indexed="50"/>
        <bgColor indexed="64"/>
      </patternFill>
    </fill>
    <fill>
      <patternFill patternType="solid">
        <fgColor rgb="FF99CC00"/>
        <bgColor indexed="64"/>
      </patternFill>
    </fill>
    <fill>
      <patternFill patternType="solid">
        <fgColor theme="6"/>
        <bgColor indexed="64"/>
      </patternFill>
    </fill>
    <fill>
      <patternFill patternType="solid">
        <fgColor indexed="9"/>
        <bgColor indexed="64"/>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rgb="FFFFC000"/>
        <bgColor indexed="64"/>
      </patternFill>
    </fill>
    <fill>
      <patternFill patternType="solid">
        <fgColor theme="4" tint="0.39997558519241921"/>
        <bgColor indexed="64"/>
      </patternFill>
    </fill>
    <fill>
      <patternFill patternType="solid">
        <fgColor theme="9" tint="-0.249977111117893"/>
        <bgColor indexed="64"/>
      </patternFill>
    </fill>
  </fills>
  <borders count="67">
    <border>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bottom/>
      <diagonal/>
    </border>
    <border>
      <left style="medium">
        <color indexed="64"/>
      </left>
      <right/>
      <top style="thin">
        <color indexed="8"/>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theme="1"/>
      </left>
      <right style="thin">
        <color theme="1"/>
      </right>
      <top style="medium">
        <color theme="1"/>
      </top>
      <bottom style="medium">
        <color theme="1"/>
      </bottom>
      <diagonal/>
    </border>
    <border>
      <left style="thin">
        <color theme="1"/>
      </left>
      <right style="thin">
        <color theme="1"/>
      </right>
      <top style="medium">
        <color theme="1"/>
      </top>
      <bottom style="medium">
        <color theme="1"/>
      </bottom>
      <diagonal/>
    </border>
    <border>
      <left style="thin">
        <color theme="1"/>
      </left>
      <right style="medium">
        <color theme="1"/>
      </right>
      <top style="medium">
        <color theme="1"/>
      </top>
      <bottom style="medium">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s>
  <cellStyleXfs count="10">
    <xf numFmtId="0" fontId="0" fillId="0" borderId="0"/>
    <xf numFmtId="0" fontId="19" fillId="0" borderId="0" applyNumberFormat="0" applyFill="0" applyBorder="0" applyAlignment="0" applyProtection="0">
      <alignment vertical="top"/>
      <protection locked="0"/>
    </xf>
    <xf numFmtId="0" fontId="16" fillId="0" borderId="0"/>
    <xf numFmtId="0" fontId="21" fillId="0" borderId="0"/>
    <xf numFmtId="0" fontId="20" fillId="0" borderId="0"/>
    <xf numFmtId="0" fontId="20" fillId="0" borderId="0"/>
    <xf numFmtId="9" fontId="18" fillId="0" borderId="0" applyFont="0" applyFill="0" applyBorder="0" applyAlignment="0" applyProtection="0"/>
    <xf numFmtId="9" fontId="20" fillId="0" borderId="0" applyFont="0" applyFill="0" applyBorder="0" applyAlignment="0" applyProtection="0"/>
    <xf numFmtId="43" fontId="31" fillId="0" borderId="0" applyFont="0" applyFill="0" applyBorder="0" applyAlignment="0" applyProtection="0"/>
    <xf numFmtId="0" fontId="31" fillId="0" borderId="0"/>
  </cellStyleXfs>
  <cellXfs count="420">
    <xf numFmtId="0" fontId="0" fillId="0" borderId="0" xfId="0"/>
    <xf numFmtId="0" fontId="16" fillId="0" borderId="0" xfId="0" applyFont="1"/>
    <xf numFmtId="0" fontId="16" fillId="0" borderId="0" xfId="0" applyFont="1" applyBorder="1"/>
    <xf numFmtId="0" fontId="16" fillId="0" borderId="1" xfId="2" applyFont="1" applyFill="1" applyBorder="1"/>
    <xf numFmtId="0" fontId="16" fillId="0" borderId="4" xfId="2" applyFont="1" applyFill="1" applyBorder="1"/>
    <xf numFmtId="0" fontId="17" fillId="0" borderId="0" xfId="0" applyFont="1"/>
    <xf numFmtId="0" fontId="20" fillId="0" borderId="1" xfId="0" applyFont="1" applyBorder="1"/>
    <xf numFmtId="0" fontId="20" fillId="0" borderId="2" xfId="0" applyFont="1" applyBorder="1"/>
    <xf numFmtId="0" fontId="20" fillId="0" borderId="3" xfId="0" applyFont="1" applyBorder="1"/>
    <xf numFmtId="0" fontId="20" fillId="0" borderId="0" xfId="0" applyFont="1" applyBorder="1"/>
    <xf numFmtId="0" fontId="20" fillId="0" borderId="0" xfId="0" applyFont="1"/>
    <xf numFmtId="0" fontId="0" fillId="0" borderId="0" xfId="0" applyFill="1" applyBorder="1"/>
    <xf numFmtId="0" fontId="16" fillId="0" borderId="1" xfId="0" applyFont="1" applyBorder="1"/>
    <xf numFmtId="0" fontId="19" fillId="0" borderId="0" xfId="1" applyFont="1" applyBorder="1" applyAlignment="1" applyProtection="1">
      <alignment wrapText="1"/>
    </xf>
    <xf numFmtId="0" fontId="19" fillId="0" borderId="0" xfId="1" applyFont="1" applyAlignment="1" applyProtection="1">
      <alignment horizontal="left"/>
    </xf>
    <xf numFmtId="0" fontId="20" fillId="4" borderId="12" xfId="0" applyFont="1" applyFill="1" applyBorder="1"/>
    <xf numFmtId="0" fontId="20" fillId="0" borderId="15" xfId="0" applyFont="1" applyBorder="1"/>
    <xf numFmtId="0" fontId="20" fillId="0" borderId="13" xfId="0" applyFont="1" applyBorder="1"/>
    <xf numFmtId="0" fontId="20" fillId="0" borderId="16" xfId="0" applyFont="1" applyBorder="1"/>
    <xf numFmtId="0" fontId="20" fillId="0" borderId="17" xfId="0" applyFont="1" applyBorder="1"/>
    <xf numFmtId="1" fontId="20" fillId="0" borderId="13" xfId="0" applyNumberFormat="1" applyFont="1" applyBorder="1"/>
    <xf numFmtId="1" fontId="20" fillId="0" borderId="14" xfId="0" applyNumberFormat="1" applyFont="1" applyBorder="1"/>
    <xf numFmtId="1" fontId="20" fillId="0" borderId="18" xfId="0" applyNumberFormat="1" applyFont="1" applyBorder="1"/>
    <xf numFmtId="1" fontId="20" fillId="0" borderId="17" xfId="0" applyNumberFormat="1" applyFont="1" applyBorder="1"/>
    <xf numFmtId="0" fontId="19" fillId="0" borderId="0" xfId="1" applyAlignment="1" applyProtection="1"/>
    <xf numFmtId="0" fontId="16" fillId="0" borderId="0" xfId="0" applyFont="1" applyBorder="1" applyAlignment="1">
      <alignment wrapText="1"/>
    </xf>
    <xf numFmtId="0" fontId="16" fillId="0" borderId="0" xfId="0" applyFont="1" applyAlignment="1"/>
    <xf numFmtId="0" fontId="17" fillId="2" borderId="9" xfId="2" applyFont="1" applyFill="1" applyBorder="1" applyAlignment="1">
      <alignment horizontal="center"/>
    </xf>
    <xf numFmtId="0" fontId="17" fillId="0" borderId="9" xfId="0" applyFont="1" applyFill="1" applyBorder="1" applyAlignment="1">
      <alignment horizontal="left" wrapText="1"/>
    </xf>
    <xf numFmtId="0" fontId="17" fillId="0" borderId="6" xfId="0" applyFont="1" applyFill="1" applyBorder="1" applyAlignment="1">
      <alignment horizontal="right" wrapText="1"/>
    </xf>
    <xf numFmtId="0" fontId="17" fillId="0" borderId="7" xfId="0" applyFont="1" applyFill="1" applyBorder="1" applyAlignment="1">
      <alignment horizontal="right" wrapText="1"/>
    </xf>
    <xf numFmtId="0" fontId="20" fillId="0" borderId="21" xfId="4" applyFont="1" applyFill="1" applyBorder="1"/>
    <xf numFmtId="0" fontId="20" fillId="0" borderId="0" xfId="4" applyFont="1" applyFill="1" applyBorder="1"/>
    <xf numFmtId="0" fontId="20" fillId="0" borderId="20" xfId="4" applyFont="1" applyFill="1" applyBorder="1"/>
    <xf numFmtId="0" fontId="20" fillId="0" borderId="11" xfId="4" applyFont="1" applyFill="1" applyBorder="1"/>
    <xf numFmtId="0" fontId="20" fillId="0" borderId="0" xfId="4" applyNumberFormat="1" applyFont="1" applyFill="1" applyBorder="1"/>
    <xf numFmtId="0" fontId="17" fillId="2" borderId="9" xfId="2" applyFont="1" applyFill="1" applyBorder="1"/>
    <xf numFmtId="0" fontId="16" fillId="0" borderId="9" xfId="0" applyFont="1" applyBorder="1"/>
    <xf numFmtId="0" fontId="20" fillId="0" borderId="6" xfId="0" applyFont="1" applyBorder="1"/>
    <xf numFmtId="0" fontId="20" fillId="0" borderId="7" xfId="0" applyFont="1" applyBorder="1"/>
    <xf numFmtId="0" fontId="20" fillId="0" borderId="0" xfId="0" applyFont="1" applyFill="1" applyBorder="1" applyAlignment="1">
      <alignment wrapText="1"/>
    </xf>
    <xf numFmtId="0" fontId="16" fillId="0" borderId="0" xfId="2" applyFont="1" applyBorder="1" applyAlignment="1">
      <alignment horizontal="center"/>
    </xf>
    <xf numFmtId="0" fontId="20" fillId="0" borderId="0" xfId="0" applyFont="1" applyFill="1" applyBorder="1"/>
    <xf numFmtId="0" fontId="16" fillId="0" borderId="0" xfId="2" applyFont="1" applyFill="1" applyBorder="1" applyAlignment="1" applyProtection="1">
      <protection locked="0"/>
    </xf>
    <xf numFmtId="0" fontId="17" fillId="2" borderId="22" xfId="0" applyFont="1" applyFill="1" applyBorder="1"/>
    <xf numFmtId="1" fontId="17" fillId="2" borderId="23" xfId="0" applyNumberFormat="1" applyFont="1" applyFill="1" applyBorder="1" applyAlignment="1">
      <alignment wrapText="1"/>
    </xf>
    <xf numFmtId="1" fontId="16" fillId="0" borderId="24" xfId="0" applyNumberFormat="1" applyFont="1" applyFill="1" applyBorder="1" applyAlignment="1">
      <alignment horizontal="right" wrapText="1"/>
    </xf>
    <xf numFmtId="1" fontId="16" fillId="0" borderId="25" xfId="2" applyNumberFormat="1" applyFont="1" applyFill="1" applyBorder="1" applyAlignment="1">
      <alignment horizontal="right"/>
    </xf>
    <xf numFmtId="0" fontId="16" fillId="0" borderId="15" xfId="0" applyFont="1" applyBorder="1" applyAlignment="1">
      <alignment horizontal="center"/>
    </xf>
    <xf numFmtId="0" fontId="16" fillId="0" borderId="16" xfId="0" applyFont="1" applyBorder="1" applyAlignment="1">
      <alignment horizontal="center"/>
    </xf>
    <xf numFmtId="1" fontId="20" fillId="0" borderId="15" xfId="0" applyNumberFormat="1" applyFont="1" applyBorder="1"/>
    <xf numFmtId="1" fontId="20" fillId="0" borderId="16" xfId="0" applyNumberFormat="1" applyFont="1" applyBorder="1"/>
    <xf numFmtId="0" fontId="16" fillId="0" borderId="1" xfId="0" applyFont="1" applyFill="1" applyBorder="1"/>
    <xf numFmtId="0" fontId="16" fillId="0" borderId="2" xfId="0" applyFont="1" applyBorder="1"/>
    <xf numFmtId="0" fontId="23" fillId="4" borderId="29" xfId="0" applyFont="1" applyFill="1" applyBorder="1" applyAlignment="1">
      <alignment wrapText="1"/>
    </xf>
    <xf numFmtId="0" fontId="20" fillId="0" borderId="15" xfId="0" applyFont="1" applyBorder="1" applyAlignment="1">
      <alignment horizontal="center"/>
    </xf>
    <xf numFmtId="0" fontId="20" fillId="0" borderId="16" xfId="0" applyFont="1" applyBorder="1" applyAlignment="1">
      <alignment horizontal="center"/>
    </xf>
    <xf numFmtId="0" fontId="16" fillId="0" borderId="0" xfId="0" applyFont="1" applyAlignment="1">
      <alignment wrapText="1"/>
    </xf>
    <xf numFmtId="0" fontId="20" fillId="0" borderId="30" xfId="0" applyFont="1" applyBorder="1"/>
    <xf numFmtId="0" fontId="20" fillId="0" borderId="31" xfId="0" applyFont="1" applyBorder="1"/>
    <xf numFmtId="164" fontId="20" fillId="0" borderId="30" xfId="0" applyNumberFormat="1" applyFont="1" applyBorder="1"/>
    <xf numFmtId="164" fontId="20" fillId="0" borderId="31" xfId="0" applyNumberFormat="1" applyFont="1" applyBorder="1"/>
    <xf numFmtId="0" fontId="23" fillId="4" borderId="27" xfId="0" applyFont="1" applyFill="1" applyBorder="1"/>
    <xf numFmtId="2" fontId="23" fillId="4" borderId="15" xfId="0" applyNumberFormat="1" applyFont="1" applyFill="1" applyBorder="1"/>
    <xf numFmtId="0" fontId="23" fillId="4" borderId="12" xfId="0" applyFont="1" applyFill="1" applyBorder="1"/>
    <xf numFmtId="0" fontId="23" fillId="3" borderId="6" xfId="0" applyFont="1" applyFill="1" applyBorder="1" applyAlignment="1">
      <alignment horizontal="center" wrapText="1"/>
    </xf>
    <xf numFmtId="0" fontId="23" fillId="3" borderId="7" xfId="0" applyFont="1" applyFill="1" applyBorder="1" applyAlignment="1">
      <alignment horizontal="center" wrapText="1"/>
    </xf>
    <xf numFmtId="0" fontId="23" fillId="0" borderId="0" xfId="0" applyFont="1"/>
    <xf numFmtId="0" fontId="23" fillId="3" borderId="6" xfId="0" applyFont="1" applyFill="1" applyBorder="1" applyAlignment="1">
      <alignment wrapText="1"/>
    </xf>
    <xf numFmtId="0" fontId="23" fillId="3" borderId="7" xfId="0" applyFont="1" applyFill="1" applyBorder="1" applyAlignment="1">
      <alignment wrapText="1"/>
    </xf>
    <xf numFmtId="0" fontId="17" fillId="4" borderId="19" xfId="0" applyFont="1" applyFill="1" applyBorder="1"/>
    <xf numFmtId="0" fontId="17" fillId="4" borderId="13" xfId="0" applyFont="1" applyFill="1" applyBorder="1"/>
    <xf numFmtId="0" fontId="23" fillId="4" borderId="13" xfId="0" applyFont="1" applyFill="1" applyBorder="1"/>
    <xf numFmtId="0" fontId="23" fillId="4" borderId="33" xfId="0" applyFont="1" applyFill="1" applyBorder="1" applyAlignment="1">
      <alignment wrapText="1"/>
    </xf>
    <xf numFmtId="0" fontId="23" fillId="4" borderId="27" xfId="0" applyFont="1" applyFill="1" applyBorder="1" applyAlignment="1">
      <alignment horizontal="center" vertical="center" wrapText="1"/>
    </xf>
    <xf numFmtId="2" fontId="23" fillId="4" borderId="29" xfId="0" applyNumberFormat="1" applyFont="1" applyFill="1" applyBorder="1" applyAlignment="1">
      <alignment horizontal="center" vertical="center" wrapText="1"/>
    </xf>
    <xf numFmtId="0" fontId="23" fillId="4" borderId="33" xfId="0" applyFont="1" applyFill="1" applyBorder="1"/>
    <xf numFmtId="0" fontId="17" fillId="0" borderId="0" xfId="4" applyFont="1" applyFill="1" applyBorder="1" applyAlignment="1">
      <alignment wrapText="1"/>
    </xf>
    <xf numFmtId="0" fontId="17" fillId="0" borderId="0" xfId="2" applyFont="1" applyFill="1" applyBorder="1" applyAlignment="1">
      <alignment wrapText="1"/>
    </xf>
    <xf numFmtId="0" fontId="16" fillId="0" borderId="0" xfId="4" applyFont="1" applyFill="1" applyBorder="1"/>
    <xf numFmtId="1" fontId="16" fillId="0" borderId="0" xfId="3" applyNumberFormat="1" applyFont="1" applyFill="1" applyBorder="1"/>
    <xf numFmtId="0" fontId="17" fillId="0" borderId="0" xfId="4" applyFont="1" applyFill="1" applyBorder="1"/>
    <xf numFmtId="2" fontId="16" fillId="0" borderId="0" xfId="2" applyNumberFormat="1" applyFont="1" applyFill="1" applyBorder="1"/>
    <xf numFmtId="1" fontId="16" fillId="0" borderId="0" xfId="4" applyNumberFormat="1" applyFont="1" applyFill="1" applyBorder="1"/>
    <xf numFmtId="1" fontId="16" fillId="0" borderId="0" xfId="2" applyNumberFormat="1" applyFont="1" applyFill="1" applyBorder="1"/>
    <xf numFmtId="0" fontId="23" fillId="0" borderId="0" xfId="0" applyFont="1" applyFill="1" applyBorder="1"/>
    <xf numFmtId="0" fontId="23" fillId="0" borderId="0" xfId="0" applyFont="1" applyFill="1" applyBorder="1" applyAlignment="1">
      <alignment wrapText="1"/>
    </xf>
    <xf numFmtId="2" fontId="23" fillId="0" borderId="0" xfId="0" applyNumberFormat="1" applyFont="1" applyFill="1" applyBorder="1"/>
    <xf numFmtId="2" fontId="17" fillId="0" borderId="0" xfId="0" applyNumberFormat="1" applyFont="1" applyFill="1" applyBorder="1" applyAlignment="1">
      <alignment horizontal="center"/>
    </xf>
    <xf numFmtId="0" fontId="16" fillId="0" borderId="0" xfId="0" applyFont="1" applyFill="1" applyBorder="1" applyAlignment="1">
      <alignment horizontal="center"/>
    </xf>
    <xf numFmtId="1" fontId="20" fillId="0" borderId="0" xfId="0" applyNumberFormat="1" applyFont="1" applyFill="1" applyBorder="1"/>
    <xf numFmtId="2" fontId="20" fillId="0" borderId="0" xfId="0" applyNumberFormat="1" applyFont="1" applyFill="1" applyBorder="1"/>
    <xf numFmtId="2" fontId="0" fillId="0" borderId="0" xfId="0" applyNumberFormat="1" applyFill="1" applyBorder="1"/>
    <xf numFmtId="0" fontId="16" fillId="0" borderId="37" xfId="0" applyFont="1" applyFill="1" applyBorder="1"/>
    <xf numFmtId="0" fontId="16" fillId="0" borderId="26" xfId="0" applyFont="1" applyFill="1" applyBorder="1"/>
    <xf numFmtId="1" fontId="20" fillId="0" borderId="26" xfId="0" applyNumberFormat="1" applyFont="1" applyBorder="1"/>
    <xf numFmtId="0" fontId="24" fillId="0" borderId="0" xfId="0" applyFont="1"/>
    <xf numFmtId="2" fontId="17" fillId="0" borderId="0" xfId="0" applyNumberFormat="1" applyFont="1" applyFill="1" applyBorder="1" applyAlignment="1"/>
    <xf numFmtId="0" fontId="23" fillId="4" borderId="34" xfId="0" applyFont="1" applyFill="1" applyBorder="1"/>
    <xf numFmtId="0" fontId="16" fillId="0" borderId="38" xfId="0" applyFont="1" applyBorder="1" applyAlignment="1">
      <alignment horizontal="center"/>
    </xf>
    <xf numFmtId="0" fontId="16" fillId="0" borderId="39" xfId="0" applyFont="1" applyBorder="1" applyAlignment="1">
      <alignment horizontal="center"/>
    </xf>
    <xf numFmtId="1" fontId="20" fillId="0" borderId="30" xfId="0" applyNumberFormat="1" applyFont="1" applyBorder="1"/>
    <xf numFmtId="1" fontId="20" fillId="0" borderId="31" xfId="0" applyNumberFormat="1" applyFont="1" applyBorder="1"/>
    <xf numFmtId="164" fontId="20" fillId="0" borderId="0" xfId="0" applyNumberFormat="1" applyFont="1" applyFill="1" applyBorder="1"/>
    <xf numFmtId="164" fontId="26" fillId="0" borderId="0" xfId="0" applyNumberFormat="1" applyFont="1" applyFill="1" applyBorder="1"/>
    <xf numFmtId="0" fontId="20" fillId="4" borderId="22" xfId="0" applyFont="1" applyFill="1" applyBorder="1"/>
    <xf numFmtId="0" fontId="16" fillId="0" borderId="41" xfId="0" applyFont="1" applyBorder="1" applyAlignment="1">
      <alignment horizontal="left"/>
    </xf>
    <xf numFmtId="0" fontId="16" fillId="0" borderId="30" xfId="0" applyFont="1" applyBorder="1" applyAlignment="1">
      <alignment horizontal="left"/>
    </xf>
    <xf numFmtId="0" fontId="16" fillId="0" borderId="20" xfId="0" applyFont="1" applyBorder="1" applyAlignment="1">
      <alignment horizontal="left"/>
    </xf>
    <xf numFmtId="164" fontId="26" fillId="0" borderId="27" xfId="0" applyNumberFormat="1" applyFont="1" applyFill="1" applyBorder="1"/>
    <xf numFmtId="164" fontId="26" fillId="0" borderId="28" xfId="0" applyNumberFormat="1" applyFont="1" applyFill="1" applyBorder="1"/>
    <xf numFmtId="164" fontId="26" fillId="0" borderId="28" xfId="0" applyNumberFormat="1" applyFont="1" applyFill="1" applyBorder="1" applyAlignment="1">
      <alignment wrapText="1"/>
    </xf>
    <xf numFmtId="164" fontId="26" fillId="0" borderId="29" xfId="0" applyNumberFormat="1" applyFont="1" applyFill="1" applyBorder="1" applyAlignment="1">
      <alignment wrapText="1"/>
    </xf>
    <xf numFmtId="0" fontId="20" fillId="0" borderId="15" xfId="0" applyFont="1" applyFill="1" applyBorder="1"/>
    <xf numFmtId="0" fontId="20" fillId="0" borderId="13" xfId="0" applyFont="1" applyFill="1" applyBorder="1"/>
    <xf numFmtId="164" fontId="20" fillId="0" borderId="13" xfId="0" applyNumberFormat="1" applyFont="1" applyFill="1" applyBorder="1"/>
    <xf numFmtId="164" fontId="16" fillId="0" borderId="13" xfId="0" applyNumberFormat="1" applyFont="1" applyFill="1" applyBorder="1"/>
    <xf numFmtId="164" fontId="20" fillId="0" borderId="14" xfId="0" applyNumberFormat="1" applyFont="1" applyFill="1" applyBorder="1"/>
    <xf numFmtId="0" fontId="20" fillId="0" borderId="16" xfId="0" applyFont="1" applyFill="1" applyBorder="1"/>
    <xf numFmtId="0" fontId="20" fillId="0" borderId="17" xfId="0" applyFont="1" applyFill="1" applyBorder="1"/>
    <xf numFmtId="164" fontId="20" fillId="0" borderId="17" xfId="0" applyNumberFormat="1" applyFont="1" applyFill="1" applyBorder="1"/>
    <xf numFmtId="164" fontId="20" fillId="0" borderId="18" xfId="0" applyNumberFormat="1" applyFont="1" applyFill="1" applyBorder="1"/>
    <xf numFmtId="0" fontId="16" fillId="0" borderId="42" xfId="0" applyFont="1" applyFill="1" applyBorder="1" applyAlignment="1">
      <alignment horizontal="left"/>
    </xf>
    <xf numFmtId="0" fontId="20" fillId="4" borderId="9" xfId="0" applyFont="1" applyFill="1" applyBorder="1" applyAlignment="1">
      <alignment horizontal="right"/>
    </xf>
    <xf numFmtId="0" fontId="20" fillId="4" borderId="6" xfId="0" applyFont="1" applyFill="1" applyBorder="1" applyAlignment="1">
      <alignment horizontal="right"/>
    </xf>
    <xf numFmtId="0" fontId="20" fillId="4" borderId="6" xfId="0" applyFont="1" applyFill="1" applyBorder="1"/>
    <xf numFmtId="0" fontId="20" fillId="4" borderId="6" xfId="0" applyFont="1" applyFill="1" applyBorder="1" applyAlignment="1">
      <alignment horizontal="right" wrapText="1"/>
    </xf>
    <xf numFmtId="0" fontId="20" fillId="4" borderId="7" xfId="0" applyFont="1" applyFill="1" applyBorder="1" applyAlignment="1">
      <alignment horizontal="right" wrapText="1"/>
    </xf>
    <xf numFmtId="0" fontId="20" fillId="4" borderId="43" xfId="0" applyFont="1" applyFill="1" applyBorder="1"/>
    <xf numFmtId="0" fontId="20" fillId="4" borderId="44" xfId="0" applyFont="1" applyFill="1" applyBorder="1" applyAlignment="1">
      <alignment horizontal="center" wrapText="1"/>
    </xf>
    <xf numFmtId="0" fontId="20" fillId="4" borderId="45" xfId="0" applyFont="1" applyFill="1" applyBorder="1" applyAlignment="1">
      <alignment horizontal="center" wrapText="1"/>
    </xf>
    <xf numFmtId="0" fontId="20" fillId="0" borderId="46" xfId="0" applyFont="1" applyBorder="1"/>
    <xf numFmtId="0" fontId="20" fillId="0" borderId="49" xfId="0" applyFont="1" applyBorder="1"/>
    <xf numFmtId="165" fontId="20" fillId="0" borderId="50" xfId="6" applyNumberFormat="1" applyFont="1" applyBorder="1"/>
    <xf numFmtId="165" fontId="20" fillId="0" borderId="51" xfId="6" applyNumberFormat="1" applyFont="1" applyBorder="1"/>
    <xf numFmtId="0" fontId="20" fillId="0" borderId="52" xfId="0" applyFont="1" applyBorder="1"/>
    <xf numFmtId="165" fontId="20" fillId="0" borderId="53" xfId="6" applyNumberFormat="1" applyFont="1" applyBorder="1"/>
    <xf numFmtId="165" fontId="20" fillId="0" borderId="54" xfId="6" applyNumberFormat="1" applyFont="1" applyBorder="1"/>
    <xf numFmtId="0" fontId="20" fillId="0" borderId="0" xfId="0" applyFont="1" applyFill="1" applyBorder="1" applyAlignment="1">
      <alignment horizontal="right"/>
    </xf>
    <xf numFmtId="0" fontId="20" fillId="0" borderId="0" xfId="0" applyFont="1" applyFill="1" applyBorder="1" applyAlignment="1">
      <alignment horizontal="right" wrapText="1"/>
    </xf>
    <xf numFmtId="164" fontId="26" fillId="0" borderId="0" xfId="0" applyNumberFormat="1" applyFont="1" applyFill="1" applyBorder="1" applyAlignment="1">
      <alignment wrapText="1"/>
    </xf>
    <xf numFmtId="164" fontId="16" fillId="0" borderId="0" xfId="0" applyNumberFormat="1" applyFont="1" applyFill="1" applyBorder="1"/>
    <xf numFmtId="0" fontId="20" fillId="0" borderId="0" xfId="0" applyFont="1" applyFill="1" applyBorder="1" applyAlignment="1">
      <alignment horizontal="center" wrapText="1"/>
    </xf>
    <xf numFmtId="165" fontId="20" fillId="0" borderId="0" xfId="6" applyNumberFormat="1" applyFont="1" applyFill="1" applyBorder="1"/>
    <xf numFmtId="0" fontId="25" fillId="0" borderId="0" xfId="0" applyFont="1" applyFill="1" applyBorder="1" applyAlignment="1">
      <alignment wrapText="1"/>
    </xf>
    <xf numFmtId="0" fontId="25" fillId="0" borderId="0" xfId="0" applyFont="1" applyFill="1" applyBorder="1" applyAlignment="1">
      <alignment vertical="top" wrapText="1"/>
    </xf>
    <xf numFmtId="0" fontId="25" fillId="0" borderId="0" xfId="0" applyFont="1" applyFill="1" applyBorder="1" applyAlignment="1"/>
    <xf numFmtId="0" fontId="16" fillId="0" borderId="0" xfId="0" applyFont="1" applyFill="1" applyBorder="1" applyAlignment="1">
      <alignment vertical="top" wrapText="1"/>
    </xf>
    <xf numFmtId="0" fontId="20" fillId="4" borderId="32" xfId="0" applyFont="1" applyFill="1" applyBorder="1"/>
    <xf numFmtId="0" fontId="20" fillId="0" borderId="33" xfId="0" applyFont="1" applyBorder="1"/>
    <xf numFmtId="0" fontId="20" fillId="0" borderId="0" xfId="0" applyFont="1" applyFill="1" applyBorder="1" applyAlignment="1"/>
    <xf numFmtId="0" fontId="16" fillId="0" borderId="0" xfId="0" applyFont="1" applyFill="1" applyBorder="1" applyAlignment="1"/>
    <xf numFmtId="0" fontId="20" fillId="4" borderId="32" xfId="0" applyFont="1" applyFill="1" applyBorder="1" applyAlignment="1">
      <alignment wrapText="1"/>
    </xf>
    <xf numFmtId="0" fontId="16" fillId="0" borderId="27" xfId="2" applyFont="1" applyBorder="1" applyAlignment="1">
      <alignment horizontal="left"/>
    </xf>
    <xf numFmtId="0" fontId="16" fillId="0" borderId="15" xfId="2" applyFont="1" applyBorder="1" applyAlignment="1">
      <alignment horizontal="left"/>
    </xf>
    <xf numFmtId="0" fontId="16" fillId="0" borderId="15" xfId="2" applyFont="1" applyFill="1" applyBorder="1" applyAlignment="1">
      <alignment horizontal="left"/>
    </xf>
    <xf numFmtId="0" fontId="16" fillId="0" borderId="16" xfId="2" applyFont="1" applyFill="1" applyBorder="1" applyAlignment="1">
      <alignment horizontal="left"/>
    </xf>
    <xf numFmtId="0" fontId="15" fillId="4" borderId="9" xfId="0" applyFont="1" applyFill="1" applyBorder="1"/>
    <xf numFmtId="0" fontId="16" fillId="4" borderId="6" xfId="0" applyFont="1" applyFill="1" applyBorder="1" applyAlignment="1">
      <alignment wrapText="1"/>
    </xf>
    <xf numFmtId="0" fontId="16" fillId="4" borderId="7" xfId="0" applyFont="1" applyFill="1" applyBorder="1" applyAlignment="1"/>
    <xf numFmtId="0" fontId="16" fillId="0" borderId="0" xfId="2" applyFont="1" applyFill="1" applyBorder="1"/>
    <xf numFmtId="1" fontId="16" fillId="0" borderId="37" xfId="2" applyNumberFormat="1" applyFont="1" applyFill="1" applyBorder="1"/>
    <xf numFmtId="1" fontId="16" fillId="0" borderId="37" xfId="4" applyNumberFormat="1" applyFont="1" applyFill="1" applyBorder="1"/>
    <xf numFmtId="0" fontId="17" fillId="3" borderId="19" xfId="2" applyFont="1" applyFill="1" applyBorder="1" applyAlignment="1">
      <alignment wrapText="1"/>
    </xf>
    <xf numFmtId="0" fontId="16" fillId="0" borderId="55" xfId="2" applyFont="1" applyFill="1" applyBorder="1"/>
    <xf numFmtId="0" fontId="16" fillId="0" borderId="10" xfId="2" applyFont="1" applyFill="1" applyBorder="1"/>
    <xf numFmtId="0" fontId="16" fillId="0" borderId="57" xfId="2" applyFont="1" applyFill="1" applyBorder="1"/>
    <xf numFmtId="1" fontId="16" fillId="0" borderId="58" xfId="2" applyNumberFormat="1" applyFont="1" applyFill="1" applyBorder="1"/>
    <xf numFmtId="164" fontId="16" fillId="0" borderId="55" xfId="2" applyNumberFormat="1" applyFont="1" applyFill="1" applyBorder="1"/>
    <xf numFmtId="164" fontId="16" fillId="0" borderId="59" xfId="2" applyNumberFormat="1" applyFont="1" applyFill="1" applyBorder="1"/>
    <xf numFmtId="164" fontId="16" fillId="0" borderId="10" xfId="2" applyNumberFormat="1" applyFont="1" applyFill="1" applyBorder="1"/>
    <xf numFmtId="164" fontId="16" fillId="0" borderId="2" xfId="2" applyNumberFormat="1" applyFont="1" applyFill="1" applyBorder="1"/>
    <xf numFmtId="164" fontId="16" fillId="0" borderId="37" xfId="2" applyNumberFormat="1" applyFont="1" applyFill="1" applyBorder="1"/>
    <xf numFmtId="164" fontId="16" fillId="0" borderId="10" xfId="4" applyNumberFormat="1" applyFont="1" applyFill="1" applyBorder="1"/>
    <xf numFmtId="164" fontId="16" fillId="0" borderId="37" xfId="4" applyNumberFormat="1" applyFont="1" applyFill="1" applyBorder="1"/>
    <xf numFmtId="164" fontId="16" fillId="0" borderId="60" xfId="2" applyNumberFormat="1" applyFont="1" applyFill="1" applyBorder="1"/>
    <xf numFmtId="164" fontId="16" fillId="0" borderId="58" xfId="2" applyNumberFormat="1" applyFont="1" applyFill="1" applyBorder="1"/>
    <xf numFmtId="0" fontId="0" fillId="0" borderId="0" xfId="0" applyBorder="1"/>
    <xf numFmtId="0" fontId="0" fillId="0" borderId="61" xfId="0" applyBorder="1"/>
    <xf numFmtId="0" fontId="20" fillId="0" borderId="27" xfId="0" applyFont="1" applyFill="1" applyBorder="1"/>
    <xf numFmtId="0" fontId="29" fillId="0" borderId="0" xfId="0" applyFont="1"/>
    <xf numFmtId="164" fontId="20" fillId="0" borderId="14" xfId="0" applyNumberFormat="1" applyFont="1" applyBorder="1"/>
    <xf numFmtId="0" fontId="23" fillId="4" borderId="27" xfId="0" applyFont="1" applyFill="1" applyBorder="1" applyAlignment="1">
      <alignment wrapText="1"/>
    </xf>
    <xf numFmtId="165" fontId="20" fillId="0" borderId="14" xfId="0" applyNumberFormat="1" applyFont="1" applyBorder="1"/>
    <xf numFmtId="0" fontId="29" fillId="0" borderId="0" xfId="0" applyFont="1" applyAlignment="1">
      <alignment horizontal="left" indent="2"/>
    </xf>
    <xf numFmtId="165" fontId="16" fillId="0" borderId="8" xfId="0" applyNumberFormat="1" applyFont="1" applyBorder="1" applyAlignment="1" applyProtection="1">
      <alignment horizontal="center" vertical="center" wrapText="1"/>
    </xf>
    <xf numFmtId="164" fontId="20" fillId="0" borderId="15" xfId="0" applyNumberFormat="1" applyFont="1" applyBorder="1"/>
    <xf numFmtId="164" fontId="20" fillId="0" borderId="0" xfId="0" applyNumberFormat="1" applyFont="1" applyBorder="1"/>
    <xf numFmtId="0" fontId="16" fillId="5" borderId="59" xfId="8" applyNumberFormat="1" applyFont="1" applyFill="1" applyBorder="1" applyAlignment="1">
      <alignment horizontal="center"/>
    </xf>
    <xf numFmtId="0" fontId="16" fillId="5" borderId="2" xfId="8" applyNumberFormat="1" applyFont="1" applyFill="1" applyBorder="1" applyAlignment="1">
      <alignment horizontal="center"/>
    </xf>
    <xf numFmtId="0" fontId="16" fillId="5" borderId="60" xfId="8" applyNumberFormat="1" applyFont="1" applyFill="1" applyBorder="1" applyAlignment="1">
      <alignment horizontal="center"/>
    </xf>
    <xf numFmtId="166" fontId="16" fillId="0" borderId="59" xfId="8" applyNumberFormat="1" applyFont="1" applyBorder="1"/>
    <xf numFmtId="166" fontId="16" fillId="0" borderId="2" xfId="8" applyNumberFormat="1" applyFont="1" applyBorder="1"/>
    <xf numFmtId="166" fontId="16" fillId="0" borderId="60" xfId="8" applyNumberFormat="1" applyFont="1" applyBorder="1"/>
    <xf numFmtId="0" fontId="16" fillId="5" borderId="57" xfId="8" applyNumberFormat="1" applyFont="1" applyFill="1" applyBorder="1" applyAlignment="1">
      <alignment horizontal="center"/>
    </xf>
    <xf numFmtId="167" fontId="16" fillId="0" borderId="59" xfId="8" applyNumberFormat="1" applyFont="1" applyBorder="1"/>
    <xf numFmtId="167" fontId="16" fillId="0" borderId="2" xfId="8" applyNumberFormat="1" applyFont="1" applyBorder="1"/>
    <xf numFmtId="167" fontId="16" fillId="0" borderId="60" xfId="8" applyNumberFormat="1" applyFont="1" applyBorder="1"/>
    <xf numFmtId="9" fontId="16" fillId="0" borderId="0" xfId="6" applyFont="1"/>
    <xf numFmtId="9" fontId="16" fillId="6" borderId="0" xfId="0" applyNumberFormat="1" applyFont="1" applyFill="1"/>
    <xf numFmtId="0" fontId="16" fillId="0" borderId="37" xfId="0" applyFont="1" applyBorder="1" applyAlignment="1">
      <alignment horizontal="left"/>
    </xf>
    <xf numFmtId="0" fontId="16" fillId="0" borderId="0" xfId="0" applyFont="1" applyFill="1" applyBorder="1" applyAlignment="1">
      <alignment horizontal="left"/>
    </xf>
    <xf numFmtId="164" fontId="16" fillId="0" borderId="61" xfId="0" applyNumberFormat="1" applyFont="1" applyFill="1" applyBorder="1" applyAlignment="1">
      <alignment horizontal="right"/>
    </xf>
    <xf numFmtId="164" fontId="16" fillId="0" borderId="0" xfId="0" applyNumberFormat="1" applyFont="1" applyFill="1" applyBorder="1" applyAlignment="1">
      <alignment horizontal="right"/>
    </xf>
    <xf numFmtId="164" fontId="16" fillId="0" borderId="2" xfId="0" applyNumberFormat="1" applyFont="1" applyFill="1" applyBorder="1" applyAlignment="1" applyProtection="1">
      <alignment horizontal="right"/>
    </xf>
    <xf numFmtId="164" fontId="16" fillId="0" borderId="2" xfId="0" applyNumberFormat="1" applyFont="1" applyFill="1" applyBorder="1" applyAlignment="1">
      <alignment horizontal="right"/>
    </xf>
    <xf numFmtId="164" fontId="16" fillId="0" borderId="37" xfId="0" applyNumberFormat="1" applyFont="1" applyFill="1" applyBorder="1" applyAlignment="1" applyProtection="1">
      <alignment horizontal="right"/>
    </xf>
    <xf numFmtId="164" fontId="0" fillId="0" borderId="60" xfId="0" applyNumberFormat="1" applyFill="1" applyBorder="1"/>
    <xf numFmtId="0" fontId="16" fillId="0" borderId="62" xfId="0" applyFont="1" applyBorder="1" applyAlignment="1">
      <alignment horizontal="left"/>
    </xf>
    <xf numFmtId="164" fontId="16" fillId="0" borderId="60" xfId="0" applyNumberFormat="1" applyFont="1" applyFill="1" applyBorder="1" applyAlignment="1" applyProtection="1">
      <alignment horizontal="right" vertical="center"/>
    </xf>
    <xf numFmtId="164" fontId="16" fillId="0" borderId="62" xfId="0" applyNumberFormat="1" applyFont="1" applyFill="1" applyBorder="1" applyAlignment="1">
      <alignment horizontal="right" vertical="center"/>
    </xf>
    <xf numFmtId="0" fontId="16" fillId="0" borderId="58" xfId="0" applyFont="1" applyBorder="1" applyAlignment="1">
      <alignment horizontal="left"/>
    </xf>
    <xf numFmtId="164" fontId="16" fillId="0" borderId="59" xfId="0" applyNumberFormat="1" applyFont="1" applyFill="1" applyBorder="1" applyAlignment="1">
      <alignment horizontal="right"/>
    </xf>
    <xf numFmtId="164" fontId="16" fillId="0" borderId="60" xfId="0" applyNumberFormat="1" applyFont="1" applyFill="1" applyBorder="1" applyAlignment="1">
      <alignment horizontal="right" vertical="center"/>
    </xf>
    <xf numFmtId="49" fontId="16" fillId="0" borderId="10" xfId="0" applyNumberFormat="1" applyFont="1" applyFill="1" applyBorder="1" applyAlignment="1">
      <alignment horizontal="center" vertical="center"/>
    </xf>
    <xf numFmtId="49" fontId="16" fillId="0" borderId="10" xfId="0" applyNumberFormat="1" applyFont="1" applyFill="1" applyBorder="1" applyAlignment="1">
      <alignment horizontal="center" vertical="center" wrapText="1"/>
    </xf>
    <xf numFmtId="0" fontId="16" fillId="0" borderId="57" xfId="0" applyFont="1" applyFill="1" applyBorder="1" applyAlignment="1">
      <alignment horizontal="center" vertical="center" wrapText="1"/>
    </xf>
    <xf numFmtId="0" fontId="17" fillId="4" borderId="63" xfId="0" applyFont="1" applyFill="1" applyBorder="1"/>
    <xf numFmtId="49" fontId="16" fillId="0" borderId="0" xfId="0" applyNumberFormat="1" applyFont="1" applyFill="1" applyBorder="1" applyAlignment="1">
      <alignment horizontal="left" vertical="top"/>
    </xf>
    <xf numFmtId="1" fontId="0" fillId="0" borderId="0" xfId="0" applyNumberFormat="1"/>
    <xf numFmtId="0" fontId="23" fillId="4" borderId="55" xfId="0" applyFont="1" applyFill="1" applyBorder="1"/>
    <xf numFmtId="0" fontId="20" fillId="0" borderId="10" xfId="0" applyFont="1" applyBorder="1"/>
    <xf numFmtId="1" fontId="20" fillId="0" borderId="37" xfId="0" applyNumberFormat="1" applyFont="1" applyBorder="1"/>
    <xf numFmtId="0" fontId="20" fillId="0" borderId="57" xfId="0" applyFont="1" applyBorder="1"/>
    <xf numFmtId="1" fontId="20" fillId="0" borderId="58" xfId="0" applyNumberFormat="1" applyFont="1" applyBorder="1"/>
    <xf numFmtId="0" fontId="23" fillId="4" borderId="59" xfId="0" applyFont="1" applyFill="1" applyBorder="1"/>
    <xf numFmtId="1" fontId="20" fillId="0" borderId="2" xfId="0" applyNumberFormat="1" applyFont="1" applyBorder="1"/>
    <xf numFmtId="1" fontId="20" fillId="0" borderId="60" xfId="0" applyNumberFormat="1" applyFont="1" applyBorder="1"/>
    <xf numFmtId="0" fontId="20" fillId="0" borderId="55" xfId="0" applyFont="1" applyBorder="1"/>
    <xf numFmtId="1" fontId="20" fillId="0" borderId="59" xfId="0" applyNumberFormat="1" applyFont="1" applyBorder="1"/>
    <xf numFmtId="0" fontId="33" fillId="0" borderId="55" xfId="0" applyFont="1" applyFill="1" applyBorder="1" applyAlignment="1">
      <alignment horizontal="center" wrapText="1"/>
    </xf>
    <xf numFmtId="0" fontId="33" fillId="0" borderId="10" xfId="0" applyFont="1" applyFill="1" applyBorder="1" applyAlignment="1">
      <alignment horizontal="center" wrapText="1"/>
    </xf>
    <xf numFmtId="0" fontId="33" fillId="0" borderId="57" xfId="0" applyFont="1" applyFill="1" applyBorder="1" applyAlignment="1">
      <alignment horizontal="center" wrapText="1"/>
    </xf>
    <xf numFmtId="0" fontId="0" fillId="0" borderId="0" xfId="0" applyFill="1"/>
    <xf numFmtId="2" fontId="0" fillId="0" borderId="0" xfId="0" applyNumberFormat="1"/>
    <xf numFmtId="0" fontId="20" fillId="4" borderId="13" xfId="0" applyFont="1" applyFill="1" applyBorder="1" applyAlignment="1">
      <alignment wrapText="1"/>
    </xf>
    <xf numFmtId="1" fontId="20" fillId="0" borderId="61" xfId="0" applyNumberFormat="1" applyFont="1" applyBorder="1" applyAlignment="1">
      <alignment wrapText="1"/>
    </xf>
    <xf numFmtId="1" fontId="20" fillId="0" borderId="56" xfId="0" applyNumberFormat="1" applyFont="1" applyBorder="1"/>
    <xf numFmtId="1" fontId="20" fillId="0" borderId="0" xfId="0" applyNumberFormat="1" applyFont="1" applyBorder="1"/>
    <xf numFmtId="1" fontId="20" fillId="0" borderId="62" xfId="0" applyNumberFormat="1" applyFont="1" applyBorder="1"/>
    <xf numFmtId="0" fontId="20" fillId="0" borderId="56" xfId="0" applyFont="1" applyBorder="1" applyAlignment="1">
      <alignment wrapText="1"/>
    </xf>
    <xf numFmtId="0" fontId="20" fillId="0" borderId="37" xfId="0" applyFont="1" applyBorder="1" applyAlignment="1">
      <alignment wrapText="1"/>
    </xf>
    <xf numFmtId="0" fontId="20" fillId="0" borderId="58" xfId="0" applyFont="1" applyBorder="1" applyAlignment="1">
      <alignment wrapText="1"/>
    </xf>
    <xf numFmtId="0" fontId="16" fillId="0" borderId="55" xfId="2" applyFont="1" applyFill="1" applyBorder="1" applyAlignment="1" applyProtection="1">
      <alignment wrapText="1" readingOrder="1"/>
      <protection locked="0"/>
    </xf>
    <xf numFmtId="0" fontId="16" fillId="0" borderId="10" xfId="2" applyFont="1" applyFill="1" applyBorder="1" applyAlignment="1" applyProtection="1">
      <alignment wrapText="1" readingOrder="1"/>
      <protection locked="0"/>
    </xf>
    <xf numFmtId="0" fontId="16" fillId="0" borderId="10" xfId="2" applyFont="1" applyFill="1" applyBorder="1" applyAlignment="1">
      <alignment wrapText="1" readingOrder="1"/>
    </xf>
    <xf numFmtId="3" fontId="15" fillId="0" borderId="10" xfId="2" applyNumberFormat="1" applyFont="1" applyFill="1" applyBorder="1" applyAlignment="1">
      <alignment readingOrder="1"/>
    </xf>
    <xf numFmtId="3" fontId="15" fillId="0" borderId="57" xfId="2" applyNumberFormat="1" applyFont="1" applyFill="1" applyBorder="1" applyAlignment="1">
      <alignment readingOrder="1"/>
    </xf>
    <xf numFmtId="2" fontId="23" fillId="4" borderId="13" xfId="0" applyNumberFormat="1" applyFont="1" applyFill="1" applyBorder="1"/>
    <xf numFmtId="9" fontId="20" fillId="0" borderId="15" xfId="6" applyFont="1" applyBorder="1"/>
    <xf numFmtId="165" fontId="20" fillId="0" borderId="15" xfId="6" applyNumberFormat="1" applyFont="1" applyBorder="1"/>
    <xf numFmtId="0" fontId="0" fillId="0" borderId="0" xfId="0" quotePrefix="1"/>
    <xf numFmtId="0" fontId="0" fillId="0" borderId="0" xfId="0" applyAlignment="1">
      <alignment horizontal="center"/>
    </xf>
    <xf numFmtId="0" fontId="34" fillId="8" borderId="0" xfId="0" applyFont="1" applyFill="1" applyAlignment="1">
      <alignment horizontal="center"/>
    </xf>
    <xf numFmtId="0" fontId="20" fillId="6" borderId="0" xfId="0" applyFont="1" applyFill="1" applyAlignment="1">
      <alignment horizontal="center"/>
    </xf>
    <xf numFmtId="0" fontId="20" fillId="7" borderId="0" xfId="0" applyFont="1" applyFill="1" applyAlignment="1">
      <alignment horizontal="center"/>
    </xf>
    <xf numFmtId="0" fontId="20" fillId="9" borderId="0" xfId="0" applyFont="1" applyFill="1" applyAlignment="1">
      <alignment horizontal="center"/>
    </xf>
    <xf numFmtId="0" fontId="20" fillId="0" borderId="0" xfId="0" applyFont="1" applyFill="1" applyAlignment="1">
      <alignment horizontal="center"/>
    </xf>
    <xf numFmtId="1" fontId="20" fillId="0" borderId="64" xfId="0" applyNumberFormat="1" applyFont="1" applyBorder="1"/>
    <xf numFmtId="0" fontId="16" fillId="5" borderId="13" xfId="8" applyNumberFormat="1" applyFont="1" applyFill="1" applyBorder="1" applyAlignment="1">
      <alignment horizontal="right"/>
    </xf>
    <xf numFmtId="0" fontId="14" fillId="0" borderId="0" xfId="0" applyFont="1"/>
    <xf numFmtId="0" fontId="13" fillId="0" borderId="0" xfId="0" applyFont="1"/>
    <xf numFmtId="164" fontId="16" fillId="0" borderId="56" xfId="2" applyNumberFormat="1" applyFont="1" applyFill="1" applyBorder="1" applyAlignment="1">
      <alignment horizontal="right"/>
    </xf>
    <xf numFmtId="3" fontId="20" fillId="0" borderId="14" xfId="0" applyNumberFormat="1" applyFont="1" applyBorder="1"/>
    <xf numFmtId="0" fontId="12" fillId="0" borderId="0" xfId="0" applyFont="1"/>
    <xf numFmtId="0" fontId="12" fillId="0" borderId="55" xfId="0" applyFont="1" applyBorder="1"/>
    <xf numFmtId="165" fontId="12" fillId="0" borderId="56" xfId="6" applyNumberFormat="1" applyFont="1" applyBorder="1"/>
    <xf numFmtId="0" fontId="12" fillId="0" borderId="10" xfId="0" applyFont="1" applyBorder="1"/>
    <xf numFmtId="165" fontId="12" fillId="0" borderId="37" xfId="6" applyNumberFormat="1" applyFont="1" applyBorder="1"/>
    <xf numFmtId="0" fontId="12" fillId="0" borderId="57" xfId="0" applyFont="1" applyBorder="1"/>
    <xf numFmtId="165" fontId="12" fillId="0" borderId="58" xfId="6" applyNumberFormat="1" applyFont="1" applyBorder="1"/>
    <xf numFmtId="164" fontId="16" fillId="0" borderId="28" xfId="0" applyNumberFormat="1" applyFont="1" applyFill="1" applyBorder="1" applyAlignment="1">
      <alignment horizontal="right"/>
    </xf>
    <xf numFmtId="164" fontId="16" fillId="0" borderId="29" xfId="0" applyNumberFormat="1" applyFont="1" applyFill="1" applyBorder="1" applyAlignment="1">
      <alignment horizontal="right"/>
    </xf>
    <xf numFmtId="164" fontId="16" fillId="0" borderId="13" xfId="0" applyNumberFormat="1" applyFont="1" applyFill="1" applyBorder="1" applyAlignment="1">
      <alignment horizontal="right"/>
    </xf>
    <xf numFmtId="164" fontId="16" fillId="0" borderId="14" xfId="0" applyNumberFormat="1" applyFont="1" applyFill="1" applyBorder="1" applyAlignment="1">
      <alignment horizontal="right"/>
    </xf>
    <xf numFmtId="164" fontId="20" fillId="0" borderId="13" xfId="0" applyNumberFormat="1" applyFont="1" applyFill="1" applyBorder="1" applyAlignment="1">
      <alignment horizontal="right"/>
    </xf>
    <xf numFmtId="164" fontId="20" fillId="0" borderId="14" xfId="0" applyNumberFormat="1" applyFont="1" applyFill="1" applyBorder="1" applyAlignment="1">
      <alignment horizontal="right"/>
    </xf>
    <xf numFmtId="164" fontId="20" fillId="0" borderId="13" xfId="0" applyNumberFormat="1" applyFont="1" applyFill="1" applyBorder="1" applyAlignment="1">
      <alignment horizontal="right" wrapText="1"/>
    </xf>
    <xf numFmtId="164" fontId="20" fillId="0" borderId="14" xfId="0" applyNumberFormat="1" applyFont="1" applyFill="1" applyBorder="1" applyAlignment="1">
      <alignment horizontal="right" wrapText="1"/>
    </xf>
    <xf numFmtId="164" fontId="20" fillId="0" borderId="17" xfId="0" applyNumberFormat="1" applyFont="1" applyFill="1" applyBorder="1" applyAlignment="1">
      <alignment horizontal="right"/>
    </xf>
    <xf numFmtId="164" fontId="20" fillId="0" borderId="18" xfId="0" applyNumberFormat="1" applyFont="1" applyFill="1" applyBorder="1" applyAlignment="1">
      <alignment horizontal="right"/>
    </xf>
    <xf numFmtId="164" fontId="20" fillId="0" borderId="33" xfId="0" applyNumberFormat="1" applyFont="1" applyBorder="1"/>
    <xf numFmtId="164" fontId="20" fillId="0" borderId="14" xfId="0" applyNumberFormat="1" applyFont="1" applyBorder="1" applyAlignment="1">
      <alignment horizontal="center"/>
    </xf>
    <xf numFmtId="164" fontId="20" fillId="0" borderId="18" xfId="0" applyNumberFormat="1" applyFont="1" applyBorder="1" applyAlignment="1">
      <alignment horizontal="center"/>
    </xf>
    <xf numFmtId="9" fontId="13" fillId="0" borderId="37" xfId="6" applyFont="1" applyBorder="1"/>
    <xf numFmtId="0" fontId="23" fillId="4" borderId="15" xfId="0" applyFont="1" applyFill="1" applyBorder="1" applyAlignment="1">
      <alignment wrapText="1"/>
    </xf>
    <xf numFmtId="0" fontId="13" fillId="0" borderId="56" xfId="0" applyFont="1" applyBorder="1"/>
    <xf numFmtId="0" fontId="13" fillId="0" borderId="37" xfId="0" applyFont="1" applyBorder="1"/>
    <xf numFmtId="0" fontId="13" fillId="0" borderId="58" xfId="0" applyFont="1" applyBorder="1"/>
    <xf numFmtId="9" fontId="13" fillId="0" borderId="58" xfId="6" applyFont="1" applyBorder="1"/>
    <xf numFmtId="0" fontId="17" fillId="4" borderId="13" xfId="0" applyFont="1" applyFill="1" applyBorder="1" applyAlignment="1">
      <alignment horizontal="center"/>
    </xf>
    <xf numFmtId="0" fontId="17" fillId="4" borderId="14" xfId="0" applyFont="1" applyFill="1" applyBorder="1" applyAlignment="1">
      <alignment horizontal="center"/>
    </xf>
    <xf numFmtId="0" fontId="11" fillId="0" borderId="0" xfId="0" applyFont="1"/>
    <xf numFmtId="0" fontId="11" fillId="0" borderId="10" xfId="0" applyFont="1" applyBorder="1"/>
    <xf numFmtId="0" fontId="11" fillId="0" borderId="0" xfId="0" applyFont="1" applyBorder="1"/>
    <xf numFmtId="0" fontId="11" fillId="0" borderId="37" xfId="0" applyFont="1" applyBorder="1"/>
    <xf numFmtId="2" fontId="11" fillId="0" borderId="37" xfId="0" applyNumberFormat="1" applyFont="1" applyBorder="1"/>
    <xf numFmtId="0" fontId="36" fillId="0" borderId="57" xfId="0" applyFont="1" applyBorder="1"/>
    <xf numFmtId="0" fontId="36" fillId="0" borderId="62" xfId="0" applyFont="1" applyBorder="1"/>
    <xf numFmtId="2" fontId="36" fillId="0" borderId="58" xfId="0" applyNumberFormat="1" applyFont="1" applyBorder="1"/>
    <xf numFmtId="2" fontId="11" fillId="0" borderId="2" xfId="0" applyNumberFormat="1" applyFont="1" applyBorder="1"/>
    <xf numFmtId="0" fontId="11" fillId="0" borderId="2" xfId="0" applyFont="1" applyBorder="1"/>
    <xf numFmtId="2" fontId="36" fillId="0" borderId="60" xfId="0" applyNumberFormat="1" applyFont="1" applyBorder="1"/>
    <xf numFmtId="0" fontId="11" fillId="0" borderId="63" xfId="0" applyFont="1" applyBorder="1"/>
    <xf numFmtId="0" fontId="11" fillId="0" borderId="64" xfId="0" applyFont="1" applyBorder="1"/>
    <xf numFmtId="0" fontId="11" fillId="0" borderId="13" xfId="0" applyFont="1" applyBorder="1"/>
    <xf numFmtId="2" fontId="17" fillId="4" borderId="13" xfId="0" applyNumberFormat="1" applyFont="1" applyFill="1" applyBorder="1" applyAlignment="1">
      <alignment horizontal="center" wrapText="1"/>
    </xf>
    <xf numFmtId="2" fontId="17" fillId="4" borderId="14" xfId="0" applyNumberFormat="1" applyFont="1" applyFill="1" applyBorder="1" applyAlignment="1">
      <alignment horizontal="center" wrapText="1"/>
    </xf>
    <xf numFmtId="168" fontId="20" fillId="0" borderId="13" xfId="0" applyNumberFormat="1" applyFont="1" applyBorder="1"/>
    <xf numFmtId="168" fontId="20" fillId="0" borderId="14" xfId="0" applyNumberFormat="1" applyFont="1" applyBorder="1"/>
    <xf numFmtId="168" fontId="20" fillId="0" borderId="17" xfId="0" applyNumberFormat="1" applyFont="1" applyBorder="1"/>
    <xf numFmtId="168" fontId="20" fillId="0" borderId="18" xfId="0" applyNumberFormat="1" applyFont="1" applyBorder="1"/>
    <xf numFmtId="3" fontId="20" fillId="0" borderId="18" xfId="0" applyNumberFormat="1" applyFont="1" applyBorder="1"/>
    <xf numFmtId="3" fontId="16" fillId="0" borderId="2" xfId="0" applyNumberFormat="1" applyFont="1" applyFill="1" applyBorder="1" applyAlignment="1">
      <alignment horizontal="right"/>
    </xf>
    <xf numFmtId="3" fontId="16" fillId="0" borderId="2" xfId="0" applyNumberFormat="1" applyFont="1" applyFill="1" applyBorder="1" applyAlignment="1">
      <alignment horizontal="right" vertical="center"/>
    </xf>
    <xf numFmtId="3" fontId="16" fillId="0" borderId="60" xfId="0" applyNumberFormat="1" applyFont="1" applyFill="1" applyBorder="1" applyAlignment="1">
      <alignment horizontal="right"/>
    </xf>
    <xf numFmtId="3" fontId="32" fillId="0" borderId="59" xfId="0" applyNumberFormat="1" applyFont="1" applyFill="1" applyBorder="1" applyAlignment="1">
      <alignment horizontal="right"/>
    </xf>
    <xf numFmtId="3" fontId="32" fillId="0" borderId="2" xfId="0" applyNumberFormat="1" applyFont="1" applyFill="1" applyBorder="1" applyAlignment="1">
      <alignment horizontal="right"/>
    </xf>
    <xf numFmtId="3" fontId="32" fillId="0" borderId="60" xfId="0" applyNumberFormat="1" applyFont="1" applyFill="1" applyBorder="1" applyAlignment="1">
      <alignment horizontal="right"/>
    </xf>
    <xf numFmtId="1" fontId="20" fillId="0" borderId="59" xfId="0" applyNumberFormat="1" applyFont="1" applyBorder="1" applyAlignment="1">
      <alignment horizontal="right"/>
    </xf>
    <xf numFmtId="1" fontId="20" fillId="0" borderId="2" xfId="0" applyNumberFormat="1" applyFont="1" applyBorder="1" applyAlignment="1">
      <alignment horizontal="right"/>
    </xf>
    <xf numFmtId="1" fontId="20" fillId="0" borderId="60" xfId="0" applyNumberFormat="1" applyFont="1" applyBorder="1" applyAlignment="1">
      <alignment horizontal="right"/>
    </xf>
    <xf numFmtId="1" fontId="16" fillId="0" borderId="59" xfId="0" applyNumberFormat="1" applyFont="1" applyFill="1" applyBorder="1" applyAlignment="1">
      <alignment horizontal="right"/>
    </xf>
    <xf numFmtId="1" fontId="16" fillId="0" borderId="2" xfId="0" applyNumberFormat="1" applyFont="1" applyFill="1" applyBorder="1" applyAlignment="1">
      <alignment horizontal="right"/>
    </xf>
    <xf numFmtId="1" fontId="15" fillId="0" borderId="2" xfId="0" applyNumberFormat="1" applyFont="1" applyFill="1" applyBorder="1" applyAlignment="1">
      <alignment horizontal="right" vertical="top"/>
    </xf>
    <xf numFmtId="1" fontId="15" fillId="0" borderId="60" xfId="0" applyNumberFormat="1" applyFont="1" applyFill="1" applyBorder="1" applyAlignment="1">
      <alignment horizontal="right" vertical="top"/>
    </xf>
    <xf numFmtId="3" fontId="16" fillId="0" borderId="59" xfId="2" applyNumberFormat="1" applyFont="1" applyFill="1" applyBorder="1" applyAlignment="1">
      <alignment horizontal="right"/>
    </xf>
    <xf numFmtId="3" fontId="16" fillId="0" borderId="2" xfId="2" applyNumberFormat="1" applyFont="1" applyFill="1" applyBorder="1" applyAlignment="1">
      <alignment horizontal="right"/>
    </xf>
    <xf numFmtId="3" fontId="16" fillId="0" borderId="60" xfId="2" applyNumberFormat="1" applyFont="1" applyFill="1" applyBorder="1" applyAlignment="1">
      <alignment horizontal="right"/>
    </xf>
    <xf numFmtId="164" fontId="10" fillId="0" borderId="0" xfId="0" applyNumberFormat="1" applyFont="1"/>
    <xf numFmtId="164" fontId="16" fillId="0" borderId="5" xfId="4" applyNumberFormat="1" applyFont="1" applyFill="1" applyBorder="1"/>
    <xf numFmtId="0" fontId="16" fillId="0" borderId="0" xfId="0" applyFont="1" applyFill="1" applyBorder="1"/>
    <xf numFmtId="2" fontId="38" fillId="0" borderId="0" xfId="0" applyNumberFormat="1" applyFont="1"/>
    <xf numFmtId="164" fontId="0" fillId="0" borderId="0" xfId="0" applyNumberFormat="1"/>
    <xf numFmtId="0" fontId="9" fillId="0" borderId="0" xfId="0" applyFont="1"/>
    <xf numFmtId="0" fontId="9" fillId="0" borderId="63" xfId="0" applyFont="1" applyBorder="1"/>
    <xf numFmtId="0" fontId="9" fillId="0" borderId="65" xfId="0" applyFont="1" applyBorder="1"/>
    <xf numFmtId="0" fontId="9" fillId="0" borderId="64" xfId="0" applyFont="1" applyBorder="1"/>
    <xf numFmtId="0" fontId="9" fillId="0" borderId="57" xfId="0" applyFont="1" applyBorder="1"/>
    <xf numFmtId="0" fontId="9" fillId="0" borderId="62" xfId="0" applyFont="1" applyBorder="1"/>
    <xf numFmtId="0" fontId="9" fillId="0" borderId="58" xfId="0" applyFont="1" applyBorder="1"/>
    <xf numFmtId="0" fontId="9" fillId="0" borderId="59" xfId="0" applyFont="1" applyBorder="1"/>
    <xf numFmtId="0" fontId="9" fillId="0" borderId="56" xfId="0" applyFont="1" applyBorder="1"/>
    <xf numFmtId="0" fontId="9" fillId="0" borderId="2" xfId="0" applyFont="1" applyBorder="1"/>
    <xf numFmtId="0" fontId="9" fillId="0" borderId="37" xfId="0" applyFont="1" applyBorder="1"/>
    <xf numFmtId="0" fontId="9" fillId="0" borderId="60" xfId="0" applyFont="1" applyBorder="1"/>
    <xf numFmtId="0" fontId="9" fillId="0" borderId="60" xfId="0" applyNumberFormat="1" applyFont="1" applyBorder="1"/>
    <xf numFmtId="0" fontId="9" fillId="0" borderId="0" xfId="0" applyNumberFormat="1" applyFont="1"/>
    <xf numFmtId="0" fontId="9" fillId="0" borderId="0" xfId="0" applyFont="1" applyAlignment="1">
      <alignment wrapText="1"/>
    </xf>
    <xf numFmtId="0" fontId="8" fillId="0" borderId="0" xfId="0" applyFont="1"/>
    <xf numFmtId="9" fontId="8" fillId="0" borderId="0" xfId="6" applyFont="1"/>
    <xf numFmtId="0" fontId="7" fillId="0" borderId="0" xfId="0" applyFont="1"/>
    <xf numFmtId="0" fontId="6" fillId="0" borderId="0" xfId="0" applyFont="1"/>
    <xf numFmtId="0" fontId="5" fillId="0" borderId="0" xfId="0" applyFont="1"/>
    <xf numFmtId="0" fontId="5" fillId="0" borderId="55" xfId="0" applyFont="1" applyBorder="1"/>
    <xf numFmtId="0" fontId="5" fillId="0" borderId="10" xfId="0" applyFont="1" applyBorder="1"/>
    <xf numFmtId="0" fontId="5" fillId="0" borderId="57" xfId="0" applyFont="1" applyBorder="1"/>
    <xf numFmtId="0" fontId="20" fillId="0" borderId="59" xfId="0" applyFont="1" applyBorder="1"/>
    <xf numFmtId="164" fontId="20" fillId="0" borderId="60" xfId="0" applyNumberFormat="1" applyFont="1" applyBorder="1"/>
    <xf numFmtId="0" fontId="4" fillId="0" borderId="0" xfId="0" applyFont="1"/>
    <xf numFmtId="3" fontId="20" fillId="0" borderId="0" xfId="0" applyNumberFormat="1" applyFont="1" applyBorder="1"/>
    <xf numFmtId="0" fontId="23" fillId="10" borderId="27" xfId="0" applyFont="1" applyFill="1" applyBorder="1"/>
    <xf numFmtId="0" fontId="23" fillId="10" borderId="29" xfId="0" applyFont="1" applyFill="1" applyBorder="1" applyAlignment="1">
      <alignment wrapText="1"/>
    </xf>
    <xf numFmtId="0" fontId="23" fillId="4" borderId="66" xfId="0" applyFont="1" applyFill="1" applyBorder="1" applyAlignment="1">
      <alignment wrapText="1"/>
    </xf>
    <xf numFmtId="0" fontId="23" fillId="4" borderId="19" xfId="0" applyFont="1" applyFill="1" applyBorder="1"/>
    <xf numFmtId="3" fontId="20" fillId="0" borderId="59" xfId="0" applyNumberFormat="1" applyFont="1" applyBorder="1"/>
    <xf numFmtId="3" fontId="20" fillId="0" borderId="2" xfId="0" applyNumberFormat="1" applyFont="1" applyBorder="1"/>
    <xf numFmtId="3" fontId="20" fillId="0" borderId="60" xfId="0" applyNumberFormat="1" applyFont="1" applyBorder="1"/>
    <xf numFmtId="168" fontId="20" fillId="0" borderId="59" xfId="0" applyNumberFormat="1" applyFont="1" applyBorder="1"/>
    <xf numFmtId="168" fontId="20" fillId="0" borderId="2" xfId="0" applyNumberFormat="1" applyFont="1" applyBorder="1"/>
    <xf numFmtId="168" fontId="20" fillId="0" borderId="60" xfId="0" applyNumberFormat="1" applyFont="1" applyBorder="1"/>
    <xf numFmtId="0" fontId="23" fillId="11" borderId="66" xfId="0" applyFont="1" applyFill="1" applyBorder="1" applyAlignment="1">
      <alignment wrapText="1"/>
    </xf>
    <xf numFmtId="3" fontId="20" fillId="0" borderId="2" xfId="0" applyNumberFormat="1" applyFont="1" applyBorder="1" applyAlignment="1">
      <alignment horizontal="right"/>
    </xf>
    <xf numFmtId="0" fontId="17" fillId="0" borderId="0" xfId="0" applyFont="1" applyFill="1" applyBorder="1" applyAlignment="1">
      <alignment horizontal="center"/>
    </xf>
    <xf numFmtId="0" fontId="3" fillId="0" borderId="0" xfId="0" applyFont="1"/>
    <xf numFmtId="164" fontId="20" fillId="0" borderId="0" xfId="0" applyNumberFormat="1" applyFont="1"/>
    <xf numFmtId="164" fontId="16" fillId="0" borderId="0" xfId="0" applyNumberFormat="1" applyFont="1"/>
    <xf numFmtId="164" fontId="16" fillId="0" borderId="0" xfId="0" applyNumberFormat="1" applyFont="1" applyBorder="1"/>
    <xf numFmtId="164" fontId="0" fillId="0" borderId="0" xfId="0" applyNumberFormat="1" applyFill="1"/>
    <xf numFmtId="164" fontId="0" fillId="0" borderId="2" xfId="0" applyNumberFormat="1" applyFill="1" applyBorder="1"/>
    <xf numFmtId="164" fontId="10" fillId="0" borderId="2" xfId="0" applyNumberFormat="1" applyFont="1" applyBorder="1"/>
    <xf numFmtId="164" fontId="0" fillId="0" borderId="0" xfId="0" applyNumberFormat="1" applyFill="1" applyBorder="1"/>
    <xf numFmtId="164" fontId="20" fillId="0" borderId="0" xfId="0" applyNumberFormat="1" applyFont="1" applyFill="1"/>
    <xf numFmtId="164" fontId="16" fillId="0" borderId="0" xfId="0" applyNumberFormat="1" applyFont="1" applyFill="1"/>
    <xf numFmtId="164" fontId="19" fillId="0" borderId="0" xfId="1" applyNumberFormat="1" applyFont="1" applyFill="1" applyBorder="1" applyAlignment="1" applyProtection="1"/>
    <xf numFmtId="164" fontId="19" fillId="0" borderId="0" xfId="1" applyNumberFormat="1" applyFont="1" applyFill="1" applyAlignment="1" applyProtection="1">
      <alignment horizontal="left"/>
    </xf>
    <xf numFmtId="164" fontId="17" fillId="0" borderId="6" xfId="2" applyNumberFormat="1" applyFont="1" applyFill="1" applyBorder="1" applyAlignment="1">
      <alignment wrapText="1"/>
    </xf>
    <xf numFmtId="164" fontId="20" fillId="0" borderId="2" xfId="5" applyNumberFormat="1" applyFill="1" applyBorder="1"/>
    <xf numFmtId="164" fontId="16" fillId="0" borderId="0" xfId="2" applyNumberFormat="1" applyFont="1" applyFill="1" applyBorder="1"/>
    <xf numFmtId="164" fontId="20" fillId="0" borderId="0" xfId="0" applyNumberFormat="1" applyFont="1" applyFill="1" applyBorder="1" applyAlignment="1">
      <alignment horizontal="center"/>
    </xf>
    <xf numFmtId="164" fontId="10" fillId="0" borderId="60" xfId="0" applyNumberFormat="1" applyFont="1" applyBorder="1"/>
    <xf numFmtId="164" fontId="20" fillId="0" borderId="60" xfId="5" applyNumberFormat="1" applyFill="1" applyBorder="1"/>
    <xf numFmtId="0" fontId="17" fillId="0" borderId="6" xfId="2" applyFont="1" applyFill="1" applyBorder="1" applyAlignment="1">
      <alignment wrapText="1"/>
    </xf>
    <xf numFmtId="164" fontId="17" fillId="0" borderId="13" xfId="2" applyNumberFormat="1" applyFont="1" applyFill="1" applyBorder="1" applyAlignment="1">
      <alignment wrapText="1"/>
    </xf>
    <xf numFmtId="164" fontId="17" fillId="0" borderId="0" xfId="2" applyNumberFormat="1" applyFont="1" applyFill="1" applyBorder="1" applyAlignment="1">
      <alignment wrapText="1"/>
    </xf>
    <xf numFmtId="164" fontId="10" fillId="0" borderId="0" xfId="0" applyNumberFormat="1" applyFont="1" applyBorder="1"/>
    <xf numFmtId="164" fontId="10" fillId="0" borderId="62" xfId="0" applyNumberFormat="1" applyFont="1" applyBorder="1"/>
    <xf numFmtId="164" fontId="17" fillId="0" borderId="13" xfId="4" applyNumberFormat="1" applyFont="1" applyFill="1" applyBorder="1" applyAlignment="1">
      <alignment wrapText="1"/>
    </xf>
    <xf numFmtId="0" fontId="17" fillId="0" borderId="13" xfId="4" applyFont="1" applyFill="1" applyBorder="1" applyAlignment="1">
      <alignment wrapText="1"/>
    </xf>
    <xf numFmtId="0" fontId="16" fillId="0" borderId="59" xfId="4" applyFont="1" applyFill="1" applyBorder="1"/>
    <xf numFmtId="0" fontId="16" fillId="0" borderId="2" xfId="4" applyFont="1" applyFill="1" applyBorder="1"/>
    <xf numFmtId="0" fontId="17" fillId="0" borderId="9" xfId="2" applyFont="1" applyFill="1" applyBorder="1" applyAlignment="1">
      <alignment wrapText="1"/>
    </xf>
    <xf numFmtId="164" fontId="2" fillId="0" borderId="0" xfId="0" applyNumberFormat="1" applyFont="1" applyFill="1"/>
    <xf numFmtId="0" fontId="2" fillId="0" borderId="0" xfId="0" applyFont="1"/>
    <xf numFmtId="164" fontId="2" fillId="0" borderId="0" xfId="0" applyNumberFormat="1" applyFont="1"/>
    <xf numFmtId="0" fontId="11" fillId="0" borderId="63" xfId="0" applyFont="1" applyBorder="1" applyAlignment="1">
      <alignment horizontal="center"/>
    </xf>
    <xf numFmtId="0" fontId="0" fillId="0" borderId="65" xfId="0" applyBorder="1" applyAlignment="1">
      <alignment horizontal="center"/>
    </xf>
    <xf numFmtId="0" fontId="0" fillId="0" borderId="64" xfId="0" applyBorder="1" applyAlignment="1">
      <alignment horizontal="center"/>
    </xf>
    <xf numFmtId="0" fontId="17" fillId="0" borderId="0" xfId="0" applyFont="1" applyFill="1" applyBorder="1" applyAlignment="1">
      <alignment horizontal="center"/>
    </xf>
    <xf numFmtId="2" fontId="17" fillId="4" borderId="34" xfId="0" applyNumberFormat="1" applyFont="1" applyFill="1" applyBorder="1" applyAlignment="1">
      <alignment horizontal="center"/>
    </xf>
    <xf numFmtId="2" fontId="17" fillId="4" borderId="35" xfId="0" applyNumberFormat="1" applyFont="1" applyFill="1" applyBorder="1" applyAlignment="1">
      <alignment horizontal="center"/>
    </xf>
    <xf numFmtId="2" fontId="17" fillId="4" borderId="36" xfId="0" applyNumberFormat="1" applyFont="1" applyFill="1" applyBorder="1" applyAlignment="1">
      <alignment horizontal="center"/>
    </xf>
    <xf numFmtId="0" fontId="25" fillId="0" borderId="0" xfId="0" applyFont="1" applyAlignment="1">
      <alignment horizontal="left"/>
    </xf>
    <xf numFmtId="0" fontId="20" fillId="0" borderId="47" xfId="0" applyFont="1" applyBorder="1" applyAlignment="1">
      <alignment horizontal="center"/>
    </xf>
    <xf numFmtId="0" fontId="20" fillId="0" borderId="48" xfId="0" applyFont="1" applyBorder="1" applyAlignment="1">
      <alignment horizontal="center"/>
    </xf>
    <xf numFmtId="0" fontId="25" fillId="0" borderId="40" xfId="0" applyFont="1" applyBorder="1" applyAlignment="1">
      <alignment horizontal="left" wrapText="1"/>
    </xf>
    <xf numFmtId="0" fontId="25" fillId="0" borderId="0" xfId="0" applyFont="1" applyBorder="1" applyAlignment="1">
      <alignment horizontal="left" vertical="top" wrapText="1"/>
    </xf>
    <xf numFmtId="0" fontId="17" fillId="4" borderId="28" xfId="0" applyFont="1" applyFill="1" applyBorder="1" applyAlignment="1">
      <alignment horizontal="center"/>
    </xf>
    <xf numFmtId="0" fontId="17" fillId="4" borderId="29" xfId="0" applyFont="1" applyFill="1" applyBorder="1" applyAlignment="1">
      <alignment horizontal="center"/>
    </xf>
    <xf numFmtId="0" fontId="22" fillId="0" borderId="0" xfId="0" applyFont="1" applyAlignment="1">
      <alignment horizontal="left" wrapText="1"/>
    </xf>
  </cellXfs>
  <cellStyles count="10">
    <cellStyle name="Comma 2" xfId="8"/>
    <cellStyle name="Hyperlink" xfId="1" builtinId="8"/>
    <cellStyle name="Normal" xfId="0" builtinId="0"/>
    <cellStyle name="Normal 2" xfId="2"/>
    <cellStyle name="Normal 2 2" xfId="9"/>
    <cellStyle name="Normal 2 3 2" xfId="3"/>
    <cellStyle name="Normal 7" xfId="4"/>
    <cellStyle name="Normal 8" xfId="5"/>
    <cellStyle name="Percent" xfId="6" builtinId="5"/>
    <cellStyle name="Percent 7"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gov.uk/government/publications/sustainable-development-indicators-sdis"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s://www.gov.uk/government/publications/sustainable-development-indicators-sdis" TargetMode="External"/></Relationships>
</file>

<file path=xl/drawings/drawing1.xml><?xml version="1.0" encoding="utf-8"?>
<xdr:wsDr xmlns:xdr="http://schemas.openxmlformats.org/drawingml/2006/spreadsheetDrawing" xmlns:a="http://schemas.openxmlformats.org/drawingml/2006/main">
  <xdr:twoCellAnchor>
    <xdr:from>
      <xdr:col>0</xdr:col>
      <xdr:colOff>766378</xdr:colOff>
      <xdr:row>0</xdr:row>
      <xdr:rowOff>0</xdr:rowOff>
    </xdr:from>
    <xdr:to>
      <xdr:col>2</xdr:col>
      <xdr:colOff>10949</xdr:colOff>
      <xdr:row>9</xdr:row>
      <xdr:rowOff>10948</xdr:rowOff>
    </xdr:to>
    <xdr:sp macro="" textlink="">
      <xdr:nvSpPr>
        <xdr:cNvPr id="2" name="TextBox 1">
          <a:hlinkClick xmlns:r="http://schemas.openxmlformats.org/officeDocument/2006/relationships" r:id="rId1"/>
        </xdr:cNvPr>
        <xdr:cNvSpPr txBox="1"/>
      </xdr:nvSpPr>
      <xdr:spPr>
        <a:xfrm>
          <a:off x="766378" y="0"/>
          <a:ext cx="8474296" cy="17254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GB" sz="1400">
              <a:solidFill>
                <a:schemeClr val="dk1"/>
              </a:solidFill>
              <a:latin typeface="+mn-lt"/>
              <a:ea typeface="+mn-ea"/>
              <a:cs typeface="+mn-cs"/>
            </a:rPr>
            <a:t>This document forms part of  the “Sustainable</a:t>
          </a:r>
          <a:r>
            <a:rPr lang="en-GB" sz="1400" baseline="0">
              <a:solidFill>
                <a:schemeClr val="dk1"/>
              </a:solidFill>
              <a:latin typeface="+mn-lt"/>
              <a:ea typeface="+mn-ea"/>
              <a:cs typeface="+mn-cs"/>
            </a:rPr>
            <a:t> Development </a:t>
          </a:r>
          <a:r>
            <a:rPr lang="en-GB" sz="1400">
              <a:solidFill>
                <a:schemeClr val="dk1"/>
              </a:solidFill>
              <a:latin typeface="+mn-lt"/>
              <a:ea typeface="+mn-ea"/>
              <a:cs typeface="+mn-cs"/>
            </a:rPr>
            <a:t>Indicators” </a:t>
          </a:r>
        </a:p>
        <a:p>
          <a:pPr algn="ctr"/>
          <a:r>
            <a:rPr lang="en-GB" sz="1400">
              <a:solidFill>
                <a:schemeClr val="dk1"/>
              </a:solidFill>
              <a:latin typeface="+mn-lt"/>
              <a:ea typeface="+mn-ea"/>
              <a:cs typeface="+mn-cs"/>
            </a:rPr>
            <a:t>published 18th</a:t>
          </a:r>
          <a:r>
            <a:rPr lang="en-GB" sz="1400" baseline="0">
              <a:solidFill>
                <a:schemeClr val="dk1"/>
              </a:solidFill>
              <a:latin typeface="+mn-lt"/>
              <a:ea typeface="+mn-ea"/>
              <a:cs typeface="+mn-cs"/>
            </a:rPr>
            <a:t> July 20</a:t>
          </a:r>
          <a:r>
            <a:rPr lang="en-GB" sz="1400">
              <a:solidFill>
                <a:schemeClr val="dk1"/>
              </a:solidFill>
              <a:latin typeface="+mn-lt"/>
              <a:ea typeface="+mn-ea"/>
              <a:cs typeface="+mn-cs"/>
            </a:rPr>
            <a:t>13 </a:t>
          </a:r>
          <a:r>
            <a:rPr lang="en-GB" sz="1400" baseline="0">
              <a:solidFill>
                <a:schemeClr val="dk1"/>
              </a:solidFill>
              <a:latin typeface="+mn-lt"/>
              <a:ea typeface="+mn-ea"/>
              <a:cs typeface="+mn-cs"/>
            </a:rPr>
            <a:t>by Defra</a:t>
          </a:r>
        </a:p>
        <a:p>
          <a:pPr algn="ctr"/>
          <a:r>
            <a:rPr lang="en-GB" sz="1400" u="sng" baseline="0">
              <a:solidFill>
                <a:schemeClr val="dk1"/>
              </a:solidFill>
              <a:latin typeface="+mn-lt"/>
              <a:ea typeface="+mn-ea"/>
              <a:cs typeface="+mn-cs"/>
            </a:rPr>
            <a:t>https://www.gov.uk/government/publications/sustainable-development-indicators-sdis</a:t>
          </a:r>
        </a:p>
        <a:p>
          <a:pPr algn="ctr"/>
          <a:r>
            <a:rPr lang="en-GB" sz="1400" u="sng" baseline="0">
              <a:solidFill>
                <a:schemeClr val="dk1"/>
              </a:solidFill>
              <a:latin typeface="+mn-lt"/>
              <a:ea typeface="+mn-ea"/>
              <a:cs typeface="+mn-cs"/>
            </a:rPr>
            <a:t>Email:  enviro.statistics@defra.gsi.gov.uk </a:t>
          </a:r>
        </a:p>
        <a:p>
          <a:pPr algn="ctr"/>
          <a:r>
            <a:rPr lang="en-GB" sz="1400" b="0" i="0" u="none" strike="noStrike">
              <a:solidFill>
                <a:schemeClr val="dk1"/>
              </a:solidFill>
              <a:latin typeface="+mn-lt"/>
              <a:ea typeface="+mn-ea"/>
              <a:cs typeface="+mn-cs"/>
            </a:rPr>
            <a:t>Nobel</a:t>
          </a:r>
          <a:r>
            <a:rPr lang="en-GB" sz="1400" b="0" i="0" u="none" strike="noStrike" baseline="0">
              <a:solidFill>
                <a:schemeClr val="dk1"/>
              </a:solidFill>
              <a:latin typeface="+mn-lt"/>
              <a:ea typeface="+mn-ea"/>
              <a:cs typeface="+mn-cs"/>
            </a:rPr>
            <a:t> House, </a:t>
          </a:r>
          <a:r>
            <a:rPr lang="en-GB" sz="1400" b="0" i="0" u="none" strike="noStrike">
              <a:solidFill>
                <a:schemeClr val="dk1"/>
              </a:solidFill>
              <a:latin typeface="+mn-lt"/>
              <a:ea typeface="+mn-ea"/>
              <a:cs typeface="+mn-cs"/>
            </a:rPr>
            <a:t>17 Smith Square, London SW1P 3JR</a:t>
          </a:r>
          <a:r>
            <a:rPr lang="en-GB" sz="1400"/>
            <a:t> </a:t>
          </a:r>
        </a:p>
        <a:p>
          <a:pPr algn="ctr"/>
          <a:r>
            <a:rPr lang="en-GB" sz="1400" b="0" i="0" u="none" strike="noStrike">
              <a:solidFill>
                <a:schemeClr val="dk1"/>
              </a:solidFill>
              <a:latin typeface="+mn-lt"/>
              <a:ea typeface="+mn-ea"/>
              <a:cs typeface="+mn-cs"/>
            </a:rPr>
            <a:t>Tel:  08459 33 55 77</a:t>
          </a:r>
          <a:r>
            <a:rPr lang="en-GB" sz="1400"/>
            <a:t> </a:t>
          </a:r>
          <a:endParaRPr lang="en-GB" sz="1400">
            <a:solidFill>
              <a:schemeClr val="dk1"/>
            </a:solidFill>
            <a:latin typeface="+mn-lt"/>
            <a:ea typeface="+mn-ea"/>
            <a:cs typeface="+mn-cs"/>
          </a:endParaRPr>
        </a:p>
        <a:p>
          <a:endParaRPr lang="en-GB" sz="1100"/>
        </a:p>
        <a:p>
          <a:endParaRPr lang="en-GB" sz="1100"/>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766378</xdr:colOff>
      <xdr:row>0</xdr:row>
      <xdr:rowOff>0</xdr:rowOff>
    </xdr:from>
    <xdr:to>
      <xdr:col>2</xdr:col>
      <xdr:colOff>10949</xdr:colOff>
      <xdr:row>9</xdr:row>
      <xdr:rowOff>10948</xdr:rowOff>
    </xdr:to>
    <xdr:sp macro="" textlink="">
      <xdr:nvSpPr>
        <xdr:cNvPr id="2" name="TextBox 1">
          <a:hlinkClick xmlns:r="http://schemas.openxmlformats.org/officeDocument/2006/relationships" r:id="rId1"/>
        </xdr:cNvPr>
        <xdr:cNvSpPr txBox="1"/>
      </xdr:nvSpPr>
      <xdr:spPr>
        <a:xfrm>
          <a:off x="766378" y="0"/>
          <a:ext cx="8386381" cy="16860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GB" sz="1400">
              <a:solidFill>
                <a:schemeClr val="dk1"/>
              </a:solidFill>
              <a:latin typeface="+mn-lt"/>
              <a:ea typeface="+mn-ea"/>
              <a:cs typeface="+mn-cs"/>
            </a:rPr>
            <a:t>This document forms part of  the “Sustainable</a:t>
          </a:r>
          <a:r>
            <a:rPr lang="en-GB" sz="1400" baseline="0">
              <a:solidFill>
                <a:schemeClr val="dk1"/>
              </a:solidFill>
              <a:latin typeface="+mn-lt"/>
              <a:ea typeface="+mn-ea"/>
              <a:cs typeface="+mn-cs"/>
            </a:rPr>
            <a:t> Development </a:t>
          </a:r>
          <a:r>
            <a:rPr lang="en-GB" sz="1400">
              <a:solidFill>
                <a:schemeClr val="dk1"/>
              </a:solidFill>
              <a:latin typeface="+mn-lt"/>
              <a:ea typeface="+mn-ea"/>
              <a:cs typeface="+mn-cs"/>
            </a:rPr>
            <a:t>Indicators” </a:t>
          </a:r>
        </a:p>
        <a:p>
          <a:pPr algn="ctr"/>
          <a:r>
            <a:rPr lang="en-GB" sz="1400">
              <a:solidFill>
                <a:schemeClr val="dk1"/>
              </a:solidFill>
              <a:latin typeface="+mn-lt"/>
              <a:ea typeface="+mn-ea"/>
              <a:cs typeface="+mn-cs"/>
            </a:rPr>
            <a:t>published 18th</a:t>
          </a:r>
          <a:r>
            <a:rPr lang="en-GB" sz="1400" baseline="0">
              <a:solidFill>
                <a:schemeClr val="dk1"/>
              </a:solidFill>
              <a:latin typeface="+mn-lt"/>
              <a:ea typeface="+mn-ea"/>
              <a:cs typeface="+mn-cs"/>
            </a:rPr>
            <a:t> July 20</a:t>
          </a:r>
          <a:r>
            <a:rPr lang="en-GB" sz="1400">
              <a:solidFill>
                <a:schemeClr val="dk1"/>
              </a:solidFill>
              <a:latin typeface="+mn-lt"/>
              <a:ea typeface="+mn-ea"/>
              <a:cs typeface="+mn-cs"/>
            </a:rPr>
            <a:t>13 </a:t>
          </a:r>
          <a:r>
            <a:rPr lang="en-GB" sz="1400" baseline="0">
              <a:solidFill>
                <a:schemeClr val="dk1"/>
              </a:solidFill>
              <a:latin typeface="+mn-lt"/>
              <a:ea typeface="+mn-ea"/>
              <a:cs typeface="+mn-cs"/>
            </a:rPr>
            <a:t>by Defra</a:t>
          </a:r>
        </a:p>
        <a:p>
          <a:pPr algn="ctr"/>
          <a:r>
            <a:rPr lang="en-GB" sz="1400" u="sng" baseline="0">
              <a:solidFill>
                <a:schemeClr val="dk1"/>
              </a:solidFill>
              <a:latin typeface="+mn-lt"/>
              <a:ea typeface="+mn-ea"/>
              <a:cs typeface="+mn-cs"/>
            </a:rPr>
            <a:t>https://www.gov.uk/government/publications/sustainable-development-indicators-sdis</a:t>
          </a:r>
        </a:p>
        <a:p>
          <a:pPr algn="ctr"/>
          <a:r>
            <a:rPr lang="en-GB" sz="1400" u="sng" baseline="0">
              <a:solidFill>
                <a:schemeClr val="dk1"/>
              </a:solidFill>
              <a:latin typeface="+mn-lt"/>
              <a:ea typeface="+mn-ea"/>
              <a:cs typeface="+mn-cs"/>
            </a:rPr>
            <a:t>Email:  enviro.statistics@defra.gsi.gov.uk </a:t>
          </a:r>
        </a:p>
        <a:p>
          <a:pPr algn="ctr"/>
          <a:r>
            <a:rPr lang="en-GB" sz="1400" b="0" i="0" u="none" strike="noStrike">
              <a:solidFill>
                <a:schemeClr val="dk1"/>
              </a:solidFill>
              <a:latin typeface="+mn-lt"/>
              <a:ea typeface="+mn-ea"/>
              <a:cs typeface="+mn-cs"/>
            </a:rPr>
            <a:t>Nobel</a:t>
          </a:r>
          <a:r>
            <a:rPr lang="en-GB" sz="1400" b="0" i="0" u="none" strike="noStrike" baseline="0">
              <a:solidFill>
                <a:schemeClr val="dk1"/>
              </a:solidFill>
              <a:latin typeface="+mn-lt"/>
              <a:ea typeface="+mn-ea"/>
              <a:cs typeface="+mn-cs"/>
            </a:rPr>
            <a:t> House, </a:t>
          </a:r>
          <a:r>
            <a:rPr lang="en-GB" sz="1400" b="0" i="0" u="none" strike="noStrike">
              <a:solidFill>
                <a:schemeClr val="dk1"/>
              </a:solidFill>
              <a:latin typeface="+mn-lt"/>
              <a:ea typeface="+mn-ea"/>
              <a:cs typeface="+mn-cs"/>
            </a:rPr>
            <a:t>17 Smith Square, London SW1P 3JR</a:t>
          </a:r>
          <a:r>
            <a:rPr lang="en-GB" sz="1400"/>
            <a:t> </a:t>
          </a:r>
        </a:p>
        <a:p>
          <a:pPr algn="ctr"/>
          <a:r>
            <a:rPr lang="en-GB" sz="1400" b="0" i="0" u="none" strike="noStrike">
              <a:solidFill>
                <a:schemeClr val="dk1"/>
              </a:solidFill>
              <a:latin typeface="+mn-lt"/>
              <a:ea typeface="+mn-ea"/>
              <a:cs typeface="+mn-cs"/>
            </a:rPr>
            <a:t>Tel:  08459 33 55 77</a:t>
          </a:r>
          <a:r>
            <a:rPr lang="en-GB" sz="1400"/>
            <a:t> </a:t>
          </a:r>
          <a:endParaRPr lang="en-GB" sz="1400">
            <a:solidFill>
              <a:schemeClr val="dk1"/>
            </a:solidFill>
            <a:latin typeface="+mn-lt"/>
            <a:ea typeface="+mn-ea"/>
            <a:cs typeface="+mn-cs"/>
          </a:endParaRPr>
        </a:p>
        <a:p>
          <a:endParaRPr lang="en-GB" sz="1100"/>
        </a:p>
        <a:p>
          <a:endParaRPr lang="en-GB" sz="1100"/>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gov.uk/government/uploads/system/uploads/attachment_data/file/15273/2246985.pdf" TargetMode="External"/><Relationship Id="rId1" Type="http://schemas.openxmlformats.org/officeDocument/2006/relationships/hyperlink" Target="mailto:enviro.statistics@defra.gsi.gov.uk"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enviro.statistics@defra.gsi.gov.uk" TargetMode="External"/><Relationship Id="rId1" Type="http://schemas.openxmlformats.org/officeDocument/2006/relationships/hyperlink" Target="https://www.gov.uk/government/organisations/department-of-energy-climate-change/series/uk-greenhouse-gas-emissions"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mailto:enviro.statistics@defra.gsi.gov.uk" TargetMode="External"/><Relationship Id="rId1" Type="http://schemas.openxmlformats.org/officeDocument/2006/relationships/hyperlink" Target="http://www.bto.org/research-data-services/data-services"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gov.uk/government/uploads/system/uploads/attachment_data/file/273313/Population%20estimates"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budgetresponsibility.independent.gov.uk/pubs/March-2013-EFO-44734674673453.pdf"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budgetresponsibility.independent.gov.uk/pubs/March-2013-EFO-44734674673453.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ons.gov.uk/ons/rel/cap-stock/the-national-balance-sheet/2012-results/stb---national-balance-sheet-2012.html" TargetMode="External"/></Relationships>
</file>

<file path=xl/worksheets/_rels/sheet19.xml.rels><?xml version="1.0" encoding="UTF-8" standalone="yes"?>
<Relationships xmlns="http://schemas.openxmlformats.org/package/2006/relationships"><Relationship Id="rId1" Type="http://schemas.openxmlformats.org/officeDocument/2006/relationships/hyperlink" Target="http://www.ons.gov.uk/ons/rel/rdit1/gross-domestic-expenditure-on-research-and-development/2011/index.html"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gov.uk/government/organisations/department-for-work-pensions/series/households-below-average-income-hbai--2" TargetMode="External"/><Relationship Id="rId13" Type="http://schemas.openxmlformats.org/officeDocument/2006/relationships/hyperlink" Target="http://budgetresponsibility.independent.gov.uk/pubs/March-2013-EFO-44734674673453.pdf" TargetMode="External"/><Relationship Id="rId18" Type="http://schemas.openxmlformats.org/officeDocument/2006/relationships/hyperlink" Target="http://www.sportengland.org/research/" TargetMode="External"/><Relationship Id="rId26" Type="http://schemas.openxmlformats.org/officeDocument/2006/relationships/hyperlink" Target="https://www.gov.uk/government/organisations/department-for-communities-and-local-government/series/land-use-change-statistics" TargetMode="External"/><Relationship Id="rId3" Type="http://schemas.openxmlformats.org/officeDocument/2006/relationships/hyperlink" Target="http://www.ons.gov.uk/ons/rel/subnational-health4/avoidable-mortality-in-england-and-wales/2011/stb-avoidable-mortality--2011.html" TargetMode="External"/><Relationship Id="rId21" Type="http://schemas.openxmlformats.org/officeDocument/2006/relationships/hyperlink" Target="https://www.gov.uk/government/publications/fuel-poverty-report-annual-report-on-statistics-2013" TargetMode="External"/><Relationship Id="rId34" Type="http://schemas.openxmlformats.org/officeDocument/2006/relationships/hyperlink" Target="https://www.gov.uk/government/uploads/system/uploads/attachment_data/file/15273/2246985.pdf" TargetMode="External"/><Relationship Id="rId7" Type="http://schemas.openxmlformats.org/officeDocument/2006/relationships/hyperlink" Target="http://www.ons.gov.uk/ons/taxonomy/index.html?nscl=Unemployment" TargetMode="External"/><Relationship Id="rId12" Type="http://schemas.openxmlformats.org/officeDocument/2006/relationships/hyperlink" Target="https://www.gov.uk/government/uploads/system/uploads/attachment_data/file/273313/Population%20estimates" TargetMode="External"/><Relationship Id="rId17" Type="http://schemas.openxmlformats.org/officeDocument/2006/relationships/hyperlink" Target="https://www.gov.uk/government/publications/low-carbon-and-environmental-goods-and-services-2010-11-report" TargetMode="External"/><Relationship Id="rId25" Type="http://schemas.openxmlformats.org/officeDocument/2006/relationships/hyperlink" Target="https://www.gov.uk/government/publications/local-authority-collected-waste-for-england-quarterly-estimates" TargetMode="External"/><Relationship Id="rId33" Type="http://schemas.openxmlformats.org/officeDocument/2006/relationships/hyperlink" Target="mailto:enviro.statistics@defra.gsi.gov.uk" TargetMode="External"/><Relationship Id="rId2" Type="http://schemas.openxmlformats.org/officeDocument/2006/relationships/hyperlink" Target="http://www.environment-agency.gov.uk/business/topics/water/32020.aspx" TargetMode="External"/><Relationship Id="rId16" Type="http://schemas.openxmlformats.org/officeDocument/2006/relationships/hyperlink" Target="http://www.ons.gov.uk/ons/rel/rdit1/gross-domestic-expenditure-on-research-and-development/2011/index.html" TargetMode="External"/><Relationship Id="rId20" Type="http://schemas.openxmlformats.org/officeDocument/2006/relationships/hyperlink" Target="https://www.gov.uk/government/news/statistical-press-notice-national-diet-and-nutrition-survey-headline-results-from-years-1-2-and-3-combined-2008-09-2010-11" TargetMode="External"/><Relationship Id="rId29" Type="http://schemas.openxmlformats.org/officeDocument/2006/relationships/hyperlink" Target="http://ons.gov.uk/ons/rel/disability-and-health-measurement/health-expectancies-at-birth-and-age-65-in-the-united-kingdom/index.html" TargetMode="External"/><Relationship Id="rId1" Type="http://schemas.openxmlformats.org/officeDocument/2006/relationships/hyperlink" Target="mailto:enviro.statistics@defra.gsi.gov.uk" TargetMode="External"/><Relationship Id="rId6" Type="http://schemas.openxmlformats.org/officeDocument/2006/relationships/hyperlink" Target="https://www.gov.uk/government/organisations/department-for-work-pensions/series/households-below-average-income-hbai--2" TargetMode="External"/><Relationship Id="rId11" Type="http://schemas.openxmlformats.org/officeDocument/2006/relationships/hyperlink" Target="http://www.ons.gov.uk/ons/rel/environmental/uk-environmental-accounts/2013/stb-ukea-2013.html" TargetMode="External"/><Relationship Id="rId24" Type="http://schemas.openxmlformats.org/officeDocument/2006/relationships/hyperlink" Target="https://www.gov.uk/government/organisations/department-for-communities-and-local-government/series/english-housing-survey" TargetMode="External"/><Relationship Id="rId32" Type="http://schemas.openxmlformats.org/officeDocument/2006/relationships/hyperlink" Target="https://www.gov.uk/government/publications/social-mobility-indicators/social-mobility-indicators" TargetMode="External"/><Relationship Id="rId5" Type="http://schemas.openxmlformats.org/officeDocument/2006/relationships/hyperlink" Target="http://www.ons.gov.uk/ons/rel/naa1-rd/united-kingdom-national-accounts/the-blue-book--2012-edition/index.html" TargetMode="External"/><Relationship Id="rId15" Type="http://schemas.openxmlformats.org/officeDocument/2006/relationships/hyperlink" Target="http://www.ons.gov.uk/ons/rel/cap-stock/the-national-balance-sheet/2012-results/stb---national-balance-sheet-2012.html" TargetMode="External"/><Relationship Id="rId23" Type="http://schemas.openxmlformats.org/officeDocument/2006/relationships/hyperlink" Target="https://www.gov.uk/government/publications/energy-trends-june-2013-special-feature-articles-renewable-energy-in-2012" TargetMode="External"/><Relationship Id="rId28" Type="http://schemas.openxmlformats.org/officeDocument/2006/relationships/hyperlink" Target="mailto:enviro.statistics@defra.gsi.gov.uk" TargetMode="External"/><Relationship Id="rId36" Type="http://schemas.openxmlformats.org/officeDocument/2006/relationships/drawing" Target="../drawings/drawing2.xml"/><Relationship Id="rId10" Type="http://schemas.openxmlformats.org/officeDocument/2006/relationships/hyperlink" Target="https://www.gov.uk/government/organisations/department-of-energy-climate-change/series/uk-greenhouse-gas-emissions" TargetMode="External"/><Relationship Id="rId19" Type="http://schemas.openxmlformats.org/officeDocument/2006/relationships/hyperlink" Target="https://www.gov.uk/government/organisations/department-for-transport/series/national-travel-survey-statistics" TargetMode="External"/><Relationship Id="rId31" Type="http://schemas.openxmlformats.org/officeDocument/2006/relationships/hyperlink" Target="mailto:enviro.statistics@defra.gsi.gov.uk" TargetMode="External"/><Relationship Id="rId4" Type="http://schemas.openxmlformats.org/officeDocument/2006/relationships/hyperlink" Target="http://www.bto.org/volunteer-surveys/bbs" TargetMode="External"/><Relationship Id="rId9" Type="http://schemas.openxmlformats.org/officeDocument/2006/relationships/hyperlink" Target="http://www.ons.gov.uk/ons/rel/wellbeing/human-capital-estimates/2010/human-capital-estimates-2010.html" TargetMode="External"/><Relationship Id="rId14" Type="http://schemas.openxmlformats.org/officeDocument/2006/relationships/hyperlink" Target="http://www.ons.gov.uk/ons/rel/ashe/annual-survey-of-hours-and-earnings-pension-tables/index.html" TargetMode="External"/><Relationship Id="rId22" Type="http://schemas.openxmlformats.org/officeDocument/2006/relationships/hyperlink" Target="https://www.gov.uk/government/organisations/department-of-energy-climate-change/series/uk-greenhouse-gas-emissions" TargetMode="External"/><Relationship Id="rId27" Type="http://schemas.openxmlformats.org/officeDocument/2006/relationships/hyperlink" Target="https://www.gov.uk/government/organisations/department-for-environment-food-rural-affairs/series/agriculture-in-the-united-kingdom" TargetMode="External"/><Relationship Id="rId30" Type="http://schemas.openxmlformats.org/officeDocument/2006/relationships/hyperlink" Target="mailto:enviro.statistics@defra.gsi.gov.uk" TargetMode="External"/><Relationship Id="rId35"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hyperlink" Target="https://www.gov.uk/government/publications/low-carbon-and-environmental-goods-and-services-2010-11-report"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www.ons.gov.uk/ons/rel/subnational-health4/avoidable-mortality-in-england-and-wales/2011/stb-avoidable-mortality--2011.html" TargetMode="External"/></Relationships>
</file>

<file path=xl/worksheets/_rels/sheet23.xml.rels><?xml version="1.0" encoding="UTF-8" standalone="yes"?>
<Relationships xmlns="http://schemas.openxmlformats.org/package/2006/relationships"><Relationship Id="rId3" Type="http://schemas.openxmlformats.org/officeDocument/2006/relationships/hyperlink" Target="https://www.gov.uk/government/news/statistical-press-notice-national-diet-and-nutrition-survey-headline-results-from-years-1-2-and-3-combined-2008-09-2010-11" TargetMode="External"/><Relationship Id="rId2" Type="http://schemas.openxmlformats.org/officeDocument/2006/relationships/hyperlink" Target="https://www.gov.uk/government/organisations/department-for-transport/series/national-travel-survey-statistics" TargetMode="External"/><Relationship Id="rId1" Type="http://schemas.openxmlformats.org/officeDocument/2006/relationships/hyperlink" Target="http://www.sportengland.org/research/" TargetMode="External"/><Relationship Id="rId4"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7.xml.rels><?xml version="1.0" encoding="UTF-8" standalone="yes"?>
<Relationships xmlns="http://schemas.openxmlformats.org/package/2006/relationships"><Relationship Id="rId1" Type="http://schemas.openxmlformats.org/officeDocument/2006/relationships/hyperlink" Target="https://www.gov.uk/government/publications/fuel-poverty-report-annual-report-on-statistics-2013" TargetMode="External"/></Relationships>
</file>

<file path=xl/worksheets/_rels/sheet28.xml.rels><?xml version="1.0" encoding="UTF-8" standalone="yes"?>
<Relationships xmlns="http://schemas.openxmlformats.org/package/2006/relationships"><Relationship Id="rId1" Type="http://schemas.openxmlformats.org/officeDocument/2006/relationships/hyperlink" Target="https://www.gov.uk/government/organisations/department-of-energy-climate-change/series/uk-greenhouse-gas-emissions" TargetMode="External"/></Relationships>
</file>

<file path=xl/worksheets/_rels/sheet29.xml.rels><?xml version="1.0" encoding="UTF-8" standalone="yes"?>
<Relationships xmlns="http://schemas.openxmlformats.org/package/2006/relationships"><Relationship Id="rId1" Type="http://schemas.openxmlformats.org/officeDocument/2006/relationships/hyperlink" Target="https://www.gov.uk/government/publications/energy-trends-june-2013-special-feature-articles-renewable-energy-in-2012"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organisations/department-for-work-pensions/series/households-below-average-income-hbai--2" TargetMode="External"/><Relationship Id="rId2" Type="http://schemas.openxmlformats.org/officeDocument/2006/relationships/hyperlink" Target="http://www.ons.gov.uk/ons/rel/naa1-rd/united-kingdom-national-accounts/the-blue-book--2012-edition/index.html" TargetMode="External"/><Relationship Id="rId1" Type="http://schemas.openxmlformats.org/officeDocument/2006/relationships/hyperlink" Target="mailto:enviro.statistics@defra.gsi.gov.uk" TargetMode="External"/><Relationship Id="rId4"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gov.uk/government/publications/energy-trends-june-2013-special-feature-articles-renewable-energy-in-2012"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gov.uk/government/publications/local-authority-collected-waste-for-england-quarterly-estimates"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gov.uk/government/organisations/department-for-communities-and-local-government/series/land-use-change-statistics"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gov.uk/government/organisations/department-for-environment-food-rural-affairs/series/agriculture-in-the-united-kingdom" TargetMode="External"/></Relationships>
</file>

<file path=xl/worksheets/_rels/sheet34.xml.rels><?xml version="1.0" encoding="UTF-8" standalone="yes"?>
<Relationships xmlns="http://schemas.openxmlformats.org/package/2006/relationships"><Relationship Id="rId1" Type="http://schemas.openxmlformats.org/officeDocument/2006/relationships/hyperlink" Target="mailto:evidence@environment-agency.gov.uk"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mailto:enviro.statistics@defra.gsi.gov.uk"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ons.gov.uk/ons/taxonomy/index.html?nscl=Unemployment" TargetMode="External"/><Relationship Id="rId1" Type="http://schemas.openxmlformats.org/officeDocument/2006/relationships/hyperlink" Target="mailto:enviro.statistics@defra.gsi.gov.uk"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v.uk/government/organisations/department-for-work-pensions/series/households-below-average-income-hbai--2"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ons.gov.uk/ons/rel/wellbeing/human-capital-estimates/2010/human-capital-estimates-2010.html" TargetMode="External"/><Relationship Id="rId1" Type="http://schemas.openxmlformats.org/officeDocument/2006/relationships/hyperlink" Target="mailto:enviro.statistics@defra.gsi.gov.uk"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ons.gov.uk/ons/rel/disability-and-health-measurement/health-expectancies-at-birth-and-age-65-in-the-united-kingdom/index.html" TargetMode="External"/><Relationship Id="rId1" Type="http://schemas.openxmlformats.org/officeDocument/2006/relationships/hyperlink" Target="mailto:enviro.statistics@defra.gsi.gov.uk"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enviro.statistics@defra.gsi.gov.uk"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gov.uk/government/publications/social-mobility-indicators/social-mobility-indicators" TargetMode="External"/><Relationship Id="rId1" Type="http://schemas.openxmlformats.org/officeDocument/2006/relationships/hyperlink" Target="mailto:enviro.statistics@defra.gs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D45"/>
  <sheetViews>
    <sheetView tabSelected="1" workbookViewId="0">
      <selection activeCell="F18" sqref="F18"/>
    </sheetView>
  </sheetViews>
  <sheetFormatPr defaultRowHeight="15" x14ac:dyDescent="0.2"/>
  <cols>
    <col min="2" max="2" width="64.5546875" customWidth="1"/>
    <col min="3" max="3" width="9.77734375" style="252" bestFit="1" customWidth="1"/>
    <col min="4" max="4" width="10.44140625" bestFit="1" customWidth="1"/>
  </cols>
  <sheetData>
    <row r="11" spans="1:4" x14ac:dyDescent="0.2">
      <c r="A11" s="251" t="s">
        <v>610</v>
      </c>
      <c r="B11" s="24" t="s">
        <v>609</v>
      </c>
    </row>
    <row r="12" spans="1:4" x14ac:dyDescent="0.2">
      <c r="A12" s="24" t="s">
        <v>0</v>
      </c>
      <c r="B12" s="24" t="s">
        <v>605</v>
      </c>
      <c r="C12" s="253" t="s">
        <v>623</v>
      </c>
      <c r="D12" s="256" t="s">
        <v>619</v>
      </c>
    </row>
    <row r="13" spans="1:4" x14ac:dyDescent="0.2">
      <c r="A13" s="24" t="s">
        <v>316</v>
      </c>
      <c r="B13" s="24" t="s">
        <v>317</v>
      </c>
      <c r="C13" s="253" t="s">
        <v>623</v>
      </c>
      <c r="D13" s="256" t="s">
        <v>619</v>
      </c>
    </row>
    <row r="14" spans="1:4" x14ac:dyDescent="0.2">
      <c r="A14" s="24" t="s">
        <v>328</v>
      </c>
      <c r="B14" s="24" t="s">
        <v>329</v>
      </c>
      <c r="C14" s="253" t="s">
        <v>623</v>
      </c>
      <c r="D14" s="256" t="s">
        <v>619</v>
      </c>
    </row>
    <row r="15" spans="1:4" ht="15.75" customHeight="1" x14ac:dyDescent="0.2">
      <c r="A15" s="24" t="s">
        <v>36</v>
      </c>
      <c r="B15" s="24" t="s">
        <v>606</v>
      </c>
      <c r="C15" s="253" t="s">
        <v>623</v>
      </c>
      <c r="D15" s="256" t="s">
        <v>619</v>
      </c>
    </row>
    <row r="16" spans="1:4" x14ac:dyDescent="0.2">
      <c r="A16" s="24" t="s">
        <v>353</v>
      </c>
      <c r="B16" s="24" t="s">
        <v>352</v>
      </c>
      <c r="C16" s="254" t="s">
        <v>624</v>
      </c>
      <c r="D16" s="256" t="s">
        <v>619</v>
      </c>
    </row>
    <row r="17" spans="1:4" x14ac:dyDescent="0.2">
      <c r="A17" s="24" t="s">
        <v>356</v>
      </c>
      <c r="B17" s="24" t="s">
        <v>354</v>
      </c>
      <c r="C17" s="254" t="s">
        <v>624</v>
      </c>
      <c r="D17" s="256" t="s">
        <v>619</v>
      </c>
    </row>
    <row r="18" spans="1:4" x14ac:dyDescent="0.2">
      <c r="A18" s="24" t="s">
        <v>70</v>
      </c>
      <c r="B18" s="24" t="s">
        <v>355</v>
      </c>
      <c r="C18" s="254" t="s">
        <v>624</v>
      </c>
      <c r="D18" s="256" t="s">
        <v>619</v>
      </c>
    </row>
    <row r="19" spans="1:4" ht="15.75" customHeight="1" x14ac:dyDescent="0.2">
      <c r="A19" s="24" t="s">
        <v>358</v>
      </c>
      <c r="B19" s="24" t="s">
        <v>357</v>
      </c>
      <c r="C19" s="254" t="s">
        <v>624</v>
      </c>
      <c r="D19" s="256" t="s">
        <v>619</v>
      </c>
    </row>
    <row r="20" spans="1:4" x14ac:dyDescent="0.2">
      <c r="A20" s="24" t="s">
        <v>359</v>
      </c>
      <c r="B20" s="24" t="s">
        <v>360</v>
      </c>
      <c r="C20" s="255" t="s">
        <v>625</v>
      </c>
      <c r="D20" s="256" t="s">
        <v>619</v>
      </c>
    </row>
    <row r="21" spans="1:4" x14ac:dyDescent="0.2">
      <c r="A21" s="24" t="s">
        <v>373</v>
      </c>
      <c r="B21" s="24" t="s">
        <v>607</v>
      </c>
      <c r="C21" s="255" t="s">
        <v>625</v>
      </c>
      <c r="D21" s="256" t="s">
        <v>619</v>
      </c>
    </row>
    <row r="22" spans="1:4" x14ac:dyDescent="0.2">
      <c r="A22" s="24" t="s">
        <v>79</v>
      </c>
      <c r="B22" s="24" t="s">
        <v>608</v>
      </c>
      <c r="C22" s="255" t="s">
        <v>625</v>
      </c>
      <c r="D22" s="256" t="s">
        <v>619</v>
      </c>
    </row>
    <row r="23" spans="1:4" x14ac:dyDescent="0.2">
      <c r="A23" s="24" t="s">
        <v>80</v>
      </c>
      <c r="B23" s="24" t="s">
        <v>251</v>
      </c>
      <c r="C23" s="255" t="s">
        <v>625</v>
      </c>
      <c r="D23" s="256" t="s">
        <v>619</v>
      </c>
    </row>
    <row r="24" spans="1:4" x14ac:dyDescent="0.2">
      <c r="A24" s="24" t="s">
        <v>382</v>
      </c>
      <c r="B24" s="24" t="s">
        <v>380</v>
      </c>
      <c r="C24" s="253" t="s">
        <v>623</v>
      </c>
      <c r="D24" s="257" t="s">
        <v>620</v>
      </c>
    </row>
    <row r="25" spans="1:4" x14ac:dyDescent="0.2">
      <c r="A25" s="24" t="s">
        <v>383</v>
      </c>
      <c r="B25" s="24" t="s">
        <v>381</v>
      </c>
      <c r="C25" s="253" t="s">
        <v>623</v>
      </c>
      <c r="D25" s="257" t="s">
        <v>620</v>
      </c>
    </row>
    <row r="26" spans="1:4" x14ac:dyDescent="0.2">
      <c r="A26" s="24" t="s">
        <v>418</v>
      </c>
      <c r="B26" s="24" t="s">
        <v>419</v>
      </c>
      <c r="C26" s="253" t="s">
        <v>623</v>
      </c>
      <c r="D26" s="257" t="s">
        <v>620</v>
      </c>
    </row>
    <row r="27" spans="1:4" x14ac:dyDescent="0.2">
      <c r="A27" s="24" t="s">
        <v>431</v>
      </c>
      <c r="B27" s="24" t="s">
        <v>430</v>
      </c>
      <c r="C27" s="253" t="s">
        <v>623</v>
      </c>
      <c r="D27" s="257" t="s">
        <v>620</v>
      </c>
    </row>
    <row r="28" spans="1:4" x14ac:dyDescent="0.2">
      <c r="A28" s="24" t="s">
        <v>441</v>
      </c>
      <c r="B28" s="24" t="s">
        <v>439</v>
      </c>
      <c r="C28" s="253" t="s">
        <v>623</v>
      </c>
      <c r="D28" s="257" t="s">
        <v>620</v>
      </c>
    </row>
    <row r="29" spans="1:4" x14ac:dyDescent="0.2">
      <c r="A29" s="24" t="s">
        <v>449</v>
      </c>
      <c r="B29" s="24" t="s">
        <v>448</v>
      </c>
      <c r="C29" s="253" t="s">
        <v>623</v>
      </c>
      <c r="D29" s="257" t="s">
        <v>620</v>
      </c>
    </row>
    <row r="30" spans="1:4" x14ac:dyDescent="0.2">
      <c r="A30" s="24" t="s">
        <v>264</v>
      </c>
      <c r="B30" s="24" t="s">
        <v>265</v>
      </c>
      <c r="C30" s="254" t="s">
        <v>624</v>
      </c>
      <c r="D30" s="257" t="s">
        <v>620</v>
      </c>
    </row>
    <row r="31" spans="1:4" x14ac:dyDescent="0.2">
      <c r="A31" s="24" t="s">
        <v>272</v>
      </c>
      <c r="B31" s="24" t="s">
        <v>611</v>
      </c>
      <c r="C31" s="254" t="s">
        <v>624</v>
      </c>
      <c r="D31" s="257" t="s">
        <v>620</v>
      </c>
    </row>
    <row r="32" spans="1:4" x14ac:dyDescent="0.2">
      <c r="A32" s="24" t="s">
        <v>477</v>
      </c>
      <c r="B32" s="24" t="s">
        <v>476</v>
      </c>
      <c r="C32" s="254" t="s">
        <v>624</v>
      </c>
      <c r="D32" s="257" t="s">
        <v>620</v>
      </c>
    </row>
    <row r="33" spans="1:4" x14ac:dyDescent="0.2">
      <c r="A33" s="24" t="s">
        <v>299</v>
      </c>
      <c r="B33" s="24" t="s">
        <v>612</v>
      </c>
      <c r="C33" s="254" t="s">
        <v>624</v>
      </c>
      <c r="D33" s="257" t="s">
        <v>620</v>
      </c>
    </row>
    <row r="34" spans="1:4" x14ac:dyDescent="0.2">
      <c r="A34" s="24" t="s">
        <v>252</v>
      </c>
      <c r="B34" s="24" t="s">
        <v>263</v>
      </c>
      <c r="C34" s="254" t="s">
        <v>624</v>
      </c>
      <c r="D34" s="257" t="s">
        <v>620</v>
      </c>
    </row>
    <row r="35" spans="1:4" x14ac:dyDescent="0.2">
      <c r="A35" s="24" t="s">
        <v>259</v>
      </c>
      <c r="B35" s="24" t="s">
        <v>613</v>
      </c>
      <c r="C35" s="254" t="s">
        <v>624</v>
      </c>
      <c r="D35" s="257" t="s">
        <v>620</v>
      </c>
    </row>
    <row r="36" spans="1:4" x14ac:dyDescent="0.2">
      <c r="A36" s="24" t="s">
        <v>511</v>
      </c>
      <c r="B36" s="24" t="s">
        <v>512</v>
      </c>
      <c r="C36" s="254" t="s">
        <v>624</v>
      </c>
      <c r="D36" s="257" t="s">
        <v>620</v>
      </c>
    </row>
    <row r="37" spans="1:4" x14ac:dyDescent="0.2">
      <c r="A37" s="24" t="s">
        <v>517</v>
      </c>
      <c r="B37" s="24" t="s">
        <v>614</v>
      </c>
      <c r="C37" s="255" t="s">
        <v>625</v>
      </c>
      <c r="D37" s="257" t="s">
        <v>620</v>
      </c>
    </row>
    <row r="38" spans="1:4" x14ac:dyDescent="0.2">
      <c r="A38" s="24" t="s">
        <v>527</v>
      </c>
      <c r="B38" s="24" t="s">
        <v>615</v>
      </c>
      <c r="C38" s="255" t="s">
        <v>625</v>
      </c>
      <c r="D38" s="257" t="s">
        <v>620</v>
      </c>
    </row>
    <row r="39" spans="1:4" x14ac:dyDescent="0.2">
      <c r="A39" s="24" t="s">
        <v>530</v>
      </c>
      <c r="B39" s="24" t="s">
        <v>531</v>
      </c>
      <c r="C39" s="255" t="s">
        <v>625</v>
      </c>
      <c r="D39" s="257" t="s">
        <v>620</v>
      </c>
    </row>
    <row r="40" spans="1:4" x14ac:dyDescent="0.2">
      <c r="A40" s="24" t="s">
        <v>537</v>
      </c>
      <c r="B40" s="24" t="s">
        <v>538</v>
      </c>
      <c r="C40" s="255" t="s">
        <v>625</v>
      </c>
      <c r="D40" s="257" t="s">
        <v>620</v>
      </c>
    </row>
    <row r="41" spans="1:4" x14ac:dyDescent="0.2">
      <c r="A41" s="24" t="s">
        <v>542</v>
      </c>
      <c r="B41" s="24" t="s">
        <v>616</v>
      </c>
      <c r="C41" s="255" t="s">
        <v>625</v>
      </c>
      <c r="D41" s="257" t="s">
        <v>620</v>
      </c>
    </row>
    <row r="42" spans="1:4" x14ac:dyDescent="0.2">
      <c r="A42" s="24" t="s">
        <v>545</v>
      </c>
      <c r="B42" s="24" t="s">
        <v>617</v>
      </c>
      <c r="C42" s="255" t="s">
        <v>625</v>
      </c>
      <c r="D42" s="257" t="s">
        <v>620</v>
      </c>
    </row>
    <row r="43" spans="1:4" x14ac:dyDescent="0.2">
      <c r="A43" s="24" t="s">
        <v>247</v>
      </c>
      <c r="B43" s="24" t="s">
        <v>13</v>
      </c>
      <c r="C43" s="255" t="s">
        <v>625</v>
      </c>
      <c r="D43" s="257" t="s">
        <v>620</v>
      </c>
    </row>
    <row r="44" spans="1:4" ht="15.75" customHeight="1" x14ac:dyDescent="0.2">
      <c r="A44" s="24" t="s">
        <v>254</v>
      </c>
      <c r="B44" s="24" t="s">
        <v>618</v>
      </c>
      <c r="C44" s="255" t="s">
        <v>625</v>
      </c>
      <c r="D44" s="257" t="s">
        <v>620</v>
      </c>
    </row>
    <row r="45" spans="1:4" x14ac:dyDescent="0.2">
      <c r="A45" s="24" t="s">
        <v>246</v>
      </c>
      <c r="B45" s="24" t="s">
        <v>37</v>
      </c>
      <c r="C45" s="255" t="s">
        <v>625</v>
      </c>
      <c r="D45" s="257" t="s">
        <v>620</v>
      </c>
    </row>
  </sheetData>
  <hyperlinks>
    <hyperlink ref="A13" location="'2.'!A1" display="Indicator 2"/>
    <hyperlink ref="A12" location="'1.'!A1" display="Indicator 1"/>
    <hyperlink ref="A14" location="'3.'!A1" display="Indicator 3"/>
    <hyperlink ref="A15" location="'4.'!A1" display="Indicator 4"/>
    <hyperlink ref="A16" location="'5.'!A1" display="Indicator 5"/>
    <hyperlink ref="A17" location="'6.'!A1" display="Indicator 6"/>
    <hyperlink ref="A18" location="'7.'!A1" display="Indicator 7"/>
    <hyperlink ref="A19" location="'8.'!A1" display="Indicator 8"/>
    <hyperlink ref="A20" location="'9.'!A1" display="Indicator 9"/>
    <hyperlink ref="A21" location="'10.'!A1" display="Indicator 10"/>
    <hyperlink ref="A22" location="'11.'!A1" display="Indicator 11"/>
    <hyperlink ref="A23" location="'12.'!A1" display="Indicator 12"/>
    <hyperlink ref="A24" location="'13.'!A1" display="Indicator 13"/>
    <hyperlink ref="A25" location="'14.'!A1" display="Indicator 14"/>
    <hyperlink ref="A26" location="'15.'!A1" display="Indicator 15"/>
    <hyperlink ref="A27" location="'16.'!A1" display="Indicator 16"/>
    <hyperlink ref="A28" location="'17.'!A1" display="Indicator 17"/>
    <hyperlink ref="A29" location="'18.'!A1" display="Indicator 18"/>
    <hyperlink ref="A30" location="'19.'!A1" display="Indicator 19"/>
    <hyperlink ref="A31" location="'20.'!A1" display="Indicator 20"/>
    <hyperlink ref="A32" location="'21.'!A1" display="Indicator 21"/>
    <hyperlink ref="A33" location="'22.'!A1" display="Indicator 22"/>
    <hyperlink ref="A34" location="'23.'!A1" display="Indicator 23"/>
    <hyperlink ref="A35" location="'24.'!A1" display="Indicator 24"/>
    <hyperlink ref="A36" location="'25.'!A1" display="Indicator 25"/>
    <hyperlink ref="A37" location="'26.'!A1" display="Indicator 26"/>
    <hyperlink ref="A38" location="'27.'!A1" display="Indicator 27"/>
    <hyperlink ref="A39" location="'28.'!A1" display="Indicator 28"/>
    <hyperlink ref="A40" location="'29.'!A1" display="Indicator 29"/>
    <hyperlink ref="A41" location="'30.'!A1" display="Indicator 30"/>
    <hyperlink ref="A42" location="'31.'!A1" display="Indicator 31"/>
    <hyperlink ref="A43" location="'32.'!A1" display="Indicator 32"/>
    <hyperlink ref="A44" location="'33.'!A1" display="Indicator 33"/>
    <hyperlink ref="A45" location="'34.'!A1" display="Indicator 34"/>
    <hyperlink ref="B13" location="'2.'!A1" display="Indicator 2"/>
    <hyperlink ref="B12" location="'1.'!A1" display="Indicator 1"/>
    <hyperlink ref="B14" location="'3.'!A1" display="Indicator 3"/>
    <hyperlink ref="B15" location="'4.'!A1" display="Indicator 4"/>
    <hyperlink ref="B16" location="'5.'!A1" display="Indicator 5"/>
    <hyperlink ref="B17" location="'6.'!A1" display="Indicator 6"/>
    <hyperlink ref="B18" location="'7.'!A1" display="Indicator 7"/>
    <hyperlink ref="B19" location="'8.'!A1" display="Indicator 8"/>
    <hyperlink ref="B20" location="'9.'!A1" display="Indicator 9"/>
    <hyperlink ref="B21" location="'10.'!A1" display="Indicator 10"/>
    <hyperlink ref="B22" location="'11.'!A1" display="Indicator 11"/>
    <hyperlink ref="B23" location="'12.'!A1" display="Indicator 12"/>
    <hyperlink ref="B24" location="'13.'!A1" display="Indicator 13"/>
    <hyperlink ref="B25" location="'14.'!A1" display="Indicator 14"/>
    <hyperlink ref="B26" location="'15.'!A1" display="Indicator 15"/>
    <hyperlink ref="B27" location="'16.'!A1" display="Indicator 16"/>
    <hyperlink ref="B28" location="'17.'!A1" display="Indicator 17"/>
    <hyperlink ref="B29" location="'18.'!A1" display="Indicator 18"/>
    <hyperlink ref="B30" location="'19.'!A1" display="Indicator 19"/>
    <hyperlink ref="B31" location="'20.'!A1" display="Indicator 20"/>
    <hyperlink ref="B32" location="'21.'!A1" display="Indicator 21"/>
    <hyperlink ref="B33" location="'22.'!A1" display="Indicator 22"/>
    <hyperlink ref="B34" location="'23.'!A1" display="Indicator 23"/>
    <hyperlink ref="B35" location="'24.'!A1" display="Indicator 24"/>
    <hyperlink ref="B36" location="'25.'!A1" display="Indicator 25"/>
    <hyperlink ref="B37" location="'26.'!A1" display="Indicator 26"/>
    <hyperlink ref="B38" location="'27.'!A1" display="Indicator 27"/>
    <hyperlink ref="B39" location="'28.'!A1" display="Indicator 28"/>
    <hyperlink ref="B40" location="'29.'!A1" display="Indicator 29"/>
    <hyperlink ref="B41" location="'30.'!A1" display="Indicator 30"/>
    <hyperlink ref="B42" location="'31.'!A1" display="Indicator 31"/>
    <hyperlink ref="B43" location="'32.'!A1" display="Indicator 32"/>
    <hyperlink ref="B44" location="'33.'!A1" display="Indicator 33"/>
    <hyperlink ref="B45" location="'34.'!A1" display="Indicator 34"/>
    <hyperlink ref="B11" location="'Detailed Contents'!A1" display="Detailed Contents"/>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0"/>
  <sheetViews>
    <sheetView workbookViewId="0">
      <selection activeCell="B9" sqref="B9:B20"/>
    </sheetView>
  </sheetViews>
  <sheetFormatPr defaultRowHeight="15" x14ac:dyDescent="0.2"/>
  <cols>
    <col min="1" max="1" width="17.77734375" customWidth="1"/>
    <col min="2" max="2" width="29.5546875" customWidth="1"/>
    <col min="3" max="3" width="11.5546875" customWidth="1"/>
    <col min="5" max="5" width="11.77734375" customWidth="1"/>
  </cols>
  <sheetData>
    <row r="1" spans="1:6" x14ac:dyDescent="0.2">
      <c r="A1" s="10" t="s">
        <v>358</v>
      </c>
      <c r="B1" s="10" t="s">
        <v>357</v>
      </c>
      <c r="C1" s="10"/>
      <c r="D1" s="10"/>
    </row>
    <row r="2" spans="1:6" x14ac:dyDescent="0.2">
      <c r="A2" s="1" t="s">
        <v>596</v>
      </c>
      <c r="B2" s="1" t="s">
        <v>4</v>
      </c>
      <c r="C2" s="10"/>
      <c r="D2" s="10"/>
    </row>
    <row r="3" spans="1:6" x14ac:dyDescent="0.2">
      <c r="A3" s="1" t="s">
        <v>5</v>
      </c>
      <c r="B3" s="1" t="s">
        <v>594</v>
      </c>
      <c r="C3" s="10"/>
      <c r="D3" s="10"/>
    </row>
    <row r="4" spans="1:6" x14ac:dyDescent="0.2">
      <c r="A4" s="1" t="s">
        <v>6</v>
      </c>
      <c r="B4" s="24" t="s">
        <v>597</v>
      </c>
      <c r="C4" s="10"/>
      <c r="D4" s="10"/>
    </row>
    <row r="5" spans="1:6" x14ac:dyDescent="0.2">
      <c r="A5" s="1" t="s">
        <v>8</v>
      </c>
      <c r="B5" s="14" t="s">
        <v>9</v>
      </c>
      <c r="C5" s="2"/>
      <c r="D5" s="2"/>
    </row>
    <row r="8" spans="1:6" x14ac:dyDescent="0.2">
      <c r="A8" s="71" t="s">
        <v>10</v>
      </c>
      <c r="B8" s="248" t="s">
        <v>595</v>
      </c>
      <c r="C8" s="234"/>
      <c r="D8" s="234"/>
      <c r="E8" s="234"/>
      <c r="F8" s="234"/>
    </row>
    <row r="9" spans="1:6" x14ac:dyDescent="0.2">
      <c r="A9" s="243" t="s">
        <v>400</v>
      </c>
      <c r="B9" s="326">
        <v>132000</v>
      </c>
      <c r="C9" s="234"/>
      <c r="D9" s="234"/>
      <c r="E9" s="234"/>
      <c r="F9" s="234"/>
    </row>
    <row r="10" spans="1:6" x14ac:dyDescent="0.2">
      <c r="A10" s="244" t="s">
        <v>401</v>
      </c>
      <c r="B10" s="327">
        <v>130510</v>
      </c>
      <c r="C10" s="234"/>
      <c r="D10" s="234"/>
      <c r="E10" s="234"/>
      <c r="F10" s="234"/>
    </row>
    <row r="11" spans="1:6" x14ac:dyDescent="0.2">
      <c r="A11" s="244" t="s">
        <v>402</v>
      </c>
      <c r="B11" s="327">
        <v>143680</v>
      </c>
      <c r="C11" s="234"/>
      <c r="D11" s="234"/>
      <c r="E11" s="234"/>
      <c r="F11" s="234"/>
    </row>
    <row r="12" spans="1:6" x14ac:dyDescent="0.2">
      <c r="A12" s="244" t="s">
        <v>403</v>
      </c>
      <c r="B12" s="327">
        <v>154770</v>
      </c>
      <c r="C12" s="234"/>
      <c r="D12" s="234"/>
      <c r="E12" s="234"/>
      <c r="F12" s="234"/>
    </row>
    <row r="13" spans="1:6" x14ac:dyDescent="0.2">
      <c r="A13" s="245" t="s">
        <v>404</v>
      </c>
      <c r="B13" s="327">
        <v>169450</v>
      </c>
      <c r="C13" s="234"/>
      <c r="D13" s="234"/>
      <c r="E13" s="234"/>
      <c r="F13" s="234"/>
    </row>
    <row r="14" spans="1:6" x14ac:dyDescent="0.2">
      <c r="A14" s="245" t="s">
        <v>405</v>
      </c>
      <c r="B14" s="327">
        <v>186380</v>
      </c>
      <c r="C14" s="234"/>
      <c r="D14" s="234"/>
      <c r="E14" s="234"/>
      <c r="F14" s="234"/>
    </row>
    <row r="15" spans="1:6" x14ac:dyDescent="0.2">
      <c r="A15" s="245" t="s">
        <v>87</v>
      </c>
      <c r="B15" s="327">
        <v>198770</v>
      </c>
      <c r="C15" s="234"/>
      <c r="D15" s="234"/>
      <c r="E15" s="234"/>
      <c r="F15" s="234"/>
    </row>
    <row r="16" spans="1:6" x14ac:dyDescent="0.2">
      <c r="A16" s="245" t="s">
        <v>88</v>
      </c>
      <c r="B16" s="327">
        <v>207370</v>
      </c>
    </row>
    <row r="17" spans="1:2" x14ac:dyDescent="0.2">
      <c r="A17" s="245" t="s">
        <v>89</v>
      </c>
      <c r="B17" s="327">
        <v>166570</v>
      </c>
    </row>
    <row r="18" spans="1:2" x14ac:dyDescent="0.2">
      <c r="A18" s="245" t="s">
        <v>74</v>
      </c>
      <c r="B18" s="327">
        <v>128680</v>
      </c>
    </row>
    <row r="19" spans="1:2" x14ac:dyDescent="0.2">
      <c r="A19" s="246" t="s">
        <v>75</v>
      </c>
      <c r="B19" s="327">
        <v>121200</v>
      </c>
    </row>
    <row r="20" spans="1:2" x14ac:dyDescent="0.2">
      <c r="A20" s="247" t="s">
        <v>406</v>
      </c>
      <c r="B20" s="328">
        <v>134900</v>
      </c>
    </row>
  </sheetData>
  <hyperlinks>
    <hyperlink ref="B5" r:id="rId1" display="enviro.statistics@defra.gsi.gov.uk "/>
    <hyperlink ref="B4" r:id="rId2"/>
  </hyperlinks>
  <pageMargins left="0.7" right="0.7" top="0.75" bottom="0.75" header="0.3" footer="0.3"/>
  <pageSetup paperSize="9"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57"/>
  <sheetViews>
    <sheetView topLeftCell="A37" workbookViewId="0">
      <selection activeCell="G12" sqref="G12"/>
    </sheetView>
  </sheetViews>
  <sheetFormatPr defaultRowHeight="15" x14ac:dyDescent="0.2"/>
  <cols>
    <col min="2" max="2" width="12.77734375" customWidth="1"/>
    <col min="3" max="3" width="11.5546875" customWidth="1"/>
    <col min="5" max="5" width="11.77734375" customWidth="1"/>
  </cols>
  <sheetData>
    <row r="1" spans="1:5" x14ac:dyDescent="0.2">
      <c r="A1" s="10" t="s">
        <v>365</v>
      </c>
      <c r="B1" s="10" t="s">
        <v>371</v>
      </c>
      <c r="C1" s="10"/>
      <c r="D1" s="10"/>
    </row>
    <row r="2" spans="1:5" x14ac:dyDescent="0.2">
      <c r="A2" s="1" t="s">
        <v>3</v>
      </c>
      <c r="B2" s="1" t="s">
        <v>312</v>
      </c>
      <c r="C2" s="10"/>
      <c r="D2" s="10"/>
    </row>
    <row r="3" spans="1:5" x14ac:dyDescent="0.2">
      <c r="A3" s="1" t="s">
        <v>5</v>
      </c>
      <c r="B3" s="1" t="s">
        <v>366</v>
      </c>
      <c r="C3" s="10"/>
      <c r="D3" s="10"/>
    </row>
    <row r="4" spans="1:5" x14ac:dyDescent="0.2">
      <c r="A4" s="1" t="s">
        <v>6</v>
      </c>
      <c r="B4" s="24" t="s">
        <v>362</v>
      </c>
      <c r="C4" s="10"/>
      <c r="D4" s="10"/>
    </row>
    <row r="5" spans="1:5" x14ac:dyDescent="0.2">
      <c r="A5" s="1"/>
      <c r="B5" s="24" t="s">
        <v>363</v>
      </c>
      <c r="C5" s="10"/>
      <c r="D5" s="10"/>
    </row>
    <row r="6" spans="1:5" x14ac:dyDescent="0.2">
      <c r="A6" s="1" t="s">
        <v>8</v>
      </c>
      <c r="B6" s="14" t="s">
        <v>9</v>
      </c>
      <c r="C6" s="2"/>
      <c r="D6" s="2"/>
    </row>
    <row r="8" spans="1:5" ht="15.75" thickBot="1" x14ac:dyDescent="0.25">
      <c r="A8" s="1" t="s">
        <v>367</v>
      </c>
    </row>
    <row r="9" spans="1:5" ht="76.5" x14ac:dyDescent="0.2">
      <c r="A9" s="163" t="s">
        <v>10</v>
      </c>
      <c r="B9" s="163" t="s">
        <v>368</v>
      </c>
      <c r="C9" s="163" t="s">
        <v>369</v>
      </c>
      <c r="D9" s="77"/>
      <c r="E9" s="78"/>
    </row>
    <row r="10" spans="1:5" x14ac:dyDescent="0.2">
      <c r="A10" s="161">
        <v>1990</v>
      </c>
      <c r="B10" s="161">
        <v>769.7</v>
      </c>
      <c r="C10" s="161">
        <v>592</v>
      </c>
      <c r="D10" s="77"/>
      <c r="E10" s="78"/>
    </row>
    <row r="11" spans="1:5" x14ac:dyDescent="0.2">
      <c r="A11" s="161">
        <v>1991</v>
      </c>
      <c r="B11" s="161">
        <v>776.5</v>
      </c>
      <c r="C11" s="161">
        <v>599.20000000000005</v>
      </c>
      <c r="D11" s="79"/>
      <c r="E11" s="79"/>
    </row>
    <row r="12" spans="1:5" x14ac:dyDescent="0.2">
      <c r="A12" s="161">
        <v>1992</v>
      </c>
      <c r="B12" s="161">
        <v>753.4</v>
      </c>
      <c r="C12" s="161">
        <v>582</v>
      </c>
      <c r="D12" s="79"/>
      <c r="E12" s="79"/>
    </row>
    <row r="13" spans="1:5" x14ac:dyDescent="0.2">
      <c r="A13" s="161">
        <v>1993</v>
      </c>
      <c r="B13" s="161">
        <v>732.4</v>
      </c>
      <c r="C13" s="161">
        <v>567.29999999999995</v>
      </c>
      <c r="D13" s="79"/>
      <c r="E13" s="79"/>
    </row>
    <row r="14" spans="1:5" x14ac:dyDescent="0.2">
      <c r="A14" s="161">
        <v>1994</v>
      </c>
      <c r="B14" s="161">
        <v>720.3</v>
      </c>
      <c r="C14" s="161">
        <v>561</v>
      </c>
      <c r="D14" s="79"/>
      <c r="E14" s="79"/>
    </row>
    <row r="15" spans="1:5" x14ac:dyDescent="0.2">
      <c r="A15" s="161">
        <v>1995</v>
      </c>
      <c r="B15" s="161">
        <v>711</v>
      </c>
      <c r="C15" s="161">
        <v>553.79999999999995</v>
      </c>
      <c r="D15" s="79"/>
      <c r="E15" s="79"/>
    </row>
    <row r="16" spans="1:5" x14ac:dyDescent="0.2">
      <c r="A16" s="161">
        <v>1996</v>
      </c>
      <c r="B16" s="161">
        <v>731.4</v>
      </c>
      <c r="C16" s="161">
        <v>574.9</v>
      </c>
      <c r="D16" s="79"/>
      <c r="E16" s="79"/>
    </row>
    <row r="17" spans="1:8" x14ac:dyDescent="0.2">
      <c r="A17" s="161">
        <v>1997</v>
      </c>
      <c r="B17" s="161">
        <v>704.8</v>
      </c>
      <c r="C17" s="161">
        <v>550.29999999999995</v>
      </c>
      <c r="D17" s="79"/>
      <c r="E17" s="79"/>
    </row>
    <row r="18" spans="1:8" x14ac:dyDescent="0.2">
      <c r="A18" s="161">
        <v>1998</v>
      </c>
      <c r="B18" s="161">
        <v>703.1</v>
      </c>
      <c r="C18" s="161">
        <v>554.29999999999995</v>
      </c>
      <c r="D18" s="79"/>
      <c r="E18" s="79"/>
    </row>
    <row r="19" spans="1:8" x14ac:dyDescent="0.2">
      <c r="A19" s="161">
        <v>1999</v>
      </c>
      <c r="B19" s="161">
        <v>672</v>
      </c>
      <c r="C19" s="161">
        <v>544.9</v>
      </c>
      <c r="D19" s="79"/>
      <c r="E19" s="79"/>
    </row>
    <row r="20" spans="1:8" x14ac:dyDescent="0.2">
      <c r="A20" s="161">
        <v>2000</v>
      </c>
      <c r="B20" s="161">
        <v>675.2</v>
      </c>
      <c r="C20" s="161">
        <v>553.1</v>
      </c>
      <c r="D20" s="79"/>
      <c r="E20" s="79"/>
    </row>
    <row r="21" spans="1:8" x14ac:dyDescent="0.2">
      <c r="A21" s="161">
        <v>2001</v>
      </c>
      <c r="B21" s="161">
        <v>678.9</v>
      </c>
      <c r="C21" s="161">
        <v>564.29999999999995</v>
      </c>
      <c r="D21" s="84"/>
      <c r="E21" s="83"/>
      <c r="F21" s="79"/>
      <c r="G21" s="79"/>
      <c r="H21" s="79"/>
    </row>
    <row r="22" spans="1:8" x14ac:dyDescent="0.2">
      <c r="A22" s="161">
        <v>2002</v>
      </c>
      <c r="B22" s="161">
        <v>658.6</v>
      </c>
      <c r="C22" s="161">
        <v>547.5</v>
      </c>
      <c r="D22" s="84"/>
      <c r="E22" s="83"/>
      <c r="F22" s="79"/>
      <c r="G22" s="79"/>
      <c r="H22" s="79"/>
    </row>
    <row r="23" spans="1:8" x14ac:dyDescent="0.2">
      <c r="A23" s="161">
        <v>2003</v>
      </c>
      <c r="B23" s="161">
        <v>665.5</v>
      </c>
      <c r="C23" s="161">
        <v>557.6</v>
      </c>
      <c r="D23" s="84"/>
      <c r="E23" s="83"/>
      <c r="F23" s="79"/>
      <c r="G23" s="79"/>
      <c r="H23" s="79"/>
    </row>
    <row r="24" spans="1:8" x14ac:dyDescent="0.2">
      <c r="A24" s="161">
        <v>2004</v>
      </c>
      <c r="B24" s="161">
        <v>665.2</v>
      </c>
      <c r="C24" s="161">
        <v>558.20000000000005</v>
      </c>
      <c r="D24" s="84"/>
      <c r="E24" s="83"/>
      <c r="F24" s="80"/>
      <c r="G24" s="79"/>
      <c r="H24" s="79"/>
    </row>
    <row r="25" spans="1:8" x14ac:dyDescent="0.2">
      <c r="A25" s="161">
        <v>2005</v>
      </c>
      <c r="B25" s="161">
        <v>659</v>
      </c>
      <c r="C25" s="161">
        <v>554.1</v>
      </c>
      <c r="G25" s="79"/>
      <c r="H25" s="79"/>
    </row>
    <row r="26" spans="1:8" x14ac:dyDescent="0.2">
      <c r="A26" s="161">
        <v>2006</v>
      </c>
      <c r="B26" s="161">
        <v>655</v>
      </c>
      <c r="C26" s="161">
        <v>552.70000000000005</v>
      </c>
      <c r="G26" s="79"/>
      <c r="H26" s="79"/>
    </row>
    <row r="27" spans="1:8" x14ac:dyDescent="0.2">
      <c r="A27" s="161">
        <v>2007</v>
      </c>
      <c r="B27" s="161">
        <v>644.70000000000005</v>
      </c>
      <c r="C27" s="161">
        <v>543.6</v>
      </c>
      <c r="G27" s="79"/>
      <c r="H27" s="79"/>
    </row>
    <row r="28" spans="1:8" x14ac:dyDescent="0.2">
      <c r="A28" s="161">
        <v>2008</v>
      </c>
      <c r="B28" s="161">
        <v>630.5</v>
      </c>
      <c r="C28" s="161">
        <v>531.20000000000005</v>
      </c>
      <c r="F28" s="79"/>
      <c r="G28" s="79"/>
    </row>
    <row r="29" spans="1:8" x14ac:dyDescent="0.2">
      <c r="A29" s="161">
        <v>2009</v>
      </c>
      <c r="B29" s="161">
        <v>576.79999999999995</v>
      </c>
      <c r="C29" s="161">
        <v>480.7</v>
      </c>
      <c r="F29" s="79"/>
      <c r="G29" s="79"/>
    </row>
    <row r="30" spans="1:8" x14ac:dyDescent="0.2">
      <c r="A30" s="161">
        <v>2010</v>
      </c>
      <c r="B30" s="161">
        <v>594</v>
      </c>
      <c r="C30" s="161">
        <v>497.8</v>
      </c>
      <c r="F30" s="79"/>
      <c r="G30" s="79"/>
    </row>
    <row r="31" spans="1:8" x14ac:dyDescent="0.2">
      <c r="A31" s="161">
        <v>2011</v>
      </c>
      <c r="B31" s="161">
        <v>552.6</v>
      </c>
      <c r="C31" s="161">
        <v>458.6</v>
      </c>
      <c r="F31" s="79"/>
      <c r="G31" s="79"/>
    </row>
    <row r="32" spans="1:8" x14ac:dyDescent="0.2">
      <c r="A32" s="167">
        <v>2012</v>
      </c>
      <c r="B32" s="167">
        <v>571.6</v>
      </c>
      <c r="C32" s="167">
        <v>479.1</v>
      </c>
      <c r="F32" s="79"/>
      <c r="G32" s="79"/>
    </row>
    <row r="33" spans="1:7" x14ac:dyDescent="0.2">
      <c r="A33" s="5" t="s">
        <v>11</v>
      </c>
      <c r="B33" s="177"/>
      <c r="C33" s="84"/>
      <c r="F33" s="80"/>
      <c r="G33" s="79"/>
    </row>
    <row r="34" spans="1:7" x14ac:dyDescent="0.2">
      <c r="A34" s="10" t="s">
        <v>370</v>
      </c>
      <c r="B34" s="177"/>
      <c r="C34" s="84"/>
    </row>
    <row r="35" spans="1:7" x14ac:dyDescent="0.2">
      <c r="A35" s="10"/>
    </row>
    <row r="36" spans="1:7" x14ac:dyDescent="0.2">
      <c r="A36" s="10"/>
    </row>
    <row r="38" spans="1:7" ht="15.75" thickBot="1" x14ac:dyDescent="0.25">
      <c r="A38" s="10" t="s">
        <v>372</v>
      </c>
    </row>
    <row r="39" spans="1:7" ht="76.5" x14ac:dyDescent="0.2">
      <c r="A39" s="163" t="s">
        <v>10</v>
      </c>
      <c r="B39" s="163" t="s">
        <v>368</v>
      </c>
      <c r="C39" s="163" t="s">
        <v>369</v>
      </c>
    </row>
    <row r="40" spans="1:7" x14ac:dyDescent="0.2">
      <c r="A40" s="161">
        <v>1993</v>
      </c>
      <c r="B40" s="161">
        <v>930.25406299577037</v>
      </c>
      <c r="C40" s="161">
        <v>660.68590765272268</v>
      </c>
    </row>
    <row r="41" spans="1:7" x14ac:dyDescent="0.2">
      <c r="A41" s="161">
        <v>1994</v>
      </c>
      <c r="B41" s="161">
        <v>961.77482465409719</v>
      </c>
      <c r="C41" s="161">
        <v>674.72882239776879</v>
      </c>
    </row>
    <row r="42" spans="1:7" x14ac:dyDescent="0.2">
      <c r="A42" s="161">
        <v>1995</v>
      </c>
      <c r="B42" s="161">
        <v>986.67948964998436</v>
      </c>
      <c r="C42" s="161">
        <v>689.29836983445341</v>
      </c>
    </row>
    <row r="43" spans="1:7" x14ac:dyDescent="0.2">
      <c r="A43" s="161">
        <v>1996</v>
      </c>
      <c r="B43" s="161">
        <v>975.01116151719077</v>
      </c>
      <c r="C43" s="161">
        <v>689.38107320999381</v>
      </c>
    </row>
    <row r="44" spans="1:7" x14ac:dyDescent="0.2">
      <c r="A44" s="161">
        <v>1997</v>
      </c>
      <c r="B44" s="161">
        <v>1011.7028081852114</v>
      </c>
      <c r="C44" s="161">
        <v>692.01818777962353</v>
      </c>
    </row>
    <row r="45" spans="1:7" x14ac:dyDescent="0.2">
      <c r="A45" s="161">
        <v>1998</v>
      </c>
      <c r="B45" s="161">
        <v>1077.1394066518692</v>
      </c>
      <c r="C45" s="161">
        <v>723.69276815867454</v>
      </c>
    </row>
    <row r="46" spans="1:7" x14ac:dyDescent="0.2">
      <c r="A46" s="161">
        <v>1999</v>
      </c>
      <c r="B46" s="161">
        <v>1083.4337065502095</v>
      </c>
      <c r="C46" s="161">
        <v>745.95790962886042</v>
      </c>
    </row>
    <row r="47" spans="1:7" x14ac:dyDescent="0.2">
      <c r="A47" s="161">
        <v>2000</v>
      </c>
      <c r="B47" s="161">
        <v>1083.4022503079223</v>
      </c>
      <c r="C47" s="161">
        <v>757.55225575540055</v>
      </c>
    </row>
    <row r="48" spans="1:7" x14ac:dyDescent="0.2">
      <c r="A48" s="161">
        <v>2001</v>
      </c>
      <c r="B48" s="161">
        <v>1076.4688672597063</v>
      </c>
      <c r="C48" s="161">
        <v>762.78530718716013</v>
      </c>
    </row>
    <row r="49" spans="1:3" x14ac:dyDescent="0.2">
      <c r="A49" s="161">
        <v>2002</v>
      </c>
      <c r="B49" s="161">
        <v>1072.0103742120709</v>
      </c>
      <c r="C49" s="161">
        <v>761.00702927973657</v>
      </c>
    </row>
    <row r="50" spans="1:3" x14ac:dyDescent="0.2">
      <c r="A50" s="161">
        <v>2003</v>
      </c>
      <c r="B50" s="161">
        <v>1104.0520645280733</v>
      </c>
      <c r="C50" s="161">
        <v>799.98895256820515</v>
      </c>
    </row>
    <row r="51" spans="1:3" x14ac:dyDescent="0.2">
      <c r="A51" s="161">
        <v>2004</v>
      </c>
      <c r="B51" s="161">
        <v>1181.5087714689914</v>
      </c>
      <c r="C51" s="161">
        <v>852.1562501837526</v>
      </c>
    </row>
    <row r="52" spans="1:3" x14ac:dyDescent="0.2">
      <c r="A52" s="161">
        <v>2005</v>
      </c>
      <c r="B52" s="161">
        <v>1171.5507831359287</v>
      </c>
      <c r="C52" s="161">
        <v>837.7241108837477</v>
      </c>
    </row>
    <row r="53" spans="1:3" x14ac:dyDescent="0.2">
      <c r="A53" s="161">
        <v>2006</v>
      </c>
      <c r="B53" s="161">
        <v>1117.5942124240171</v>
      </c>
      <c r="C53" s="161">
        <v>803.31236381520648</v>
      </c>
    </row>
    <row r="54" spans="1:3" x14ac:dyDescent="0.2">
      <c r="A54" s="161">
        <v>2007</v>
      </c>
      <c r="B54" s="161">
        <v>1160.4607912910333</v>
      </c>
      <c r="C54" s="161">
        <v>810.22984014652252</v>
      </c>
    </row>
    <row r="55" spans="1:3" x14ac:dyDescent="0.2">
      <c r="A55" s="161">
        <v>2008</v>
      </c>
      <c r="B55" s="161">
        <v>1127.687843571752</v>
      </c>
      <c r="C55" s="161">
        <v>810.96987515126511</v>
      </c>
    </row>
    <row r="56" spans="1:3" x14ac:dyDescent="0.2">
      <c r="A56" s="161">
        <v>2009</v>
      </c>
      <c r="B56" s="161">
        <v>901.9367210268897</v>
      </c>
      <c r="C56" s="161">
        <v>654.90475012191303</v>
      </c>
    </row>
    <row r="57" spans="1:3" x14ac:dyDescent="0.2">
      <c r="A57" s="167">
        <v>2010</v>
      </c>
      <c r="B57" s="167">
        <v>980.63055320568492</v>
      </c>
      <c r="C57" s="167">
        <v>722.07633986267888</v>
      </c>
    </row>
  </sheetData>
  <hyperlinks>
    <hyperlink ref="B4" r:id="rId1"/>
    <hyperlink ref="B6" r:id="rId2" display="enviro.statistics@defra.gsi.gov.uk "/>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21"/>
  <sheetViews>
    <sheetView workbookViewId="0">
      <selection activeCell="H16" sqref="H16"/>
    </sheetView>
  </sheetViews>
  <sheetFormatPr defaultRowHeight="15" x14ac:dyDescent="0.2"/>
  <cols>
    <col min="2" max="2" width="10.44140625" customWidth="1"/>
    <col min="3" max="3" width="14.109375" customWidth="1"/>
    <col min="5" max="5" width="10.21875" customWidth="1"/>
  </cols>
  <sheetData>
    <row r="1" spans="1:5" x14ac:dyDescent="0.2">
      <c r="A1" s="10" t="s">
        <v>373</v>
      </c>
      <c r="B1" s="10" t="s">
        <v>71</v>
      </c>
      <c r="C1" s="10"/>
      <c r="D1" s="10"/>
    </row>
    <row r="2" spans="1:5" x14ac:dyDescent="0.2">
      <c r="A2" s="10"/>
      <c r="B2" s="10" t="s">
        <v>35</v>
      </c>
      <c r="C2" s="10"/>
      <c r="D2" s="10"/>
    </row>
    <row r="3" spans="1:5" x14ac:dyDescent="0.2">
      <c r="A3" s="10"/>
      <c r="B3" s="10" t="s">
        <v>73</v>
      </c>
      <c r="C3" s="10"/>
      <c r="D3" s="10"/>
    </row>
    <row r="4" spans="1:5" x14ac:dyDescent="0.2">
      <c r="A4" s="10"/>
      <c r="B4" s="10" t="s">
        <v>9</v>
      </c>
      <c r="C4" s="10"/>
      <c r="D4" s="10"/>
    </row>
    <row r="5" spans="1:5" x14ac:dyDescent="0.2">
      <c r="A5" s="10"/>
      <c r="B5" s="10"/>
      <c r="C5" s="10"/>
      <c r="D5" s="10"/>
    </row>
    <row r="6" spans="1:5" ht="15.75" thickBot="1" x14ac:dyDescent="0.25">
      <c r="A6" s="10" t="s">
        <v>377</v>
      </c>
      <c r="B6" s="10"/>
      <c r="C6" s="10"/>
      <c r="D6" s="10" t="s">
        <v>72</v>
      </c>
    </row>
    <row r="7" spans="1:5" ht="30.75" customHeight="1" x14ac:dyDescent="0.2">
      <c r="A7" s="62" t="s">
        <v>10</v>
      </c>
      <c r="B7" s="54" t="s">
        <v>375</v>
      </c>
      <c r="C7" s="54" t="s">
        <v>376</v>
      </c>
      <c r="D7" s="10"/>
      <c r="E7" s="54" t="s">
        <v>378</v>
      </c>
    </row>
    <row r="8" spans="1:5" x14ac:dyDescent="0.2">
      <c r="A8" s="16">
        <v>2000</v>
      </c>
      <c r="B8" s="21">
        <v>287.33677004044239</v>
      </c>
      <c r="C8" s="21">
        <v>239.16206159632293</v>
      </c>
      <c r="D8" s="10"/>
      <c r="E8" s="21">
        <v>100</v>
      </c>
    </row>
    <row r="9" spans="1:5" x14ac:dyDescent="0.2">
      <c r="A9" s="16">
        <v>2001</v>
      </c>
      <c r="B9" s="21">
        <v>285.74918110349176</v>
      </c>
      <c r="C9" s="21">
        <v>271.77683362818209</v>
      </c>
      <c r="D9" s="10"/>
      <c r="E9" s="21">
        <v>102.88537457037789</v>
      </c>
    </row>
    <row r="10" spans="1:5" x14ac:dyDescent="0.2">
      <c r="A10" s="16">
        <v>2002</v>
      </c>
      <c r="B10" s="21">
        <v>270.42468905444247</v>
      </c>
      <c r="C10" s="21">
        <v>272.45415055988025</v>
      </c>
      <c r="D10" s="10"/>
      <c r="E10" s="21">
        <v>105.38849188663151</v>
      </c>
    </row>
    <row r="11" spans="1:5" x14ac:dyDescent="0.2">
      <c r="A11" s="16">
        <v>2003</v>
      </c>
      <c r="B11" s="21">
        <v>266.90356160509776</v>
      </c>
      <c r="C11" s="21">
        <v>255.38810439575872</v>
      </c>
      <c r="D11" s="10"/>
      <c r="E11" s="21">
        <v>109.40895349982389</v>
      </c>
    </row>
    <row r="12" spans="1:5" x14ac:dyDescent="0.2">
      <c r="A12" s="16">
        <v>2004</v>
      </c>
      <c r="B12" s="21">
        <v>273.1778892008175</v>
      </c>
      <c r="C12" s="21">
        <v>243.68662285779305</v>
      </c>
      <c r="D12" s="10"/>
      <c r="E12" s="21">
        <v>112.59070263557196</v>
      </c>
    </row>
    <row r="13" spans="1:5" x14ac:dyDescent="0.2">
      <c r="A13" s="16">
        <v>2005</v>
      </c>
      <c r="B13" s="21">
        <v>259.13872823386919</v>
      </c>
      <c r="C13" s="21">
        <v>224.54171286657458</v>
      </c>
      <c r="D13" s="10"/>
      <c r="E13" s="21">
        <v>115.71427856037577</v>
      </c>
    </row>
    <row r="14" spans="1:5" x14ac:dyDescent="0.2">
      <c r="A14" s="16">
        <v>2006</v>
      </c>
      <c r="B14" s="21">
        <v>261.24494802705931</v>
      </c>
      <c r="C14" s="21">
        <v>232.35308822102979</v>
      </c>
      <c r="D14" s="10"/>
      <c r="E14" s="21">
        <v>118.72334423350743</v>
      </c>
    </row>
    <row r="15" spans="1:5" x14ac:dyDescent="0.2">
      <c r="A15" s="16">
        <v>2007</v>
      </c>
      <c r="B15" s="21">
        <v>265.33254643739883</v>
      </c>
      <c r="C15" s="21">
        <v>238.63941859968446</v>
      </c>
      <c r="D15" s="10"/>
      <c r="E15" s="21">
        <v>123.0361742225071</v>
      </c>
    </row>
    <row r="16" spans="1:5" x14ac:dyDescent="0.2">
      <c r="A16" s="16">
        <v>2008</v>
      </c>
      <c r="B16" s="21">
        <v>233.35948223020779</v>
      </c>
      <c r="C16" s="21">
        <v>222.38389683735818</v>
      </c>
      <c r="D16" s="10"/>
      <c r="E16" s="21">
        <v>121.84533437494262</v>
      </c>
    </row>
    <row r="17" spans="1:5" x14ac:dyDescent="0.2">
      <c r="A17" s="16">
        <v>2009</v>
      </c>
      <c r="B17" s="21">
        <v>186.95198362960556</v>
      </c>
      <c r="C17" s="21">
        <v>215.10122898103421</v>
      </c>
      <c r="D17" s="10"/>
      <c r="E17" s="21">
        <v>117.00268581625278</v>
      </c>
    </row>
    <row r="18" spans="1:5" ht="15.75" thickBot="1" x14ac:dyDescent="0.25">
      <c r="A18" s="18">
        <v>2010</v>
      </c>
      <c r="B18" s="21">
        <v>192.56019775022131</v>
      </c>
      <c r="C18" s="21">
        <v>221.40209416384593</v>
      </c>
      <c r="D18" s="10"/>
      <c r="E18" s="21">
        <v>119.10793843154339</v>
      </c>
    </row>
    <row r="19" spans="1:5" x14ac:dyDescent="0.2">
      <c r="A19" s="179">
        <v>2011</v>
      </c>
      <c r="B19" s="21">
        <v>197.52277023109528</v>
      </c>
      <c r="C19" s="21">
        <v>238.54811592261191</v>
      </c>
      <c r="E19" s="21">
        <v>120.28984781487398</v>
      </c>
    </row>
    <row r="21" spans="1:5" x14ac:dyDescent="0.2">
      <c r="A21" s="180" t="s">
        <v>379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110"/>
  <sheetViews>
    <sheetView topLeftCell="A32" zoomScale="89" zoomScaleNormal="89" workbookViewId="0">
      <selection activeCell="H60" sqref="H60"/>
    </sheetView>
  </sheetViews>
  <sheetFormatPr defaultRowHeight="15" x14ac:dyDescent="0.2"/>
  <cols>
    <col min="2" max="2" width="10.5546875" style="378" customWidth="1"/>
    <col min="4" max="4" width="4.77734375" customWidth="1"/>
    <col min="5" max="5" width="10.5546875" style="333" customWidth="1"/>
    <col min="6" max="6" width="5.5546875" style="333" customWidth="1"/>
    <col min="7" max="7" width="11.33203125" style="333" customWidth="1"/>
    <col min="8" max="9" width="8.88671875" customWidth="1"/>
    <col min="10" max="10" width="10.44140625" style="378" customWidth="1"/>
    <col min="11" max="14" width="8.88671875" customWidth="1"/>
    <col min="16" max="21" width="8.88671875" customWidth="1"/>
    <col min="23" max="23" width="8.88671875" style="234"/>
  </cols>
  <sheetData>
    <row r="1" spans="1:23" x14ac:dyDescent="0.2">
      <c r="A1" s="10" t="s">
        <v>0</v>
      </c>
      <c r="B1" s="382" t="s">
        <v>2</v>
      </c>
      <c r="C1" s="10"/>
      <c r="D1" s="10"/>
      <c r="E1" s="375"/>
      <c r="F1" s="375"/>
    </row>
    <row r="2" spans="1:23" x14ac:dyDescent="0.2">
      <c r="A2" s="1"/>
      <c r="B2" s="383" t="s">
        <v>18</v>
      </c>
      <c r="C2" s="1"/>
      <c r="D2" s="1"/>
      <c r="E2" s="376"/>
      <c r="F2" s="376"/>
      <c r="G2" s="376"/>
      <c r="H2" s="1"/>
      <c r="I2" s="1"/>
      <c r="J2" s="383"/>
    </row>
    <row r="3" spans="1:23" x14ac:dyDescent="0.2">
      <c r="A3" s="1" t="s">
        <v>3</v>
      </c>
      <c r="B3" s="383" t="s">
        <v>4</v>
      </c>
      <c r="C3" s="10"/>
      <c r="D3" s="10"/>
      <c r="E3" s="375"/>
      <c r="F3" s="375"/>
    </row>
    <row r="4" spans="1:23" x14ac:dyDescent="0.2">
      <c r="A4" s="1" t="s">
        <v>5</v>
      </c>
      <c r="B4" s="383" t="s">
        <v>780</v>
      </c>
      <c r="C4" s="10"/>
      <c r="D4" s="10"/>
      <c r="E4" s="375"/>
      <c r="F4" s="375"/>
    </row>
    <row r="5" spans="1:23" x14ac:dyDescent="0.2">
      <c r="A5" s="1" t="s">
        <v>6</v>
      </c>
      <c r="B5" s="384" t="s">
        <v>7</v>
      </c>
      <c r="C5" s="10"/>
      <c r="D5" s="10"/>
      <c r="E5" s="375"/>
      <c r="F5" s="375"/>
    </row>
    <row r="6" spans="1:23" x14ac:dyDescent="0.2">
      <c r="A6" s="10"/>
      <c r="B6" s="382"/>
      <c r="C6" s="10"/>
      <c r="D6" s="10"/>
      <c r="E6" s="375"/>
      <c r="F6" s="375"/>
    </row>
    <row r="7" spans="1:23" x14ac:dyDescent="0.2">
      <c r="A7" s="1" t="s">
        <v>8</v>
      </c>
      <c r="B7" s="385" t="s">
        <v>9</v>
      </c>
      <c r="C7" s="2"/>
      <c r="D7" s="2"/>
      <c r="E7" s="377"/>
      <c r="F7" s="377"/>
    </row>
    <row r="8" spans="1:23" x14ac:dyDescent="0.2">
      <c r="S8" s="234"/>
    </row>
    <row r="9" spans="1:23" ht="15.75" thickBot="1" x14ac:dyDescent="0.25">
      <c r="A9" s="1" t="s">
        <v>777</v>
      </c>
      <c r="B9" s="402"/>
      <c r="C9" s="403"/>
      <c r="D9" s="403"/>
      <c r="E9" s="404" t="s">
        <v>779</v>
      </c>
      <c r="F9" s="404"/>
      <c r="G9" s="404" t="s">
        <v>778</v>
      </c>
      <c r="H9" s="403"/>
      <c r="I9" s="403"/>
      <c r="J9" s="402" t="s">
        <v>777</v>
      </c>
      <c r="S9" s="234"/>
      <c r="W9"/>
    </row>
    <row r="10" spans="1:23" ht="51.75" thickBot="1" x14ac:dyDescent="0.25">
      <c r="A10" s="401" t="s">
        <v>10</v>
      </c>
      <c r="B10" s="386" t="s">
        <v>741</v>
      </c>
      <c r="C10" s="392" t="s">
        <v>742</v>
      </c>
      <c r="D10" s="78"/>
      <c r="E10" s="393" t="s">
        <v>743</v>
      </c>
      <c r="F10" s="394"/>
      <c r="G10" s="397" t="s">
        <v>775</v>
      </c>
      <c r="H10" s="398" t="s">
        <v>776</v>
      </c>
      <c r="I10" s="77"/>
      <c r="J10" s="397" t="s">
        <v>744</v>
      </c>
      <c r="K10" s="398" t="s">
        <v>745</v>
      </c>
      <c r="S10" s="234"/>
      <c r="W10"/>
    </row>
    <row r="11" spans="1:23" x14ac:dyDescent="0.2">
      <c r="A11" s="3">
        <v>1970</v>
      </c>
      <c r="B11" s="171">
        <v>100</v>
      </c>
      <c r="C11" s="171">
        <v>103.88449451711294</v>
      </c>
      <c r="D11" s="388"/>
      <c r="E11" s="379"/>
      <c r="F11" s="381"/>
      <c r="G11" s="169"/>
      <c r="H11" s="399"/>
      <c r="I11" s="79"/>
      <c r="J11" s="387">
        <v>100</v>
      </c>
      <c r="K11" s="171">
        <v>102.77349955249939</v>
      </c>
      <c r="N11" s="333"/>
      <c r="P11" s="329"/>
      <c r="Q11" s="329"/>
      <c r="R11" s="329"/>
      <c r="S11" s="234"/>
      <c r="W11"/>
    </row>
    <row r="12" spans="1:23" x14ac:dyDescent="0.2">
      <c r="A12" s="3">
        <v>1971</v>
      </c>
      <c r="B12" s="171">
        <v>103.74</v>
      </c>
      <c r="C12" s="171">
        <v>102.80200000000001</v>
      </c>
      <c r="D12" s="388"/>
      <c r="E12" s="379"/>
      <c r="F12" s="381"/>
      <c r="G12" s="171"/>
      <c r="H12" s="400"/>
      <c r="I12" s="79"/>
      <c r="J12" s="387">
        <v>105.9636946970506</v>
      </c>
      <c r="K12" s="171">
        <v>106.04469841764725</v>
      </c>
      <c r="N12" s="333"/>
      <c r="P12" s="329"/>
      <c r="Q12" s="329"/>
      <c r="R12" s="329"/>
      <c r="S12" s="234"/>
      <c r="W12"/>
    </row>
    <row r="13" spans="1:23" x14ac:dyDescent="0.2">
      <c r="A13" s="3">
        <v>1972</v>
      </c>
      <c r="B13" s="171">
        <v>104.32</v>
      </c>
      <c r="C13" s="171">
        <v>102.408</v>
      </c>
      <c r="D13" s="388"/>
      <c r="E13" s="379"/>
      <c r="F13" s="381"/>
      <c r="G13" s="171"/>
      <c r="H13" s="400"/>
      <c r="I13" s="79"/>
      <c r="J13" s="387">
        <v>112.16</v>
      </c>
      <c r="K13" s="171">
        <v>108.79535936342661</v>
      </c>
      <c r="N13" s="333"/>
      <c r="P13" s="329"/>
      <c r="Q13" s="329"/>
      <c r="R13" s="329"/>
      <c r="S13" s="234"/>
      <c r="W13"/>
    </row>
    <row r="14" spans="1:23" x14ac:dyDescent="0.2">
      <c r="A14" s="3">
        <v>1973</v>
      </c>
      <c r="B14" s="171">
        <v>101.12</v>
      </c>
      <c r="C14" s="171">
        <v>102.702</v>
      </c>
      <c r="D14" s="388"/>
      <c r="E14" s="379"/>
      <c r="F14" s="381"/>
      <c r="G14" s="171"/>
      <c r="H14" s="400"/>
      <c r="I14" s="79"/>
      <c r="J14" s="387">
        <v>110.77</v>
      </c>
      <c r="K14" s="171">
        <v>110.05651929022552</v>
      </c>
      <c r="N14" s="333"/>
      <c r="P14" s="329"/>
      <c r="Q14" s="329"/>
      <c r="R14" s="329"/>
      <c r="S14" s="234"/>
      <c r="W14"/>
    </row>
    <row r="15" spans="1:23" x14ac:dyDescent="0.2">
      <c r="A15" s="3">
        <v>1974</v>
      </c>
      <c r="B15" s="171">
        <v>101.93</v>
      </c>
      <c r="C15" s="171">
        <v>104.069</v>
      </c>
      <c r="D15" s="388"/>
      <c r="E15" s="379"/>
      <c r="F15" s="381"/>
      <c r="G15" s="171"/>
      <c r="H15" s="400"/>
      <c r="I15" s="79"/>
      <c r="J15" s="387">
        <v>110.42</v>
      </c>
      <c r="K15" s="171">
        <v>109.90974113549308</v>
      </c>
      <c r="N15" s="333"/>
      <c r="P15" s="329"/>
      <c r="Q15" s="329"/>
      <c r="R15" s="329"/>
      <c r="S15" s="234"/>
      <c r="W15"/>
    </row>
    <row r="16" spans="1:23" x14ac:dyDescent="0.2">
      <c r="A16" s="3">
        <v>1975</v>
      </c>
      <c r="B16" s="171">
        <v>105.88</v>
      </c>
      <c r="C16" s="171">
        <v>106.196</v>
      </c>
      <c r="D16" s="171"/>
      <c r="E16" s="379"/>
      <c r="F16" s="381"/>
      <c r="G16" s="380">
        <v>100</v>
      </c>
      <c r="H16" s="171">
        <v>97.360458210883323</v>
      </c>
      <c r="I16" s="171"/>
      <c r="J16" s="387">
        <v>110.93</v>
      </c>
      <c r="K16" s="171">
        <v>108.80307266109142</v>
      </c>
      <c r="M16" s="332"/>
      <c r="N16" s="333"/>
      <c r="P16" s="329"/>
      <c r="Q16" s="329"/>
      <c r="R16" s="329"/>
      <c r="S16" s="234"/>
      <c r="W16"/>
    </row>
    <row r="17" spans="1:23" x14ac:dyDescent="0.2">
      <c r="A17" s="3">
        <v>1976</v>
      </c>
      <c r="B17" s="171">
        <v>109.95</v>
      </c>
      <c r="C17" s="171">
        <v>107.753</v>
      </c>
      <c r="D17" s="171"/>
      <c r="E17" s="379"/>
      <c r="F17" s="381"/>
      <c r="G17" s="380">
        <v>102.08353426000001</v>
      </c>
      <c r="H17" s="171">
        <v>100.19905269638649</v>
      </c>
      <c r="I17" s="171"/>
      <c r="J17" s="387">
        <v>103.57</v>
      </c>
      <c r="K17" s="171">
        <v>107.05891311141198</v>
      </c>
      <c r="M17" s="332"/>
      <c r="N17" s="333"/>
      <c r="P17" s="329"/>
      <c r="Q17" s="329"/>
      <c r="R17" s="329"/>
      <c r="S17" s="234"/>
      <c r="W17"/>
    </row>
    <row r="18" spans="1:23" x14ac:dyDescent="0.2">
      <c r="A18" s="3">
        <v>1977</v>
      </c>
      <c r="B18" s="171">
        <v>111.96</v>
      </c>
      <c r="C18" s="171">
        <v>107.399</v>
      </c>
      <c r="D18" s="171"/>
      <c r="E18" s="379"/>
      <c r="F18" s="381"/>
      <c r="G18" s="380">
        <v>108.22152072999999</v>
      </c>
      <c r="H18" s="171">
        <v>101.32245661645767</v>
      </c>
      <c r="I18" s="171"/>
      <c r="J18" s="387">
        <v>110.4</v>
      </c>
      <c r="K18" s="171">
        <v>105.06110569702901</v>
      </c>
      <c r="M18" s="332"/>
      <c r="N18" s="333"/>
      <c r="P18" s="329"/>
      <c r="Q18" s="329"/>
      <c r="R18" s="329"/>
      <c r="S18" s="234"/>
      <c r="W18"/>
    </row>
    <row r="19" spans="1:23" x14ac:dyDescent="0.2">
      <c r="A19" s="3">
        <v>1978</v>
      </c>
      <c r="B19" s="171">
        <v>103.75749975547821</v>
      </c>
      <c r="C19" s="171">
        <v>104.697</v>
      </c>
      <c r="D19" s="171"/>
      <c r="E19" s="379"/>
      <c r="F19" s="381"/>
      <c r="G19" s="380">
        <v>97.471910910000005</v>
      </c>
      <c r="H19" s="171">
        <v>100.38694901460768</v>
      </c>
      <c r="I19" s="171"/>
      <c r="J19" s="387">
        <v>101.98788224908064</v>
      </c>
      <c r="K19" s="171">
        <v>102.78795423456522</v>
      </c>
      <c r="M19" s="332"/>
      <c r="N19" s="333"/>
      <c r="P19" s="329"/>
      <c r="Q19" s="329"/>
      <c r="R19" s="329"/>
      <c r="S19" s="234"/>
      <c r="W19"/>
    </row>
    <row r="20" spans="1:23" x14ac:dyDescent="0.2">
      <c r="A20" s="3">
        <v>1979</v>
      </c>
      <c r="B20" s="171">
        <v>97.92</v>
      </c>
      <c r="C20" s="171">
        <v>100.57</v>
      </c>
      <c r="D20" s="171"/>
      <c r="E20" s="379"/>
      <c r="F20" s="381"/>
      <c r="G20" s="380">
        <v>93.094430349999996</v>
      </c>
      <c r="H20" s="171">
        <v>99.271705345759131</v>
      </c>
      <c r="I20" s="171"/>
      <c r="J20" s="387">
        <v>94.29</v>
      </c>
      <c r="K20" s="171">
        <v>101.36375313673595</v>
      </c>
      <c r="M20" s="332"/>
      <c r="N20" s="333"/>
      <c r="P20" s="329"/>
      <c r="Q20" s="329"/>
      <c r="R20" s="329"/>
      <c r="S20" s="234"/>
      <c r="W20"/>
    </row>
    <row r="21" spans="1:23" x14ac:dyDescent="0.2">
      <c r="A21" s="3">
        <v>1980</v>
      </c>
      <c r="B21" s="171">
        <v>97.18</v>
      </c>
      <c r="C21" s="171">
        <v>95.86</v>
      </c>
      <c r="D21" s="171"/>
      <c r="E21" s="379"/>
      <c r="F21" s="381"/>
      <c r="G21" s="380">
        <v>102.27891768999999</v>
      </c>
      <c r="H21" s="171">
        <v>99.420305627132748</v>
      </c>
      <c r="I21" s="171"/>
      <c r="J21" s="387">
        <v>105.09</v>
      </c>
      <c r="K21" s="171">
        <v>101.50609806474978</v>
      </c>
      <c r="M21" s="332"/>
      <c r="N21" s="333"/>
      <c r="P21" s="329"/>
      <c r="Q21" s="329"/>
      <c r="R21" s="329"/>
      <c r="S21" s="234"/>
      <c r="W21"/>
    </row>
    <row r="22" spans="1:23" x14ac:dyDescent="0.2">
      <c r="A22" s="3">
        <v>1981</v>
      </c>
      <c r="B22" s="171">
        <v>92.2</v>
      </c>
      <c r="C22" s="171">
        <v>90.717036451004091</v>
      </c>
      <c r="D22" s="171"/>
      <c r="E22" s="379"/>
      <c r="F22" s="381"/>
      <c r="G22" s="380">
        <v>99.760327910000001</v>
      </c>
      <c r="H22" s="171">
        <v>99.886675326993839</v>
      </c>
      <c r="I22" s="171"/>
      <c r="J22" s="387">
        <v>106.63</v>
      </c>
      <c r="K22" s="171">
        <v>101.97683202881949</v>
      </c>
      <c r="M22" s="332"/>
      <c r="N22" s="333"/>
      <c r="P22" s="329"/>
      <c r="Q22" s="329"/>
      <c r="R22" s="329"/>
      <c r="S22" s="234"/>
      <c r="W22"/>
    </row>
    <row r="23" spans="1:23" x14ac:dyDescent="0.2">
      <c r="A23" s="3">
        <v>1982</v>
      </c>
      <c r="B23" s="171">
        <v>81.66</v>
      </c>
      <c r="C23" s="171">
        <v>85.489743315126873</v>
      </c>
      <c r="D23" s="171"/>
      <c r="E23" s="379"/>
      <c r="F23" s="381"/>
      <c r="G23" s="380">
        <v>93.309652009999994</v>
      </c>
      <c r="H23" s="171">
        <v>100.16888988438623</v>
      </c>
      <c r="I23" s="171"/>
      <c r="J23" s="387">
        <v>97.7</v>
      </c>
      <c r="K23" s="171">
        <v>102.03092141537999</v>
      </c>
      <c r="M23" s="332"/>
      <c r="N23" s="333"/>
      <c r="P23" s="329"/>
      <c r="Q23" s="329"/>
      <c r="R23" s="329"/>
      <c r="S23" s="234"/>
      <c r="W23"/>
    </row>
    <row r="24" spans="1:23" x14ac:dyDescent="0.2">
      <c r="A24" s="3">
        <v>1983</v>
      </c>
      <c r="B24" s="171">
        <v>80.626721555034791</v>
      </c>
      <c r="C24" s="171">
        <v>80.940617173652996</v>
      </c>
      <c r="D24" s="171"/>
      <c r="E24" s="379"/>
      <c r="F24" s="381"/>
      <c r="G24" s="380">
        <v>102.18223441000001</v>
      </c>
      <c r="H24" s="171">
        <v>100.61344542777503</v>
      </c>
      <c r="I24" s="171"/>
      <c r="J24" s="387">
        <v>104.31</v>
      </c>
      <c r="K24" s="171">
        <v>101.99273686302747</v>
      </c>
      <c r="M24" s="332"/>
      <c r="N24" s="333"/>
      <c r="P24" s="329"/>
      <c r="Q24" s="329"/>
      <c r="R24" s="329"/>
      <c r="S24" s="234"/>
      <c r="W24"/>
    </row>
    <row r="25" spans="1:23" x14ac:dyDescent="0.2">
      <c r="A25" s="3">
        <v>1984</v>
      </c>
      <c r="B25" s="171">
        <v>80.03</v>
      </c>
      <c r="C25" s="171">
        <v>76.888121215498629</v>
      </c>
      <c r="D25" s="171"/>
      <c r="E25" s="379"/>
      <c r="F25" s="381"/>
      <c r="G25" s="380">
        <v>101.19423648000001</v>
      </c>
      <c r="H25" s="171">
        <v>100.54307880705669</v>
      </c>
      <c r="I25" s="171"/>
      <c r="J25" s="387">
        <v>104.28</v>
      </c>
      <c r="K25" s="171">
        <v>101.34028077647666</v>
      </c>
      <c r="M25" s="332"/>
      <c r="N25" s="333"/>
      <c r="P25" s="329"/>
      <c r="Q25" s="329"/>
      <c r="R25" s="329"/>
      <c r="S25" s="234"/>
      <c r="W25"/>
    </row>
    <row r="26" spans="1:23" x14ac:dyDescent="0.2">
      <c r="A26" s="3">
        <v>1985</v>
      </c>
      <c r="B26" s="171">
        <v>73.56</v>
      </c>
      <c r="C26" s="171">
        <v>72.869595059268903</v>
      </c>
      <c r="D26" s="171"/>
      <c r="E26" s="379"/>
      <c r="F26" s="381"/>
      <c r="G26" s="380">
        <v>101.61888701999999</v>
      </c>
      <c r="H26" s="171">
        <v>100.25999381868367</v>
      </c>
      <c r="I26" s="171"/>
      <c r="J26" s="387">
        <v>103.12</v>
      </c>
      <c r="K26" s="171">
        <v>99.829944585656818</v>
      </c>
      <c r="M26" s="332"/>
      <c r="N26" s="333"/>
      <c r="P26" s="329"/>
      <c r="Q26" s="329"/>
      <c r="R26" s="329"/>
      <c r="S26" s="234"/>
      <c r="W26"/>
    </row>
    <row r="27" spans="1:23" x14ac:dyDescent="0.2">
      <c r="A27" s="3">
        <v>1986</v>
      </c>
      <c r="B27" s="171">
        <v>67.58</v>
      </c>
      <c r="C27" s="171">
        <v>69.278683025529119</v>
      </c>
      <c r="D27" s="171"/>
      <c r="E27" s="380">
        <v>100</v>
      </c>
      <c r="F27" s="395"/>
      <c r="G27" s="380">
        <v>93.383592219999997</v>
      </c>
      <c r="H27" s="171">
        <v>101.0785727380751</v>
      </c>
      <c r="I27" s="171"/>
      <c r="J27" s="387">
        <v>92.06</v>
      </c>
      <c r="K27" s="171">
        <v>98.135254795131871</v>
      </c>
      <c r="M27" s="332"/>
      <c r="N27" s="333"/>
      <c r="P27" s="329"/>
      <c r="Q27" s="329"/>
      <c r="R27" s="329"/>
      <c r="S27" s="234"/>
      <c r="W27"/>
    </row>
    <row r="28" spans="1:23" x14ac:dyDescent="0.2">
      <c r="A28" s="3">
        <v>1987</v>
      </c>
      <c r="B28" s="171">
        <v>64.599999999999994</v>
      </c>
      <c r="C28" s="171">
        <v>66.846744257826543</v>
      </c>
      <c r="D28" s="171"/>
      <c r="E28" s="380">
        <v>105.3208611169395</v>
      </c>
      <c r="F28" s="395"/>
      <c r="G28" s="380">
        <v>99.079413869999996</v>
      </c>
      <c r="H28" s="171">
        <v>103.70333358490069</v>
      </c>
      <c r="I28" s="171"/>
      <c r="J28" s="387">
        <v>94.45</v>
      </c>
      <c r="K28" s="171">
        <v>97.56456958951199</v>
      </c>
      <c r="M28" s="332"/>
      <c r="N28" s="333"/>
      <c r="P28" s="329"/>
      <c r="Q28" s="329"/>
      <c r="R28" s="329"/>
      <c r="S28" s="234"/>
      <c r="W28"/>
    </row>
    <row r="29" spans="1:23" x14ac:dyDescent="0.2">
      <c r="A29" s="3">
        <v>1988</v>
      </c>
      <c r="B29" s="171">
        <v>64.588776275240605</v>
      </c>
      <c r="C29" s="171">
        <v>65.729913775877449</v>
      </c>
      <c r="D29" s="171"/>
      <c r="E29" s="380">
        <v>104.38104868636329</v>
      </c>
      <c r="F29" s="395"/>
      <c r="G29" s="380">
        <v>107.147916</v>
      </c>
      <c r="H29" s="171">
        <v>107.1501309349057</v>
      </c>
      <c r="I29" s="171"/>
      <c r="J29" s="387">
        <v>99.8</v>
      </c>
      <c r="K29" s="171">
        <v>97.726049259078991</v>
      </c>
      <c r="M29" s="332"/>
      <c r="N29" s="333"/>
      <c r="P29" s="329"/>
      <c r="Q29" s="329"/>
      <c r="R29" s="329"/>
      <c r="S29" s="234"/>
      <c r="W29"/>
    </row>
    <row r="30" spans="1:23" x14ac:dyDescent="0.2">
      <c r="A30" s="3">
        <v>1989</v>
      </c>
      <c r="B30" s="171">
        <v>66.549492367927797</v>
      </c>
      <c r="C30" s="171">
        <v>65.269816252400048</v>
      </c>
      <c r="D30" s="171"/>
      <c r="E30" s="380">
        <v>104.87617730226071</v>
      </c>
      <c r="F30" s="395"/>
      <c r="G30" s="380">
        <v>113.42289448</v>
      </c>
      <c r="H30" s="171">
        <v>108.95247170840705</v>
      </c>
      <c r="I30" s="171"/>
      <c r="J30" s="387">
        <v>102.01</v>
      </c>
      <c r="K30" s="171">
        <v>96.945565571018193</v>
      </c>
      <c r="M30" s="332"/>
      <c r="N30" s="333"/>
      <c r="P30" s="329"/>
      <c r="Q30" s="329"/>
      <c r="R30" s="329"/>
      <c r="S30" s="234"/>
      <c r="W30"/>
    </row>
    <row r="31" spans="1:23" x14ac:dyDescent="0.2">
      <c r="A31" s="3">
        <v>1990</v>
      </c>
      <c r="B31" s="171">
        <v>68.23</v>
      </c>
      <c r="C31" s="171">
        <v>64.431666250619983</v>
      </c>
      <c r="D31" s="171"/>
      <c r="E31" s="380">
        <v>100.78656207653151</v>
      </c>
      <c r="F31" s="395"/>
      <c r="G31" s="380">
        <v>113.28444006000001</v>
      </c>
      <c r="H31" s="171">
        <v>108.67707968521761</v>
      </c>
      <c r="I31" s="171"/>
      <c r="J31" s="387">
        <v>96.38</v>
      </c>
      <c r="K31" s="171">
        <v>94.35006261370485</v>
      </c>
      <c r="M31" s="332"/>
      <c r="N31" s="333"/>
      <c r="P31" s="329"/>
      <c r="Q31" s="329"/>
      <c r="R31" s="329"/>
      <c r="S31" s="234"/>
      <c r="W31"/>
    </row>
    <row r="32" spans="1:23" x14ac:dyDescent="0.2">
      <c r="A32" s="3">
        <v>1991</v>
      </c>
      <c r="B32" s="171">
        <v>63.34</v>
      </c>
      <c r="C32" s="171">
        <v>62.569243672246785</v>
      </c>
      <c r="D32" s="171"/>
      <c r="E32" s="380">
        <v>96.251773039431058</v>
      </c>
      <c r="F32" s="395"/>
      <c r="G32" s="380">
        <v>99.332441849999995</v>
      </c>
      <c r="H32" s="171">
        <v>106.59339430808758</v>
      </c>
      <c r="I32" s="171"/>
      <c r="J32" s="387">
        <v>87.68</v>
      </c>
      <c r="K32" s="171">
        <v>90.756103896162088</v>
      </c>
      <c r="M32" s="332"/>
      <c r="N32" s="333"/>
      <c r="P32" s="329"/>
      <c r="Q32" s="329"/>
      <c r="R32" s="329"/>
      <c r="S32" s="234"/>
      <c r="W32"/>
    </row>
    <row r="33" spans="1:23" x14ac:dyDescent="0.2">
      <c r="A33" s="3">
        <v>1992</v>
      </c>
      <c r="B33" s="171">
        <v>59.136668484272981</v>
      </c>
      <c r="C33" s="171">
        <v>60.08537517618057</v>
      </c>
      <c r="D33" s="171"/>
      <c r="E33" s="380">
        <v>114.46442470646257</v>
      </c>
      <c r="F33" s="395"/>
      <c r="G33" s="380">
        <v>101.82898329000001</v>
      </c>
      <c r="H33" s="171">
        <v>104.54639767031202</v>
      </c>
      <c r="I33" s="171"/>
      <c r="J33" s="387">
        <v>85.05</v>
      </c>
      <c r="K33" s="171">
        <v>87.640322976416414</v>
      </c>
      <c r="M33" s="332"/>
      <c r="N33" s="333"/>
      <c r="P33" s="329"/>
      <c r="Q33" s="329"/>
      <c r="R33" s="329"/>
      <c r="S33" s="234"/>
      <c r="W33"/>
    </row>
    <row r="34" spans="1:23" x14ac:dyDescent="0.2">
      <c r="A34" s="3">
        <v>1993</v>
      </c>
      <c r="B34" s="171">
        <v>53.49</v>
      </c>
      <c r="C34" s="171">
        <v>57.879758622391563</v>
      </c>
      <c r="D34" s="171"/>
      <c r="E34" s="380">
        <v>111.28422060142024</v>
      </c>
      <c r="F34" s="395"/>
      <c r="G34" s="380">
        <v>99.664921019999994</v>
      </c>
      <c r="H34" s="171">
        <v>103.58049058257745</v>
      </c>
      <c r="I34" s="171"/>
      <c r="J34" s="387">
        <v>85.09</v>
      </c>
      <c r="K34" s="171">
        <v>85.638192556705917</v>
      </c>
      <c r="M34" s="332"/>
      <c r="N34" s="333"/>
      <c r="P34" s="329"/>
      <c r="Q34" s="329"/>
      <c r="R34" s="329"/>
      <c r="S34" s="234"/>
      <c r="W34"/>
    </row>
    <row r="35" spans="1:23" x14ac:dyDescent="0.2">
      <c r="A35" s="3">
        <v>1994</v>
      </c>
      <c r="B35" s="171">
        <v>56.27</v>
      </c>
      <c r="C35" s="171">
        <v>56.687292777664325</v>
      </c>
      <c r="D35" s="171"/>
      <c r="E35" s="380">
        <v>100.66185530420269</v>
      </c>
      <c r="F35" s="395"/>
      <c r="G35" s="380">
        <v>99.431539569999998</v>
      </c>
      <c r="H35" s="171">
        <v>103.89922968788304</v>
      </c>
      <c r="I35" s="171"/>
      <c r="J35" s="387">
        <v>85.43</v>
      </c>
      <c r="K35" s="171">
        <v>84.449337448510107</v>
      </c>
      <c r="M35" s="332"/>
      <c r="N35" s="333"/>
      <c r="P35" s="329"/>
      <c r="Q35" s="329"/>
      <c r="R35" s="329"/>
      <c r="S35" s="234"/>
      <c r="W35"/>
    </row>
    <row r="36" spans="1:23" x14ac:dyDescent="0.2">
      <c r="A36" s="3">
        <v>1995</v>
      </c>
      <c r="B36" s="171">
        <v>58.33</v>
      </c>
      <c r="C36" s="171">
        <v>56.154738626878519</v>
      </c>
      <c r="D36" s="171"/>
      <c r="E36" s="380">
        <v>108.18182039094985</v>
      </c>
      <c r="F36" s="395"/>
      <c r="G36" s="380">
        <v>113.51592693000001</v>
      </c>
      <c r="H36" s="171">
        <v>105.17102128714748</v>
      </c>
      <c r="I36" s="171"/>
      <c r="J36" s="387">
        <v>81.92</v>
      </c>
      <c r="K36" s="171">
        <v>83.655861762780674</v>
      </c>
      <c r="M36" s="332"/>
      <c r="N36" s="333"/>
      <c r="P36" s="329"/>
      <c r="Q36" s="329"/>
      <c r="R36" s="329"/>
      <c r="S36" s="234"/>
      <c r="W36"/>
    </row>
    <row r="37" spans="1:23" x14ac:dyDescent="0.2">
      <c r="A37" s="3">
        <v>1996</v>
      </c>
      <c r="B37" s="171">
        <v>57.02</v>
      </c>
      <c r="C37" s="171">
        <v>55.496218094811553</v>
      </c>
      <c r="D37" s="171"/>
      <c r="E37" s="380">
        <v>103.38999489503303</v>
      </c>
      <c r="F37" s="395"/>
      <c r="G37" s="380">
        <v>111.01901579</v>
      </c>
      <c r="H37" s="171">
        <v>105.48296704764869</v>
      </c>
      <c r="I37" s="171"/>
      <c r="J37" s="387">
        <v>85.07</v>
      </c>
      <c r="K37" s="171">
        <v>82.880901715173664</v>
      </c>
      <c r="M37" s="332"/>
      <c r="N37" s="333"/>
      <c r="P37" s="329"/>
      <c r="Q37" s="329"/>
      <c r="R37" s="329"/>
      <c r="S37" s="234"/>
      <c r="W37"/>
    </row>
    <row r="38" spans="1:23" x14ac:dyDescent="0.2">
      <c r="A38" s="3">
        <v>1997</v>
      </c>
      <c r="B38" s="171">
        <v>55.42</v>
      </c>
      <c r="C38" s="171">
        <v>54.485267519278743</v>
      </c>
      <c r="D38" s="171"/>
      <c r="E38" s="380">
        <v>109.77958457163986</v>
      </c>
      <c r="F38" s="395"/>
      <c r="G38" s="380">
        <v>103.25784158</v>
      </c>
      <c r="H38" s="171">
        <v>104.94395255869522</v>
      </c>
      <c r="I38" s="171"/>
      <c r="J38" s="387">
        <v>79.56</v>
      </c>
      <c r="K38" s="171">
        <v>82.159042123510346</v>
      </c>
      <c r="M38" s="332"/>
      <c r="N38" s="333"/>
      <c r="P38" s="329"/>
      <c r="Q38" s="329"/>
      <c r="R38" s="329"/>
      <c r="S38" s="234"/>
      <c r="W38"/>
    </row>
    <row r="39" spans="1:23" x14ac:dyDescent="0.2">
      <c r="A39" s="3">
        <v>1998</v>
      </c>
      <c r="B39" s="171">
        <v>51.29</v>
      </c>
      <c r="C39" s="171">
        <v>53.475797906265363</v>
      </c>
      <c r="D39" s="171"/>
      <c r="E39" s="380">
        <v>97.403305721671259</v>
      </c>
      <c r="F39" s="395"/>
      <c r="G39" s="380">
        <v>98.885957919999996</v>
      </c>
      <c r="H39" s="171">
        <v>104.73731727320521</v>
      </c>
      <c r="I39" s="171"/>
      <c r="J39" s="387">
        <v>81.88</v>
      </c>
      <c r="K39" s="171">
        <v>82.001760826385933</v>
      </c>
      <c r="M39" s="332"/>
      <c r="N39" s="333"/>
      <c r="P39" s="329"/>
      <c r="Q39" s="329"/>
      <c r="R39" s="329"/>
      <c r="S39" s="234"/>
      <c r="W39"/>
    </row>
    <row r="40" spans="1:23" x14ac:dyDescent="0.2">
      <c r="A40" s="3">
        <v>1999</v>
      </c>
      <c r="B40" s="171">
        <v>52.567249113943625</v>
      </c>
      <c r="C40" s="171">
        <v>53.012770098167707</v>
      </c>
      <c r="D40" s="171"/>
      <c r="E40" s="380">
        <v>101.16942049441384</v>
      </c>
      <c r="F40" s="395"/>
      <c r="G40" s="380">
        <v>102.47144118</v>
      </c>
      <c r="H40" s="171">
        <v>105.68479998608655</v>
      </c>
      <c r="I40" s="171"/>
      <c r="J40" s="387">
        <v>82.204629906064241</v>
      </c>
      <c r="K40" s="171">
        <v>82.179010782574949</v>
      </c>
      <c r="M40" s="332"/>
      <c r="N40" s="333"/>
      <c r="P40" s="329"/>
      <c r="Q40" s="329"/>
      <c r="R40" s="329"/>
      <c r="S40" s="234"/>
      <c r="W40"/>
    </row>
    <row r="41" spans="1:23" x14ac:dyDescent="0.2">
      <c r="A41" s="3">
        <v>2000</v>
      </c>
      <c r="B41" s="171">
        <v>53.65</v>
      </c>
      <c r="C41" s="171">
        <v>53.079470743583713</v>
      </c>
      <c r="D41" s="171"/>
      <c r="E41" s="380">
        <v>101.08614230600701</v>
      </c>
      <c r="F41" s="395"/>
      <c r="G41" s="380">
        <v>110.06203730999999</v>
      </c>
      <c r="H41" s="171">
        <v>107.44567802890307</v>
      </c>
      <c r="I41" s="171"/>
      <c r="J41" s="387">
        <v>83.91</v>
      </c>
      <c r="K41" s="171">
        <v>82.043237192229228</v>
      </c>
      <c r="M41" s="332"/>
      <c r="N41" s="333"/>
      <c r="P41" s="329"/>
      <c r="Q41" s="329"/>
      <c r="R41" s="329"/>
      <c r="S41" s="234"/>
      <c r="W41"/>
    </row>
    <row r="42" spans="1:23" x14ac:dyDescent="0.2">
      <c r="A42" s="3">
        <v>2001</v>
      </c>
      <c r="B42" s="171">
        <v>53.725860130345318</v>
      </c>
      <c r="C42" s="171">
        <v>53.388410032432873</v>
      </c>
      <c r="D42" s="171"/>
      <c r="E42" s="380">
        <v>107.49515953337753</v>
      </c>
      <c r="F42" s="395"/>
      <c r="G42" s="380">
        <v>111.13668251</v>
      </c>
      <c r="H42" s="171">
        <v>109.12185702536365</v>
      </c>
      <c r="I42" s="171"/>
      <c r="J42" s="387">
        <v>81.39</v>
      </c>
      <c r="K42" s="171">
        <v>81.204418644875702</v>
      </c>
      <c r="M42" s="332"/>
      <c r="N42" s="333"/>
      <c r="P42" s="329"/>
      <c r="Q42" s="329"/>
      <c r="R42" s="329"/>
      <c r="S42" s="234"/>
      <c r="W42"/>
    </row>
    <row r="43" spans="1:23" x14ac:dyDescent="0.2">
      <c r="A43" s="3">
        <v>2002</v>
      </c>
      <c r="B43" s="171">
        <v>53.720707868062334</v>
      </c>
      <c r="C43" s="171">
        <v>53.712957370360826</v>
      </c>
      <c r="D43" s="171"/>
      <c r="E43" s="380">
        <v>112.38537902526168</v>
      </c>
      <c r="F43" s="395"/>
      <c r="G43" s="380">
        <v>112.46705132999999</v>
      </c>
      <c r="H43" s="171">
        <v>110.38974291210589</v>
      </c>
      <c r="I43" s="171"/>
      <c r="J43" s="387">
        <v>78.099999999999994</v>
      </c>
      <c r="K43" s="171">
        <v>80.124187000367769</v>
      </c>
      <c r="M43" s="332"/>
      <c r="N43" s="333"/>
      <c r="P43" s="329"/>
      <c r="Q43" s="329"/>
      <c r="R43" s="329"/>
      <c r="S43" s="234"/>
      <c r="W43"/>
    </row>
    <row r="44" spans="1:23" x14ac:dyDescent="0.2">
      <c r="A44" s="3">
        <v>2003</v>
      </c>
      <c r="B44" s="171">
        <v>54.229775849195896</v>
      </c>
      <c r="C44" s="171">
        <v>53.866909883710846</v>
      </c>
      <c r="D44" s="171"/>
      <c r="E44" s="380">
        <v>114.17982728877124</v>
      </c>
      <c r="F44" s="395"/>
      <c r="G44" s="380">
        <v>114.47667420000001</v>
      </c>
      <c r="H44" s="171">
        <v>110.82416661968826</v>
      </c>
      <c r="I44" s="171"/>
      <c r="J44" s="387">
        <v>78.42</v>
      </c>
      <c r="K44" s="171">
        <v>79.431584855920008</v>
      </c>
      <c r="M44" s="332"/>
      <c r="N44" s="333"/>
      <c r="P44" s="329"/>
      <c r="Q44" s="329"/>
      <c r="R44" s="329"/>
      <c r="S44" s="234"/>
      <c r="W44"/>
    </row>
    <row r="45" spans="1:23" x14ac:dyDescent="0.2">
      <c r="A45" s="3">
        <v>2004</v>
      </c>
      <c r="B45" s="171">
        <v>54.226921725576162</v>
      </c>
      <c r="C45" s="171">
        <v>53.651222229714449</v>
      </c>
      <c r="D45" s="171"/>
      <c r="E45" s="380">
        <v>106.37322490974859</v>
      </c>
      <c r="F45" s="395"/>
      <c r="G45" s="380">
        <v>109.64595082</v>
      </c>
      <c r="H45" s="171">
        <v>110.39863399418364</v>
      </c>
      <c r="I45" s="171"/>
      <c r="J45" s="387">
        <v>77.959999999999994</v>
      </c>
      <c r="K45" s="171">
        <v>79.276489563136593</v>
      </c>
      <c r="M45" s="332"/>
      <c r="N45" s="333"/>
      <c r="P45" s="329"/>
      <c r="Q45" s="329"/>
      <c r="R45" s="329"/>
      <c r="S45" s="234"/>
      <c r="W45"/>
    </row>
    <row r="46" spans="1:23" x14ac:dyDescent="0.2">
      <c r="A46" s="3">
        <v>2005</v>
      </c>
      <c r="B46" s="171">
        <v>53.390355845347081</v>
      </c>
      <c r="C46" s="171">
        <v>52.962233067352962</v>
      </c>
      <c r="D46" s="171"/>
      <c r="E46" s="380">
        <v>107.43264700144957</v>
      </c>
      <c r="F46" s="395"/>
      <c r="G46" s="380">
        <v>110.09661292999999</v>
      </c>
      <c r="H46" s="171">
        <v>110.15050167830182</v>
      </c>
      <c r="I46" s="171"/>
      <c r="J46" s="387">
        <v>79.95</v>
      </c>
      <c r="K46" s="171">
        <v>79.505727031632503</v>
      </c>
      <c r="M46" s="332"/>
      <c r="N46" s="333"/>
      <c r="P46" s="329"/>
      <c r="Q46" s="329"/>
      <c r="R46" s="329"/>
      <c r="S46" s="234"/>
      <c r="W46"/>
    </row>
    <row r="47" spans="1:23" x14ac:dyDescent="0.2">
      <c r="A47" s="3">
        <v>2006</v>
      </c>
      <c r="B47" s="171">
        <v>53.03</v>
      </c>
      <c r="C47" s="171">
        <v>51.84396822221543</v>
      </c>
      <c r="D47" s="171"/>
      <c r="E47" s="380">
        <v>111.46730436105037</v>
      </c>
      <c r="F47" s="395"/>
      <c r="G47" s="380">
        <v>113.451314</v>
      </c>
      <c r="H47" s="171">
        <v>109.4449758160212</v>
      </c>
      <c r="I47" s="171"/>
      <c r="J47" s="387">
        <v>80.819999999999993</v>
      </c>
      <c r="K47" s="171">
        <v>79.680245951286736</v>
      </c>
      <c r="M47" s="332"/>
      <c r="N47" s="333"/>
      <c r="P47" s="329"/>
      <c r="Q47" s="329"/>
      <c r="R47" s="329"/>
      <c r="S47" s="234"/>
      <c r="W47"/>
    </row>
    <row r="48" spans="1:23" x14ac:dyDescent="0.2">
      <c r="A48" s="3">
        <v>2007</v>
      </c>
      <c r="B48" s="171">
        <v>48.9</v>
      </c>
      <c r="C48" s="171">
        <v>50.536842329502406</v>
      </c>
      <c r="D48" s="171"/>
      <c r="E48" s="380">
        <v>107.36677346045087</v>
      </c>
      <c r="F48" s="395"/>
      <c r="G48" s="380">
        <v>107.56100145000001</v>
      </c>
      <c r="H48" s="171">
        <v>108.16819817900378</v>
      </c>
      <c r="I48" s="171"/>
      <c r="J48" s="387">
        <v>81.05</v>
      </c>
      <c r="K48" s="171">
        <v>79.498401116318888</v>
      </c>
      <c r="M48" s="332"/>
      <c r="N48" s="333"/>
      <c r="P48" s="329"/>
      <c r="Q48" s="329"/>
      <c r="R48" s="329"/>
      <c r="S48" s="234"/>
      <c r="W48"/>
    </row>
    <row r="49" spans="1:23" x14ac:dyDescent="0.2">
      <c r="A49" s="3">
        <v>2008</v>
      </c>
      <c r="B49" s="171">
        <v>50.33</v>
      </c>
      <c r="C49" s="171">
        <v>49.471146486704534</v>
      </c>
      <c r="D49" s="171"/>
      <c r="E49" s="380">
        <v>106.7461831759333</v>
      </c>
      <c r="F49" s="395"/>
      <c r="G49" s="380">
        <v>110.13855332</v>
      </c>
      <c r="H49" s="171">
        <v>106.73490337654496</v>
      </c>
      <c r="I49" s="171"/>
      <c r="J49" s="387">
        <v>78.95</v>
      </c>
      <c r="K49" s="171">
        <v>79.220469145589675</v>
      </c>
      <c r="M49" s="332"/>
      <c r="N49" s="333"/>
      <c r="P49" s="329"/>
      <c r="Q49" s="329"/>
      <c r="R49" s="329"/>
      <c r="S49" s="234"/>
      <c r="W49"/>
    </row>
    <row r="50" spans="1:23" x14ac:dyDescent="0.2">
      <c r="A50" s="3">
        <v>2009</v>
      </c>
      <c r="B50" s="171">
        <v>47.82</v>
      </c>
      <c r="C50" s="171">
        <v>48.666945130050593</v>
      </c>
      <c r="D50" s="171"/>
      <c r="E50" s="380">
        <v>109.40493180370557</v>
      </c>
      <c r="F50" s="395"/>
      <c r="G50" s="380">
        <v>100.65815223000001</v>
      </c>
      <c r="H50" s="171">
        <v>105.4316331966737</v>
      </c>
      <c r="I50" s="171"/>
      <c r="J50" s="387">
        <v>74.930000000000007</v>
      </c>
      <c r="K50" s="171">
        <v>79.352409185752165</v>
      </c>
      <c r="M50" s="332"/>
      <c r="N50" s="333"/>
      <c r="P50" s="329"/>
      <c r="Q50" s="329"/>
      <c r="R50" s="329"/>
      <c r="S50" s="234"/>
      <c r="W50"/>
    </row>
    <row r="51" spans="1:23" x14ac:dyDescent="0.2">
      <c r="A51" s="3">
        <v>2010</v>
      </c>
      <c r="B51" s="171">
        <v>47.6</v>
      </c>
      <c r="C51" s="171">
        <v>48.098610894004509</v>
      </c>
      <c r="D51" s="171"/>
      <c r="E51" s="380">
        <v>106.81777548678252</v>
      </c>
      <c r="F51" s="395"/>
      <c r="G51" s="380">
        <v>111.59655625000001</v>
      </c>
      <c r="H51" s="171">
        <v>104.27675485978467</v>
      </c>
      <c r="I51" s="171"/>
      <c r="J51" s="387">
        <v>80.38</v>
      </c>
      <c r="K51" s="171">
        <v>80.143116060881653</v>
      </c>
      <c r="M51" s="332"/>
      <c r="N51" s="333"/>
      <c r="P51" s="329"/>
      <c r="Q51" s="329"/>
      <c r="R51" s="329"/>
      <c r="S51" s="234"/>
      <c r="W51"/>
    </row>
    <row r="52" spans="1:23" ht="15.75" thickBot="1" x14ac:dyDescent="0.25">
      <c r="A52" s="4">
        <v>2011</v>
      </c>
      <c r="B52" s="330">
        <v>48.44</v>
      </c>
      <c r="C52" s="175">
        <v>47.428837500430816</v>
      </c>
      <c r="D52" s="175"/>
      <c r="E52" s="390">
        <v>104.5684967548609</v>
      </c>
      <c r="F52" s="396"/>
      <c r="G52" s="175">
        <v>100.11343638000001</v>
      </c>
      <c r="H52" s="175">
        <v>102.32478475429585</v>
      </c>
      <c r="I52" s="175"/>
      <c r="J52" s="391">
        <v>82.14</v>
      </c>
      <c r="K52" s="175">
        <v>80.951848845486651</v>
      </c>
      <c r="M52" s="332"/>
      <c r="N52" s="333"/>
    </row>
    <row r="53" spans="1:23" x14ac:dyDescent="0.2">
      <c r="E53" s="378"/>
      <c r="F53" s="378"/>
      <c r="G53" s="388"/>
    </row>
    <row r="54" spans="1:23" x14ac:dyDescent="0.2">
      <c r="A54" s="5" t="s">
        <v>11</v>
      </c>
    </row>
    <row r="55" spans="1:23" x14ac:dyDescent="0.2">
      <c r="A55" s="1" t="s">
        <v>12</v>
      </c>
    </row>
    <row r="56" spans="1:23" ht="42" customHeight="1" x14ac:dyDescent="0.2"/>
    <row r="57" spans="1:23" x14ac:dyDescent="0.2">
      <c r="A57" s="10"/>
      <c r="O57" s="11"/>
      <c r="P57" s="11"/>
      <c r="Q57" s="11"/>
      <c r="R57" s="11"/>
      <c r="S57" s="11"/>
      <c r="T57" s="11"/>
      <c r="U57" s="11"/>
      <c r="V57" s="11"/>
      <c r="W57" s="92"/>
    </row>
    <row r="58" spans="1:23" s="11" customFormat="1" x14ac:dyDescent="0.2">
      <c r="B58" s="381"/>
      <c r="E58" s="381"/>
      <c r="F58" s="381"/>
      <c r="G58" s="381"/>
      <c r="J58" s="381"/>
      <c r="W58" s="92"/>
    </row>
    <row r="59" spans="1:23" s="11" customFormat="1" x14ac:dyDescent="0.2">
      <c r="A59" s="408"/>
      <c r="B59" s="408"/>
      <c r="C59" s="408"/>
      <c r="D59" s="408"/>
      <c r="E59" s="408"/>
      <c r="F59" s="373"/>
      <c r="G59" s="389"/>
      <c r="H59" s="408"/>
      <c r="I59" s="408"/>
      <c r="J59" s="408"/>
      <c r="K59" s="408"/>
      <c r="L59" s="408"/>
      <c r="M59" s="408"/>
      <c r="N59" s="408"/>
      <c r="W59" s="92"/>
    </row>
    <row r="60" spans="1:23" s="11" customFormat="1" x14ac:dyDescent="0.2">
      <c r="A60" s="42"/>
      <c r="B60" s="141"/>
      <c r="C60" s="331"/>
      <c r="D60" s="331"/>
      <c r="E60" s="141"/>
      <c r="F60" s="141"/>
      <c r="G60" s="103"/>
      <c r="H60" s="42"/>
      <c r="I60" s="42"/>
      <c r="J60" s="103"/>
      <c r="K60" s="42"/>
      <c r="L60" s="42"/>
      <c r="M60" s="42"/>
      <c r="N60" s="42"/>
      <c r="W60" s="92"/>
    </row>
    <row r="61" spans="1:23" s="11" customFormat="1" x14ac:dyDescent="0.2">
      <c r="A61" s="42"/>
      <c r="B61" s="103"/>
      <c r="C61" s="103"/>
      <c r="D61" s="103"/>
      <c r="E61" s="103"/>
      <c r="F61" s="103"/>
      <c r="G61" s="103"/>
      <c r="H61" s="42"/>
      <c r="I61" s="42"/>
      <c r="J61" s="103"/>
      <c r="K61" s="103"/>
      <c r="L61" s="103"/>
      <c r="M61" s="103"/>
      <c r="N61" s="103"/>
      <c r="W61" s="92"/>
    </row>
    <row r="62" spans="1:23" s="11" customFormat="1" x14ac:dyDescent="0.2">
      <c r="A62" s="42"/>
      <c r="B62" s="103"/>
      <c r="C62" s="103"/>
      <c r="D62" s="103"/>
      <c r="E62" s="103"/>
      <c r="F62" s="103"/>
      <c r="G62" s="103"/>
      <c r="H62" s="42"/>
      <c r="I62" s="42"/>
      <c r="J62" s="103"/>
      <c r="K62" s="103"/>
      <c r="L62" s="103"/>
      <c r="M62" s="103"/>
      <c r="N62" s="103"/>
      <c r="W62" s="92"/>
    </row>
    <row r="63" spans="1:23" s="11" customFormat="1" x14ac:dyDescent="0.2">
      <c r="A63" s="42"/>
      <c r="B63" s="103"/>
      <c r="C63" s="103"/>
      <c r="D63" s="103"/>
      <c r="E63" s="103"/>
      <c r="F63" s="103"/>
      <c r="G63" s="103"/>
      <c r="H63" s="42"/>
      <c r="I63" s="42"/>
      <c r="J63" s="103"/>
      <c r="K63" s="103"/>
      <c r="L63" s="103"/>
      <c r="M63" s="103"/>
      <c r="N63" s="103"/>
      <c r="W63" s="92"/>
    </row>
    <row r="64" spans="1:23" s="11" customFormat="1" x14ac:dyDescent="0.2">
      <c r="A64" s="42"/>
      <c r="B64" s="103"/>
      <c r="C64" s="103"/>
      <c r="D64" s="103"/>
      <c r="E64" s="103"/>
      <c r="F64" s="103"/>
      <c r="G64" s="103"/>
      <c r="H64" s="42"/>
      <c r="I64" s="42"/>
      <c r="J64" s="103"/>
      <c r="K64" s="103"/>
      <c r="L64" s="103"/>
      <c r="M64" s="103"/>
      <c r="N64" s="103"/>
      <c r="W64" s="92"/>
    </row>
    <row r="65" spans="1:23" s="11" customFormat="1" x14ac:dyDescent="0.2">
      <c r="A65" s="42"/>
      <c r="B65" s="103"/>
      <c r="C65" s="103"/>
      <c r="D65" s="103"/>
      <c r="E65" s="103"/>
      <c r="F65" s="103"/>
      <c r="G65" s="103"/>
      <c r="H65" s="42"/>
      <c r="I65" s="42"/>
      <c r="J65" s="103"/>
      <c r="K65" s="103"/>
      <c r="L65" s="103"/>
      <c r="M65" s="103"/>
      <c r="N65" s="103"/>
      <c r="W65" s="92"/>
    </row>
    <row r="66" spans="1:23" s="11" customFormat="1" x14ac:dyDescent="0.2">
      <c r="A66" s="42"/>
      <c r="B66" s="103"/>
      <c r="C66" s="103"/>
      <c r="D66" s="103"/>
      <c r="E66" s="103"/>
      <c r="F66" s="103"/>
      <c r="G66" s="103"/>
      <c r="H66" s="42"/>
      <c r="I66" s="42"/>
      <c r="J66" s="103"/>
      <c r="K66" s="103"/>
      <c r="L66" s="103"/>
      <c r="M66" s="103"/>
      <c r="N66" s="103"/>
      <c r="W66" s="92"/>
    </row>
    <row r="67" spans="1:23" s="11" customFormat="1" x14ac:dyDescent="0.2">
      <c r="A67" s="42"/>
      <c r="B67" s="103"/>
      <c r="C67" s="103"/>
      <c r="D67" s="103"/>
      <c r="E67" s="103"/>
      <c r="F67" s="103"/>
      <c r="G67" s="103"/>
      <c r="H67" s="42"/>
      <c r="I67" s="42"/>
      <c r="J67" s="103"/>
      <c r="K67" s="103"/>
      <c r="L67" s="103"/>
      <c r="M67" s="103"/>
      <c r="N67" s="103"/>
      <c r="W67" s="92"/>
    </row>
    <row r="68" spans="1:23" s="11" customFormat="1" x14ac:dyDescent="0.2">
      <c r="A68" s="42"/>
      <c r="B68" s="103"/>
      <c r="C68" s="103"/>
      <c r="D68" s="103"/>
      <c r="E68" s="103"/>
      <c r="F68" s="103"/>
      <c r="G68" s="103"/>
      <c r="H68" s="42"/>
      <c r="I68" s="42"/>
      <c r="J68" s="103"/>
      <c r="K68" s="103"/>
      <c r="L68" s="103"/>
      <c r="M68" s="103"/>
      <c r="N68" s="103"/>
      <c r="W68" s="92"/>
    </row>
    <row r="69" spans="1:23" s="11" customFormat="1" x14ac:dyDescent="0.2">
      <c r="A69" s="42"/>
      <c r="B69" s="103"/>
      <c r="C69" s="103"/>
      <c r="D69" s="103"/>
      <c r="E69" s="103"/>
      <c r="F69" s="103"/>
      <c r="G69" s="103"/>
      <c r="H69" s="42"/>
      <c r="I69" s="42"/>
      <c r="J69" s="103"/>
      <c r="K69" s="103"/>
      <c r="L69" s="103"/>
      <c r="M69" s="103"/>
      <c r="N69" s="103"/>
      <c r="W69" s="92"/>
    </row>
    <row r="70" spans="1:23" s="11" customFormat="1" x14ac:dyDescent="0.2">
      <c r="A70" s="42"/>
      <c r="B70" s="103"/>
      <c r="C70" s="103"/>
      <c r="D70" s="103"/>
      <c r="E70" s="103"/>
      <c r="F70" s="103"/>
      <c r="G70" s="103"/>
      <c r="H70" s="42"/>
      <c r="I70" s="42"/>
      <c r="J70" s="103"/>
      <c r="K70" s="103"/>
      <c r="L70" s="103"/>
      <c r="M70" s="103"/>
      <c r="N70" s="103"/>
      <c r="W70" s="92"/>
    </row>
    <row r="71" spans="1:23" s="11" customFormat="1" x14ac:dyDescent="0.2">
      <c r="A71" s="42"/>
      <c r="B71" s="103"/>
      <c r="C71" s="103"/>
      <c r="D71" s="103"/>
      <c r="E71" s="103"/>
      <c r="F71" s="103"/>
      <c r="G71" s="103"/>
      <c r="H71" s="42"/>
      <c r="I71" s="42"/>
      <c r="J71" s="103"/>
      <c r="K71" s="103"/>
      <c r="L71" s="103"/>
      <c r="M71" s="103"/>
      <c r="N71" s="103"/>
      <c r="W71" s="92"/>
    </row>
    <row r="72" spans="1:23" s="11" customFormat="1" x14ac:dyDescent="0.2">
      <c r="A72" s="42"/>
      <c r="B72" s="103"/>
      <c r="C72" s="103"/>
      <c r="D72" s="103"/>
      <c r="E72" s="103"/>
      <c r="F72" s="103"/>
      <c r="G72" s="103"/>
      <c r="H72" s="42"/>
      <c r="I72" s="42"/>
      <c r="J72" s="103"/>
      <c r="K72" s="103"/>
      <c r="L72" s="103"/>
      <c r="M72" s="103"/>
      <c r="N72" s="103"/>
      <c r="W72" s="92"/>
    </row>
    <row r="73" spans="1:23" s="11" customFormat="1" x14ac:dyDescent="0.2">
      <c r="A73" s="42"/>
      <c r="B73" s="103"/>
      <c r="C73" s="103"/>
      <c r="D73" s="103"/>
      <c r="E73" s="103"/>
      <c r="F73" s="103"/>
      <c r="G73" s="103"/>
      <c r="H73" s="42"/>
      <c r="I73" s="42"/>
      <c r="J73" s="103"/>
      <c r="K73" s="103"/>
      <c r="L73" s="103"/>
      <c r="M73" s="103"/>
      <c r="N73" s="103"/>
      <c r="W73" s="92"/>
    </row>
    <row r="74" spans="1:23" s="11" customFormat="1" x14ac:dyDescent="0.2">
      <c r="A74" s="42"/>
      <c r="B74" s="103"/>
      <c r="C74" s="103"/>
      <c r="D74" s="103"/>
      <c r="E74" s="103"/>
      <c r="F74" s="103"/>
      <c r="G74" s="103"/>
      <c r="H74" s="42"/>
      <c r="I74" s="42"/>
      <c r="J74" s="103"/>
      <c r="K74" s="103"/>
      <c r="L74" s="103"/>
      <c r="M74" s="103"/>
      <c r="N74" s="103"/>
      <c r="W74" s="92"/>
    </row>
    <row r="75" spans="1:23" s="11" customFormat="1" x14ac:dyDescent="0.2">
      <c r="A75" s="42"/>
      <c r="B75" s="103"/>
      <c r="C75" s="103"/>
      <c r="D75" s="103"/>
      <c r="E75" s="103"/>
      <c r="F75" s="103"/>
      <c r="G75" s="103"/>
      <c r="H75" s="42"/>
      <c r="I75" s="42"/>
      <c r="J75" s="103"/>
      <c r="K75" s="103"/>
      <c r="L75" s="103"/>
      <c r="M75" s="103"/>
      <c r="N75" s="103"/>
      <c r="W75" s="92"/>
    </row>
    <row r="76" spans="1:23" s="11" customFormat="1" x14ac:dyDescent="0.2">
      <c r="A76" s="42"/>
      <c r="B76" s="103"/>
      <c r="C76" s="103"/>
      <c r="D76" s="103"/>
      <c r="E76" s="103"/>
      <c r="F76" s="103"/>
      <c r="G76" s="103"/>
      <c r="H76" s="42"/>
      <c r="I76" s="42"/>
      <c r="J76" s="103"/>
      <c r="K76" s="103"/>
      <c r="L76" s="103"/>
      <c r="M76" s="103"/>
      <c r="N76" s="103"/>
      <c r="W76" s="92"/>
    </row>
    <row r="77" spans="1:23" s="11" customFormat="1" x14ac:dyDescent="0.2">
      <c r="A77" s="42"/>
      <c r="B77" s="103"/>
      <c r="C77" s="103"/>
      <c r="D77" s="103"/>
      <c r="E77" s="103"/>
      <c r="F77" s="103"/>
      <c r="G77" s="103"/>
      <c r="H77" s="42"/>
      <c r="I77" s="42"/>
      <c r="J77" s="103"/>
      <c r="K77" s="103"/>
      <c r="L77" s="103"/>
      <c r="M77" s="103"/>
      <c r="N77" s="103"/>
      <c r="W77" s="92"/>
    </row>
    <row r="78" spans="1:23" s="11" customFormat="1" x14ac:dyDescent="0.2">
      <c r="A78" s="42"/>
      <c r="B78" s="103"/>
      <c r="C78" s="103"/>
      <c r="D78" s="103"/>
      <c r="E78" s="103"/>
      <c r="F78" s="103"/>
      <c r="G78" s="103"/>
      <c r="H78" s="42"/>
      <c r="I78" s="42"/>
      <c r="J78" s="103"/>
      <c r="K78" s="103"/>
      <c r="L78" s="103"/>
      <c r="M78" s="103"/>
      <c r="N78" s="103"/>
      <c r="W78" s="92"/>
    </row>
    <row r="79" spans="1:23" s="11" customFormat="1" x14ac:dyDescent="0.2">
      <c r="A79" s="42"/>
      <c r="B79" s="103"/>
      <c r="C79" s="103"/>
      <c r="D79" s="103"/>
      <c r="E79" s="103"/>
      <c r="F79" s="103"/>
      <c r="G79" s="103"/>
      <c r="H79" s="42"/>
      <c r="I79" s="42"/>
      <c r="J79" s="103"/>
      <c r="K79" s="103"/>
      <c r="L79" s="103"/>
      <c r="M79" s="103"/>
      <c r="N79" s="103"/>
      <c r="W79" s="92"/>
    </row>
    <row r="80" spans="1:23" s="11" customFormat="1" x14ac:dyDescent="0.2">
      <c r="A80" s="42"/>
      <c r="B80" s="103"/>
      <c r="C80" s="103"/>
      <c r="D80" s="103"/>
      <c r="E80" s="103"/>
      <c r="F80" s="103"/>
      <c r="G80" s="103"/>
      <c r="H80" s="42"/>
      <c r="I80" s="42"/>
      <c r="J80" s="103"/>
      <c r="K80" s="103"/>
      <c r="L80" s="103"/>
      <c r="M80" s="103"/>
      <c r="N80" s="103"/>
      <c r="W80" s="92"/>
    </row>
    <row r="81" spans="1:23" s="11" customFormat="1" x14ac:dyDescent="0.2">
      <c r="A81" s="42"/>
      <c r="B81" s="103"/>
      <c r="C81" s="103"/>
      <c r="D81" s="103"/>
      <c r="E81" s="103"/>
      <c r="F81" s="103"/>
      <c r="G81" s="103"/>
      <c r="H81" s="42"/>
      <c r="I81" s="42"/>
      <c r="J81" s="103"/>
      <c r="K81" s="103"/>
      <c r="L81" s="103"/>
      <c r="M81" s="103"/>
      <c r="N81" s="103"/>
      <c r="W81" s="92"/>
    </row>
    <row r="82" spans="1:23" s="11" customFormat="1" x14ac:dyDescent="0.2">
      <c r="A82" s="42"/>
      <c r="B82" s="103"/>
      <c r="C82" s="103"/>
      <c r="D82" s="103"/>
      <c r="E82" s="103"/>
      <c r="F82" s="103"/>
      <c r="G82" s="103"/>
      <c r="H82" s="42"/>
      <c r="I82" s="42"/>
      <c r="J82" s="103"/>
      <c r="K82" s="103"/>
      <c r="L82" s="103"/>
      <c r="M82" s="103"/>
      <c r="N82" s="103"/>
      <c r="W82" s="92"/>
    </row>
    <row r="83" spans="1:23" s="11" customFormat="1" x14ac:dyDescent="0.2">
      <c r="A83" s="42"/>
      <c r="B83" s="103"/>
      <c r="C83" s="103"/>
      <c r="D83" s="103"/>
      <c r="E83" s="103"/>
      <c r="F83" s="103"/>
      <c r="G83" s="103"/>
      <c r="H83" s="42"/>
      <c r="I83" s="42"/>
      <c r="J83" s="103"/>
      <c r="K83" s="103"/>
      <c r="L83" s="103"/>
      <c r="M83" s="103"/>
      <c r="N83" s="103"/>
      <c r="W83" s="92"/>
    </row>
    <row r="84" spans="1:23" s="11" customFormat="1" x14ac:dyDescent="0.2">
      <c r="A84" s="42"/>
      <c r="B84" s="103"/>
      <c r="C84" s="103"/>
      <c r="D84" s="103"/>
      <c r="E84" s="103"/>
      <c r="F84" s="103"/>
      <c r="G84" s="103"/>
      <c r="H84" s="42"/>
      <c r="I84" s="42"/>
      <c r="J84" s="103"/>
      <c r="K84" s="103"/>
      <c r="L84" s="103"/>
      <c r="M84" s="103"/>
      <c r="N84" s="103"/>
      <c r="W84" s="92"/>
    </row>
    <row r="85" spans="1:23" s="11" customFormat="1" x14ac:dyDescent="0.2">
      <c r="A85" s="42"/>
      <c r="B85" s="103"/>
      <c r="C85" s="103"/>
      <c r="D85" s="103"/>
      <c r="E85" s="103"/>
      <c r="F85" s="103"/>
      <c r="G85" s="103"/>
      <c r="H85" s="42"/>
      <c r="I85" s="42"/>
      <c r="J85" s="103"/>
      <c r="K85" s="103"/>
      <c r="L85" s="103"/>
      <c r="M85" s="103"/>
      <c r="N85" s="103"/>
      <c r="W85" s="92"/>
    </row>
    <row r="86" spans="1:23" s="11" customFormat="1" x14ac:dyDescent="0.2">
      <c r="A86" s="42"/>
      <c r="B86" s="103"/>
      <c r="C86" s="103"/>
      <c r="D86" s="103"/>
      <c r="E86" s="103"/>
      <c r="F86" s="103"/>
      <c r="G86" s="103"/>
      <c r="H86" s="42"/>
      <c r="I86" s="42"/>
      <c r="J86" s="103"/>
      <c r="K86" s="103"/>
      <c r="L86" s="103"/>
      <c r="M86" s="103"/>
      <c r="N86" s="103"/>
      <c r="W86" s="92"/>
    </row>
    <row r="87" spans="1:23" s="11" customFormat="1" x14ac:dyDescent="0.2">
      <c r="A87" s="42"/>
      <c r="B87" s="103"/>
      <c r="C87" s="103"/>
      <c r="D87" s="103"/>
      <c r="E87" s="103"/>
      <c r="F87" s="103"/>
      <c r="G87" s="103"/>
      <c r="H87" s="42"/>
      <c r="I87" s="42"/>
      <c r="J87" s="103"/>
      <c r="K87" s="103"/>
      <c r="L87" s="103"/>
      <c r="M87" s="103"/>
      <c r="N87" s="103"/>
      <c r="W87" s="92"/>
    </row>
    <row r="88" spans="1:23" s="11" customFormat="1" x14ac:dyDescent="0.2">
      <c r="A88" s="42"/>
      <c r="B88" s="103"/>
      <c r="C88" s="103"/>
      <c r="D88" s="103"/>
      <c r="E88" s="103"/>
      <c r="F88" s="103"/>
      <c r="G88" s="103"/>
      <c r="H88" s="42"/>
      <c r="I88" s="42"/>
      <c r="J88" s="103"/>
      <c r="K88" s="103"/>
      <c r="L88" s="103"/>
      <c r="M88" s="103"/>
      <c r="N88" s="103"/>
      <c r="W88" s="92"/>
    </row>
    <row r="89" spans="1:23" s="11" customFormat="1" x14ac:dyDescent="0.2">
      <c r="A89" s="42"/>
      <c r="B89" s="103"/>
      <c r="C89" s="103"/>
      <c r="D89" s="103"/>
      <c r="E89" s="103"/>
      <c r="F89" s="103"/>
      <c r="G89" s="103"/>
      <c r="H89" s="42"/>
      <c r="I89" s="42"/>
      <c r="J89" s="103"/>
      <c r="K89" s="103"/>
      <c r="L89" s="103"/>
      <c r="M89" s="103"/>
      <c r="N89" s="103"/>
      <c r="W89" s="92"/>
    </row>
    <row r="90" spans="1:23" s="11" customFormat="1" x14ac:dyDescent="0.2">
      <c r="A90" s="42"/>
      <c r="B90" s="103"/>
      <c r="C90" s="103"/>
      <c r="D90" s="103"/>
      <c r="E90" s="103"/>
      <c r="F90" s="103"/>
      <c r="G90" s="103"/>
      <c r="H90" s="42"/>
      <c r="I90" s="42"/>
      <c r="J90" s="103"/>
      <c r="K90" s="103"/>
      <c r="L90" s="103"/>
      <c r="M90" s="103"/>
      <c r="N90" s="103"/>
      <c r="W90" s="92"/>
    </row>
    <row r="91" spans="1:23" s="11" customFormat="1" x14ac:dyDescent="0.2">
      <c r="A91" s="42"/>
      <c r="B91" s="103"/>
      <c r="C91" s="103"/>
      <c r="D91" s="103"/>
      <c r="E91" s="103"/>
      <c r="F91" s="103"/>
      <c r="G91" s="103"/>
      <c r="H91" s="42"/>
      <c r="I91" s="42"/>
      <c r="J91" s="103"/>
      <c r="K91" s="103"/>
      <c r="L91" s="103"/>
      <c r="M91" s="103"/>
      <c r="N91" s="103"/>
      <c r="W91" s="92"/>
    </row>
    <row r="92" spans="1:23" s="11" customFormat="1" x14ac:dyDescent="0.2">
      <c r="A92" s="42"/>
      <c r="B92" s="103"/>
      <c r="C92" s="103"/>
      <c r="D92" s="103"/>
      <c r="E92" s="103"/>
      <c r="F92" s="103"/>
      <c r="G92" s="103"/>
      <c r="H92" s="42"/>
      <c r="I92" s="42"/>
      <c r="J92" s="103"/>
      <c r="K92" s="103"/>
      <c r="L92" s="103"/>
      <c r="M92" s="103"/>
      <c r="N92" s="103"/>
      <c r="W92" s="92"/>
    </row>
    <row r="93" spans="1:23" s="11" customFormat="1" x14ac:dyDescent="0.2">
      <c r="A93" s="42"/>
      <c r="B93" s="103"/>
      <c r="C93" s="103"/>
      <c r="D93" s="103"/>
      <c r="E93" s="103"/>
      <c r="F93" s="103"/>
      <c r="G93" s="103"/>
      <c r="H93" s="42"/>
      <c r="I93" s="42"/>
      <c r="J93" s="103"/>
      <c r="K93" s="103"/>
      <c r="L93" s="103"/>
      <c r="M93" s="103"/>
      <c r="N93" s="103"/>
      <c r="W93" s="92"/>
    </row>
    <row r="94" spans="1:23" s="11" customFormat="1" x14ac:dyDescent="0.2">
      <c r="A94" s="42"/>
      <c r="B94" s="103"/>
      <c r="C94" s="103"/>
      <c r="D94" s="103"/>
      <c r="E94" s="103"/>
      <c r="F94" s="103"/>
      <c r="G94" s="103"/>
      <c r="H94" s="42"/>
      <c r="I94" s="42"/>
      <c r="J94" s="103"/>
      <c r="K94" s="103"/>
      <c r="L94" s="103"/>
      <c r="M94" s="103"/>
      <c r="N94" s="103"/>
      <c r="W94" s="92"/>
    </row>
    <row r="95" spans="1:23" s="11" customFormat="1" x14ac:dyDescent="0.2">
      <c r="A95" s="42"/>
      <c r="B95" s="103"/>
      <c r="C95" s="103"/>
      <c r="D95" s="103"/>
      <c r="E95" s="103"/>
      <c r="F95" s="103"/>
      <c r="G95" s="103"/>
      <c r="H95" s="42"/>
      <c r="I95" s="42"/>
      <c r="J95" s="103"/>
      <c r="K95" s="103"/>
      <c r="L95" s="103"/>
      <c r="M95" s="103"/>
      <c r="N95" s="103"/>
      <c r="W95" s="92"/>
    </row>
    <row r="96" spans="1:23" s="11" customFormat="1" x14ac:dyDescent="0.2">
      <c r="A96" s="42"/>
      <c r="B96" s="103"/>
      <c r="C96" s="103"/>
      <c r="D96" s="103"/>
      <c r="E96" s="103"/>
      <c r="F96" s="103"/>
      <c r="G96" s="103"/>
      <c r="H96" s="42"/>
      <c r="I96" s="42"/>
      <c r="J96" s="103"/>
      <c r="K96" s="103"/>
      <c r="L96" s="103"/>
      <c r="M96" s="103"/>
      <c r="N96" s="103"/>
      <c r="W96" s="92"/>
    </row>
    <row r="97" spans="2:23" s="11" customFormat="1" x14ac:dyDescent="0.2">
      <c r="B97" s="381"/>
      <c r="E97" s="381"/>
      <c r="F97" s="381"/>
      <c r="G97" s="381"/>
      <c r="H97" s="42"/>
      <c r="I97" s="42"/>
      <c r="J97" s="103"/>
      <c r="K97" s="103"/>
      <c r="L97" s="103"/>
      <c r="M97" s="103"/>
      <c r="N97" s="103"/>
      <c r="W97" s="92"/>
    </row>
    <row r="98" spans="2:23" s="11" customFormat="1" x14ac:dyDescent="0.2">
      <c r="B98" s="381"/>
      <c r="E98" s="381"/>
      <c r="F98" s="381"/>
      <c r="G98" s="381"/>
      <c r="J98" s="381"/>
      <c r="W98" s="92"/>
    </row>
    <row r="99" spans="2:23" s="11" customFormat="1" x14ac:dyDescent="0.2">
      <c r="B99" s="381"/>
      <c r="E99" s="381"/>
      <c r="F99" s="381"/>
      <c r="G99" s="381"/>
      <c r="J99" s="381"/>
      <c r="W99" s="92"/>
    </row>
    <row r="100" spans="2:23" s="11" customFormat="1" x14ac:dyDescent="0.2">
      <c r="B100" s="381"/>
      <c r="E100" s="381"/>
      <c r="F100" s="381"/>
      <c r="G100" s="381"/>
      <c r="J100" s="381"/>
      <c r="W100" s="92"/>
    </row>
    <row r="101" spans="2:23" s="11" customFormat="1" x14ac:dyDescent="0.2">
      <c r="B101" s="381"/>
      <c r="E101" s="381"/>
      <c r="F101" s="381"/>
      <c r="G101" s="381"/>
      <c r="J101" s="381"/>
      <c r="W101" s="92"/>
    </row>
    <row r="102" spans="2:23" s="11" customFormat="1" x14ac:dyDescent="0.2">
      <c r="B102" s="381"/>
      <c r="E102" s="381"/>
      <c r="F102" s="381"/>
      <c r="G102" s="381"/>
      <c r="J102" s="381"/>
      <c r="W102" s="92"/>
    </row>
    <row r="103" spans="2:23" s="11" customFormat="1" x14ac:dyDescent="0.2">
      <c r="B103" s="381"/>
      <c r="E103" s="381"/>
      <c r="F103" s="381"/>
      <c r="G103" s="381"/>
      <c r="J103" s="381"/>
      <c r="W103" s="92"/>
    </row>
    <row r="104" spans="2:23" s="11" customFormat="1" x14ac:dyDescent="0.2">
      <c r="B104" s="381"/>
      <c r="E104" s="381"/>
      <c r="F104" s="381"/>
      <c r="G104" s="381"/>
      <c r="J104" s="381"/>
      <c r="W104" s="92"/>
    </row>
    <row r="105" spans="2:23" s="11" customFormat="1" x14ac:dyDescent="0.2">
      <c r="B105" s="381"/>
      <c r="E105" s="381"/>
      <c r="F105" s="381"/>
      <c r="G105" s="381"/>
      <c r="J105" s="381"/>
      <c r="W105" s="92"/>
    </row>
    <row r="106" spans="2:23" s="11" customFormat="1" x14ac:dyDescent="0.2">
      <c r="B106" s="381"/>
      <c r="E106" s="381"/>
      <c r="F106" s="381"/>
      <c r="G106" s="381"/>
      <c r="J106" s="381"/>
      <c r="W106" s="92"/>
    </row>
    <row r="107" spans="2:23" s="11" customFormat="1" x14ac:dyDescent="0.2">
      <c r="B107" s="381"/>
      <c r="E107" s="381"/>
      <c r="F107" s="381"/>
      <c r="G107" s="381"/>
      <c r="J107" s="381"/>
      <c r="W107" s="92"/>
    </row>
    <row r="108" spans="2:23" s="11" customFormat="1" x14ac:dyDescent="0.2">
      <c r="B108" s="381"/>
      <c r="E108" s="381"/>
      <c r="F108" s="381"/>
      <c r="G108" s="381"/>
      <c r="J108" s="381"/>
      <c r="W108" s="92"/>
    </row>
    <row r="109" spans="2:23" s="11" customFormat="1" x14ac:dyDescent="0.2">
      <c r="B109" s="381"/>
      <c r="E109" s="381"/>
      <c r="F109" s="381"/>
      <c r="G109" s="381"/>
      <c r="J109" s="381"/>
      <c r="W109" s="92"/>
    </row>
    <row r="110" spans="2:23" s="11" customFormat="1" x14ac:dyDescent="0.2">
      <c r="B110" s="381"/>
      <c r="E110" s="381"/>
      <c r="F110" s="381"/>
      <c r="G110" s="381"/>
      <c r="J110" s="381"/>
      <c r="O110"/>
      <c r="P110"/>
      <c r="Q110"/>
      <c r="R110"/>
      <c r="S110"/>
      <c r="T110"/>
      <c r="U110"/>
      <c r="V110"/>
      <c r="W110" s="234"/>
    </row>
  </sheetData>
  <mergeCells count="2">
    <mergeCell ref="A59:E59"/>
    <mergeCell ref="H59:N59"/>
  </mergeCells>
  <hyperlinks>
    <hyperlink ref="B5" r:id="rId1"/>
    <hyperlink ref="B7" r:id="rId2" display="enviro.statistics@defra.gsi.gov.uk "/>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28"/>
  <sheetViews>
    <sheetView topLeftCell="A8" zoomScaleNormal="100" workbookViewId="0">
      <selection activeCell="K14" sqref="K14"/>
    </sheetView>
  </sheetViews>
  <sheetFormatPr defaultRowHeight="15" x14ac:dyDescent="0.2"/>
  <sheetData>
    <row r="1" spans="1:18" x14ac:dyDescent="0.2">
      <c r="A1" s="10" t="s">
        <v>80</v>
      </c>
      <c r="B1" s="10" t="s">
        <v>251</v>
      </c>
      <c r="C1" s="10"/>
    </row>
    <row r="2" spans="1:18" x14ac:dyDescent="0.2">
      <c r="A2" s="10"/>
      <c r="B2" s="26" t="s">
        <v>3</v>
      </c>
      <c r="C2" s="10"/>
    </row>
    <row r="3" spans="1:18" x14ac:dyDescent="0.2">
      <c r="A3" s="10"/>
      <c r="B3" s="1" t="s">
        <v>14</v>
      </c>
      <c r="C3" s="10"/>
    </row>
    <row r="4" spans="1:18" x14ac:dyDescent="0.2">
      <c r="A4" s="10"/>
      <c r="B4" s="10" t="s">
        <v>9</v>
      </c>
      <c r="C4" s="10"/>
    </row>
    <row r="6" spans="1:18" ht="15.75" thickBot="1" x14ac:dyDescent="0.25"/>
    <row r="7" spans="1:18" ht="51" x14ac:dyDescent="0.2">
      <c r="A7" s="62" t="s">
        <v>10</v>
      </c>
      <c r="B7" s="54" t="s">
        <v>740</v>
      </c>
    </row>
    <row r="8" spans="1:18" x14ac:dyDescent="0.2">
      <c r="A8" s="48">
        <v>1991</v>
      </c>
      <c r="B8" s="263">
        <v>14392.217999999999</v>
      </c>
    </row>
    <row r="9" spans="1:18" x14ac:dyDescent="0.2">
      <c r="A9" s="48">
        <v>1992</v>
      </c>
      <c r="B9" s="263">
        <v>16548.689999999999</v>
      </c>
    </row>
    <row r="10" spans="1:18" x14ac:dyDescent="0.2">
      <c r="A10" s="48">
        <v>1993</v>
      </c>
      <c r="B10" s="263">
        <v>12601.013999999999</v>
      </c>
    </row>
    <row r="11" spans="1:18" x14ac:dyDescent="0.2">
      <c r="A11" s="48">
        <v>1994</v>
      </c>
      <c r="B11" s="263">
        <v>11780.808000000001</v>
      </c>
    </row>
    <row r="12" spans="1:18" x14ac:dyDescent="0.2">
      <c r="A12" s="48">
        <v>1995</v>
      </c>
      <c r="B12" s="263">
        <v>12149.735999999999</v>
      </c>
    </row>
    <row r="13" spans="1:18" x14ac:dyDescent="0.2">
      <c r="A13" s="48">
        <v>1996</v>
      </c>
      <c r="B13" s="263">
        <v>13147.339863616438</v>
      </c>
    </row>
    <row r="14" spans="1:18" ht="15.75" thickBot="1" x14ac:dyDescent="0.25">
      <c r="A14" s="48">
        <v>1997</v>
      </c>
      <c r="B14" s="263">
        <v>13565.940060000001</v>
      </c>
      <c r="L14" s="219"/>
      <c r="M14" s="219"/>
      <c r="N14" s="219"/>
      <c r="O14" s="219"/>
      <c r="P14" s="219"/>
      <c r="Q14" s="219"/>
      <c r="R14" s="219"/>
    </row>
    <row r="15" spans="1:18" x14ac:dyDescent="0.2">
      <c r="A15" s="48">
        <v>1998</v>
      </c>
      <c r="B15" s="263">
        <v>15297.944306038356</v>
      </c>
      <c r="D15" s="409" t="s">
        <v>69</v>
      </c>
      <c r="E15" s="410"/>
      <c r="F15" s="410"/>
      <c r="G15" s="410"/>
      <c r="H15" s="410"/>
      <c r="I15" s="411"/>
      <c r="L15" s="219"/>
      <c r="M15" s="219"/>
      <c r="N15" s="219"/>
      <c r="O15" s="219"/>
      <c r="P15" s="219"/>
      <c r="Q15" s="219"/>
      <c r="R15" s="219"/>
    </row>
    <row r="16" spans="1:18" ht="39.75" customHeight="1" x14ac:dyDescent="0.2">
      <c r="A16" s="48">
        <v>1999</v>
      </c>
      <c r="B16" s="263">
        <v>14662.578249205479</v>
      </c>
      <c r="D16" s="63" t="s">
        <v>10</v>
      </c>
      <c r="E16" s="306" t="s">
        <v>65</v>
      </c>
      <c r="F16" s="306" t="s">
        <v>66</v>
      </c>
      <c r="G16" s="306" t="s">
        <v>739</v>
      </c>
      <c r="H16" s="306" t="s">
        <v>67</v>
      </c>
      <c r="I16" s="307" t="s">
        <v>68</v>
      </c>
      <c r="L16" s="219"/>
      <c r="M16" s="219"/>
      <c r="N16" s="219"/>
      <c r="O16" s="219"/>
      <c r="P16" s="219"/>
      <c r="Q16" s="219"/>
      <c r="R16" s="219"/>
    </row>
    <row r="17" spans="1:18" x14ac:dyDescent="0.2">
      <c r="A17" s="48">
        <v>2000</v>
      </c>
      <c r="B17" s="263">
        <v>15063.36373150685</v>
      </c>
      <c r="D17" s="50">
        <v>2000</v>
      </c>
      <c r="E17" s="308">
        <v>6218.3209479452053</v>
      </c>
      <c r="F17" s="308">
        <v>5093.9318465753431</v>
      </c>
      <c r="G17" s="308">
        <v>1624.9858520547943</v>
      </c>
      <c r="H17" s="308">
        <v>1723.3626410958907</v>
      </c>
      <c r="I17" s="309">
        <v>402.86773150684928</v>
      </c>
      <c r="L17" s="219"/>
      <c r="M17" s="219"/>
      <c r="N17" s="219"/>
      <c r="O17" s="219"/>
      <c r="P17" s="219"/>
      <c r="Q17" s="219"/>
      <c r="R17" s="219"/>
    </row>
    <row r="18" spans="1:18" x14ac:dyDescent="0.2">
      <c r="A18" s="48">
        <v>2001</v>
      </c>
      <c r="B18" s="263">
        <v>14747.346130000002</v>
      </c>
      <c r="D18" s="50">
        <v>2001</v>
      </c>
      <c r="E18" s="308">
        <v>5924.3119999999999</v>
      </c>
      <c r="F18" s="308">
        <v>5606.9449999999997</v>
      </c>
      <c r="G18" s="308">
        <v>1311.9830300000001</v>
      </c>
      <c r="H18" s="308">
        <v>1699.6580000000001</v>
      </c>
      <c r="I18" s="309">
        <v>204.44810000000001</v>
      </c>
      <c r="L18" s="219"/>
      <c r="M18" s="219"/>
      <c r="N18" s="219"/>
      <c r="O18" s="219"/>
      <c r="P18" s="219"/>
      <c r="Q18" s="219"/>
      <c r="R18" s="219"/>
    </row>
    <row r="19" spans="1:18" x14ac:dyDescent="0.2">
      <c r="A19" s="48">
        <v>2002</v>
      </c>
      <c r="B19" s="263">
        <v>14322.441000000004</v>
      </c>
      <c r="D19" s="50">
        <v>2002</v>
      </c>
      <c r="E19" s="308">
        <v>6182.2170000000006</v>
      </c>
      <c r="F19" s="308">
        <v>5528.1090000000013</v>
      </c>
      <c r="G19" s="308">
        <v>1256.7799999999997</v>
      </c>
      <c r="H19" s="308">
        <v>1173.5810000000001</v>
      </c>
      <c r="I19" s="309">
        <v>181.75400000000002</v>
      </c>
      <c r="L19" s="219"/>
      <c r="M19" s="219"/>
      <c r="N19" s="219"/>
      <c r="O19" s="219"/>
      <c r="P19" s="219"/>
      <c r="Q19" s="219"/>
      <c r="R19" s="219"/>
    </row>
    <row r="20" spans="1:18" x14ac:dyDescent="0.2">
      <c r="A20" s="48">
        <v>2003</v>
      </c>
      <c r="B20" s="263">
        <v>13648.882999999998</v>
      </c>
      <c r="D20" s="50">
        <v>2003</v>
      </c>
      <c r="E20" s="308">
        <v>6175.7500000000009</v>
      </c>
      <c r="F20" s="308">
        <v>4443.306999999998</v>
      </c>
      <c r="G20" s="308">
        <v>1690.3939999999998</v>
      </c>
      <c r="H20" s="308">
        <v>1123.2370000000001</v>
      </c>
      <c r="I20" s="309">
        <v>216.10899999999998</v>
      </c>
      <c r="L20" s="219"/>
      <c r="M20" s="219"/>
      <c r="N20" s="219"/>
      <c r="O20" s="219"/>
      <c r="P20" s="219"/>
      <c r="Q20" s="219"/>
      <c r="R20" s="219"/>
    </row>
    <row r="21" spans="1:18" x14ac:dyDescent="0.2">
      <c r="A21" s="48">
        <v>2004</v>
      </c>
      <c r="B21" s="263">
        <v>13856.670756164385</v>
      </c>
      <c r="D21" s="50">
        <v>2004</v>
      </c>
      <c r="E21" s="308">
        <v>6298.1229863013696</v>
      </c>
      <c r="F21" s="308">
        <v>4235.6327671232866</v>
      </c>
      <c r="G21" s="308">
        <v>1668.1888931506849</v>
      </c>
      <c r="H21" s="308">
        <v>1489.032394520548</v>
      </c>
      <c r="I21" s="309">
        <v>165.69371506849313</v>
      </c>
      <c r="L21" s="219"/>
      <c r="M21" s="219"/>
      <c r="N21" s="219"/>
      <c r="O21" s="219"/>
      <c r="P21" s="219"/>
      <c r="Q21" s="219"/>
      <c r="R21" s="219"/>
    </row>
    <row r="22" spans="1:18" x14ac:dyDescent="0.2">
      <c r="A22" s="48">
        <v>2005</v>
      </c>
      <c r="B22" s="263">
        <v>12989.533999999998</v>
      </c>
      <c r="D22" s="50">
        <v>2005</v>
      </c>
      <c r="E22" s="308">
        <v>6340.128999999999</v>
      </c>
      <c r="F22" s="308">
        <v>3649.1489999999999</v>
      </c>
      <c r="G22" s="308">
        <v>1530.8190000000002</v>
      </c>
      <c r="H22" s="308">
        <v>1333.7569999999998</v>
      </c>
      <c r="I22" s="309">
        <v>135.68</v>
      </c>
    </row>
    <row r="23" spans="1:18" x14ac:dyDescent="0.2">
      <c r="A23" s="48">
        <v>2006</v>
      </c>
      <c r="B23" s="263">
        <v>12835.464999999998</v>
      </c>
      <c r="D23" s="50">
        <v>2006</v>
      </c>
      <c r="E23" s="308">
        <v>6206.3199999999988</v>
      </c>
      <c r="F23" s="308">
        <v>3782.9189999999999</v>
      </c>
      <c r="G23" s="308">
        <v>1361.019</v>
      </c>
      <c r="H23" s="308">
        <v>1321.9570000000001</v>
      </c>
      <c r="I23" s="309">
        <v>163.24999999999997</v>
      </c>
    </row>
    <row r="24" spans="1:18" x14ac:dyDescent="0.2">
      <c r="A24" s="48">
        <v>2007</v>
      </c>
      <c r="B24" s="263">
        <v>12120.739000000003</v>
      </c>
      <c r="D24" s="50">
        <v>2007</v>
      </c>
      <c r="E24" s="308">
        <v>5979.1059999999998</v>
      </c>
      <c r="F24" s="308">
        <v>3761.0160000000005</v>
      </c>
      <c r="G24" s="308">
        <v>998.59799999999996</v>
      </c>
      <c r="H24" s="308">
        <v>1245.2860000000001</v>
      </c>
      <c r="I24" s="309">
        <v>136.733</v>
      </c>
    </row>
    <row r="25" spans="1:18" x14ac:dyDescent="0.2">
      <c r="A25" s="48">
        <v>2008</v>
      </c>
      <c r="B25" s="263">
        <v>12694.765150684932</v>
      </c>
      <c r="D25" s="50">
        <v>2008</v>
      </c>
      <c r="E25" s="308">
        <v>5944.3854904109585</v>
      </c>
      <c r="F25" s="308">
        <v>4504.3168767123288</v>
      </c>
      <c r="G25" s="308">
        <v>1096.3364547945207</v>
      </c>
      <c r="H25" s="308">
        <v>1043.2062904109589</v>
      </c>
      <c r="I25" s="309">
        <v>106.52003835616438</v>
      </c>
    </row>
    <row r="26" spans="1:18" x14ac:dyDescent="0.2">
      <c r="A26" s="48">
        <v>2009</v>
      </c>
      <c r="B26" s="263">
        <v>12245.733575</v>
      </c>
      <c r="D26" s="50">
        <v>2009</v>
      </c>
      <c r="E26" s="308">
        <v>5760.6070250000002</v>
      </c>
      <c r="F26" s="308">
        <v>4152.4070000000002</v>
      </c>
      <c r="G26" s="308">
        <v>1242.3209999999999</v>
      </c>
      <c r="H26" s="308">
        <v>952.74800000000005</v>
      </c>
      <c r="I26" s="309">
        <v>137.65099999999998</v>
      </c>
    </row>
    <row r="27" spans="1:18" x14ac:dyDescent="0.2">
      <c r="A27" s="48">
        <v>2010</v>
      </c>
      <c r="B27" s="263">
        <v>12401.444999999996</v>
      </c>
      <c r="D27" s="50">
        <v>2010</v>
      </c>
      <c r="E27" s="308">
        <v>5954.8559999999989</v>
      </c>
      <c r="F27" s="308">
        <v>4340.84</v>
      </c>
      <c r="G27" s="308">
        <v>889.423</v>
      </c>
      <c r="H27" s="308">
        <v>1058.3040000000001</v>
      </c>
      <c r="I27" s="309">
        <v>158.02199999999999</v>
      </c>
    </row>
    <row r="28" spans="1:18" ht="15.75" thickBot="1" x14ac:dyDescent="0.25">
      <c r="A28" s="49">
        <v>2011</v>
      </c>
      <c r="B28" s="312">
        <v>11399.101000000002</v>
      </c>
      <c r="D28" s="51">
        <v>2011</v>
      </c>
      <c r="E28" s="310">
        <v>5816.8379999999997</v>
      </c>
      <c r="F28" s="310">
        <v>3900.9660000000003</v>
      </c>
      <c r="G28" s="310">
        <v>672.20399999999995</v>
      </c>
      <c r="H28" s="310">
        <v>846.66100000000006</v>
      </c>
      <c r="I28" s="311">
        <v>175.08100000000002</v>
      </c>
    </row>
  </sheetData>
  <mergeCells count="1">
    <mergeCell ref="D15:I15"/>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59"/>
  <sheetViews>
    <sheetView zoomScaleNormal="100" workbookViewId="0">
      <selection activeCell="H9" sqref="H9:K59"/>
    </sheetView>
  </sheetViews>
  <sheetFormatPr defaultRowHeight="15" x14ac:dyDescent="0.2"/>
  <cols>
    <col min="2" max="2" width="9.5546875" customWidth="1"/>
    <col min="3" max="4" width="9.21875" customWidth="1"/>
    <col min="5" max="11" width="9.109375" customWidth="1"/>
  </cols>
  <sheetData>
    <row r="1" spans="1:13" x14ac:dyDescent="0.2">
      <c r="A1" s="10" t="s">
        <v>382</v>
      </c>
      <c r="B1" s="10" t="s">
        <v>380</v>
      </c>
      <c r="C1" s="10"/>
    </row>
    <row r="2" spans="1:13" x14ac:dyDescent="0.2">
      <c r="A2" s="10"/>
      <c r="B2" s="26" t="s">
        <v>3</v>
      </c>
      <c r="C2" s="10"/>
    </row>
    <row r="3" spans="1:13" x14ac:dyDescent="0.2">
      <c r="A3" s="10"/>
      <c r="B3" s="1" t="s">
        <v>14</v>
      </c>
      <c r="C3" s="10"/>
    </row>
    <row r="4" spans="1:13" x14ac:dyDescent="0.2">
      <c r="A4" s="10"/>
      <c r="B4" s="24" t="s">
        <v>384</v>
      </c>
      <c r="C4" s="10"/>
    </row>
    <row r="5" spans="1:13" x14ac:dyDescent="0.2">
      <c r="B5" s="10" t="s">
        <v>9</v>
      </c>
    </row>
    <row r="6" spans="1:13" x14ac:dyDescent="0.2">
      <c r="B6" s="10"/>
    </row>
    <row r="7" spans="1:13" ht="15.75" thickBot="1" x14ac:dyDescent="0.25">
      <c r="A7" s="374" t="s">
        <v>380</v>
      </c>
      <c r="G7" s="374" t="s">
        <v>770</v>
      </c>
    </row>
    <row r="8" spans="1:13" ht="63.75" x14ac:dyDescent="0.2">
      <c r="A8" s="364" t="s">
        <v>10</v>
      </c>
      <c r="B8" s="363" t="s">
        <v>386</v>
      </c>
      <c r="C8" s="363" t="s">
        <v>387</v>
      </c>
      <c r="D8" s="363" t="s">
        <v>388</v>
      </c>
      <c r="E8" s="363" t="s">
        <v>389</v>
      </c>
      <c r="F8" s="86"/>
      <c r="G8" s="361" t="s">
        <v>10</v>
      </c>
      <c r="H8" s="362" t="s">
        <v>771</v>
      </c>
      <c r="I8" s="362" t="s">
        <v>772</v>
      </c>
      <c r="J8" s="362" t="s">
        <v>773</v>
      </c>
      <c r="K8" s="362" t="s">
        <v>774</v>
      </c>
      <c r="M8" s="371" t="s">
        <v>747</v>
      </c>
    </row>
    <row r="9" spans="1:13" x14ac:dyDescent="0.2">
      <c r="A9" s="229">
        <v>1971</v>
      </c>
      <c r="B9" s="365">
        <v>46411.7</v>
      </c>
      <c r="C9" s="365">
        <v>11648.099999999999</v>
      </c>
      <c r="D9" s="365">
        <v>27127.599999999999</v>
      </c>
      <c r="E9" s="365">
        <v>7636</v>
      </c>
      <c r="F9" s="360"/>
      <c r="G9" s="229">
        <v>1971</v>
      </c>
      <c r="H9" s="368">
        <v>100</v>
      </c>
      <c r="I9" s="368">
        <v>100</v>
      </c>
      <c r="J9" s="368">
        <v>100</v>
      </c>
      <c r="K9" s="368">
        <v>100</v>
      </c>
      <c r="M9" s="365">
        <v>16012</v>
      </c>
    </row>
    <row r="10" spans="1:13" x14ac:dyDescent="0.2">
      <c r="A10" s="226">
        <v>1972</v>
      </c>
      <c r="B10" s="366">
        <v>46571.9</v>
      </c>
      <c r="C10" s="366">
        <v>11696.900000000001</v>
      </c>
      <c r="D10" s="366">
        <v>27137.300000000003</v>
      </c>
      <c r="E10" s="366">
        <v>7737.7</v>
      </c>
      <c r="F10" s="360"/>
      <c r="G10" s="226">
        <v>1972</v>
      </c>
      <c r="H10" s="369">
        <v>100.34517158388942</v>
      </c>
      <c r="I10" s="369">
        <v>100.41895244718025</v>
      </c>
      <c r="J10" s="369">
        <v>100.03575694127017</v>
      </c>
      <c r="K10" s="369">
        <v>101.33184913567312</v>
      </c>
      <c r="M10" s="366">
        <v>16107</v>
      </c>
    </row>
    <row r="11" spans="1:13" x14ac:dyDescent="0.2">
      <c r="A11" s="226">
        <v>1973</v>
      </c>
      <c r="B11" s="366">
        <v>46686.2</v>
      </c>
      <c r="C11" s="366">
        <v>11690.599999999999</v>
      </c>
      <c r="D11" s="366">
        <v>27156.199999999997</v>
      </c>
      <c r="E11" s="366">
        <v>7839.4000000000005</v>
      </c>
      <c r="F11" s="360"/>
      <c r="G11" s="226">
        <v>1973</v>
      </c>
      <c r="H11" s="369">
        <v>100.59144569149589</v>
      </c>
      <c r="I11" s="369">
        <v>100.36486637305654</v>
      </c>
      <c r="J11" s="369">
        <v>100.10542768250785</v>
      </c>
      <c r="K11" s="369">
        <v>102.66369827134628</v>
      </c>
      <c r="M11" s="366">
        <v>16251</v>
      </c>
    </row>
    <row r="12" spans="1:13" x14ac:dyDescent="0.2">
      <c r="A12" s="226">
        <v>1974</v>
      </c>
      <c r="B12" s="366">
        <v>46682.7</v>
      </c>
      <c r="C12" s="366">
        <v>11598.2</v>
      </c>
      <c r="D12" s="366">
        <v>27142.6</v>
      </c>
      <c r="E12" s="366">
        <v>7941.9</v>
      </c>
      <c r="F12" s="360"/>
      <c r="G12" s="226">
        <v>1974</v>
      </c>
      <c r="H12" s="369">
        <v>100.58390448960068</v>
      </c>
      <c r="I12" s="369">
        <v>99.57160395257597</v>
      </c>
      <c r="J12" s="369">
        <v>100.05529423907755</v>
      </c>
      <c r="K12" s="369">
        <v>104.00602409638553</v>
      </c>
      <c r="M12" s="366">
        <v>16352</v>
      </c>
    </row>
    <row r="13" spans="1:13" x14ac:dyDescent="0.2">
      <c r="A13" s="226">
        <v>1975</v>
      </c>
      <c r="B13" s="366">
        <v>46674.400000000001</v>
      </c>
      <c r="C13" s="366">
        <v>11465.3</v>
      </c>
      <c r="D13" s="366">
        <v>27175.9</v>
      </c>
      <c r="E13" s="366">
        <v>8033.2000000000007</v>
      </c>
      <c r="F13" s="360"/>
      <c r="G13" s="226">
        <v>1975</v>
      </c>
      <c r="H13" s="369">
        <v>100.56602106796349</v>
      </c>
      <c r="I13" s="369">
        <v>98.430645341300306</v>
      </c>
      <c r="J13" s="369">
        <v>100.17804744982971</v>
      </c>
      <c r="K13" s="369">
        <v>105.20167627029859</v>
      </c>
      <c r="M13" s="366">
        <v>16455</v>
      </c>
    </row>
    <row r="14" spans="1:13" x14ac:dyDescent="0.2">
      <c r="A14" s="226">
        <v>1976</v>
      </c>
      <c r="B14" s="366">
        <v>46659.9</v>
      </c>
      <c r="C14" s="366">
        <v>11292.8</v>
      </c>
      <c r="D14" s="366">
        <v>27275.4</v>
      </c>
      <c r="E14" s="366">
        <v>8091.7</v>
      </c>
      <c r="F14" s="360"/>
      <c r="G14" s="226">
        <v>1976</v>
      </c>
      <c r="H14" s="369">
        <v>100.53477894582616</v>
      </c>
      <c r="I14" s="369">
        <v>96.949717121247247</v>
      </c>
      <c r="J14" s="369">
        <v>100.54483256904408</v>
      </c>
      <c r="K14" s="369">
        <v>105.96778418019906</v>
      </c>
      <c r="M14" s="366">
        <v>16561</v>
      </c>
    </row>
    <row r="15" spans="1:13" x14ac:dyDescent="0.2">
      <c r="A15" s="226">
        <v>1977</v>
      </c>
      <c r="B15" s="366">
        <v>46639.8</v>
      </c>
      <c r="C15" s="366">
        <v>11069.9</v>
      </c>
      <c r="D15" s="366">
        <v>27428.7</v>
      </c>
      <c r="E15" s="366">
        <v>8141.2000000000007</v>
      </c>
      <c r="F15" s="360"/>
      <c r="G15" s="226">
        <v>1977</v>
      </c>
      <c r="H15" s="369">
        <v>100.49147090065654</v>
      </c>
      <c r="I15" s="369">
        <v>95.03610030820478</v>
      </c>
      <c r="J15" s="369">
        <v>101.10993969241659</v>
      </c>
      <c r="K15" s="369">
        <v>106.61602933473024</v>
      </c>
      <c r="M15" s="366">
        <v>16680</v>
      </c>
    </row>
    <row r="16" spans="1:13" x14ac:dyDescent="0.2">
      <c r="A16" s="226">
        <v>1978</v>
      </c>
      <c r="B16" s="366">
        <v>46638.2</v>
      </c>
      <c r="C16" s="366">
        <v>10854.4</v>
      </c>
      <c r="D16" s="366">
        <v>27618.5</v>
      </c>
      <c r="E16" s="366">
        <v>8165.3</v>
      </c>
      <c r="F16" s="360"/>
      <c r="G16" s="226">
        <v>1978</v>
      </c>
      <c r="H16" s="369">
        <v>100.48802349407583</v>
      </c>
      <c r="I16" s="369">
        <v>93.186013169529801</v>
      </c>
      <c r="J16" s="369">
        <v>101.80959613087779</v>
      </c>
      <c r="K16" s="369">
        <v>106.93163960188581</v>
      </c>
      <c r="M16" s="366">
        <v>16800</v>
      </c>
    </row>
    <row r="17" spans="1:13" x14ac:dyDescent="0.2">
      <c r="A17" s="226">
        <v>1979</v>
      </c>
      <c r="B17" s="366">
        <v>46698.1</v>
      </c>
      <c r="C17" s="366">
        <v>10672.400000000001</v>
      </c>
      <c r="D17" s="366">
        <v>27838.9</v>
      </c>
      <c r="E17" s="366">
        <v>8186.8</v>
      </c>
      <c r="F17" s="360"/>
      <c r="G17" s="226">
        <v>1979</v>
      </c>
      <c r="H17" s="369">
        <v>100.61708577793962</v>
      </c>
      <c r="I17" s="369">
        <v>91.623526583734716</v>
      </c>
      <c r="J17" s="369">
        <v>102.62205281705718</v>
      </c>
      <c r="K17" s="369">
        <v>107.21320062860136</v>
      </c>
      <c r="M17" s="366">
        <v>16929</v>
      </c>
    </row>
    <row r="18" spans="1:13" x14ac:dyDescent="0.2">
      <c r="A18" s="226">
        <v>1980</v>
      </c>
      <c r="B18" s="366">
        <v>46787.199999999997</v>
      </c>
      <c r="C18" s="366">
        <v>10483.799999999999</v>
      </c>
      <c r="D18" s="366">
        <v>27985.300000000003</v>
      </c>
      <c r="E18" s="366">
        <v>8318.0999999999985</v>
      </c>
      <c r="F18" s="360"/>
      <c r="G18" s="226">
        <v>1980</v>
      </c>
      <c r="H18" s="369">
        <v>100.80906323190058</v>
      </c>
      <c r="I18" s="369">
        <v>90.004378396476682</v>
      </c>
      <c r="J18" s="369">
        <v>103.16172459045403</v>
      </c>
      <c r="K18" s="369">
        <v>108.9326872708224</v>
      </c>
      <c r="M18" s="366">
        <v>17068</v>
      </c>
    </row>
    <row r="19" spans="1:13" x14ac:dyDescent="0.2">
      <c r="A19" s="226">
        <v>1981</v>
      </c>
      <c r="B19" s="366">
        <v>46820.800000000003</v>
      </c>
      <c r="C19" s="366">
        <v>10284.700000000001</v>
      </c>
      <c r="D19" s="366">
        <v>28133.300000000003</v>
      </c>
      <c r="E19" s="366">
        <v>8402.7999999999993</v>
      </c>
      <c r="F19" s="360"/>
      <c r="G19" s="226">
        <v>1981</v>
      </c>
      <c r="H19" s="369">
        <v>100.88145877009462</v>
      </c>
      <c r="I19" s="369">
        <v>88.295086752345895</v>
      </c>
      <c r="J19" s="369">
        <v>103.70729441601914</v>
      </c>
      <c r="K19" s="369">
        <v>110.04190675746463</v>
      </c>
      <c r="M19" s="366">
        <v>17362</v>
      </c>
    </row>
    <row r="20" spans="1:13" x14ac:dyDescent="0.2">
      <c r="A20" s="226">
        <v>1982</v>
      </c>
      <c r="B20" s="366">
        <v>46777.2</v>
      </c>
      <c r="C20" s="366">
        <v>10074.6</v>
      </c>
      <c r="D20" s="366">
        <v>28251.3</v>
      </c>
      <c r="E20" s="366">
        <v>8451.2999999999993</v>
      </c>
      <c r="F20" s="360"/>
      <c r="G20" s="226">
        <v>1982</v>
      </c>
      <c r="H20" s="369">
        <v>100.7875169407714</v>
      </c>
      <c r="I20" s="369">
        <v>86.491359105776922</v>
      </c>
      <c r="J20" s="369">
        <v>104.14227576342914</v>
      </c>
      <c r="K20" s="369">
        <v>110.6770560502881</v>
      </c>
      <c r="M20" s="366">
        <v>17453</v>
      </c>
    </row>
    <row r="21" spans="1:13" x14ac:dyDescent="0.2">
      <c r="A21" s="226">
        <v>1983</v>
      </c>
      <c r="B21" s="366">
        <v>46813.7</v>
      </c>
      <c r="C21" s="366">
        <v>9888.4</v>
      </c>
      <c r="D21" s="366">
        <v>28461.599999999999</v>
      </c>
      <c r="E21" s="366">
        <v>8463.7000000000007</v>
      </c>
      <c r="F21" s="360"/>
      <c r="G21" s="226">
        <v>1983</v>
      </c>
      <c r="H21" s="369">
        <v>100.86616090339288</v>
      </c>
      <c r="I21" s="369">
        <v>84.892815137232688</v>
      </c>
      <c r="J21" s="369">
        <v>104.91750099529631</v>
      </c>
      <c r="K21" s="369">
        <v>110.83944473546362</v>
      </c>
      <c r="M21" s="366">
        <v>17585</v>
      </c>
    </row>
    <row r="22" spans="1:13" x14ac:dyDescent="0.2">
      <c r="A22" s="226">
        <v>1984</v>
      </c>
      <c r="B22" s="366">
        <v>46912.4</v>
      </c>
      <c r="C22" s="366">
        <v>9745.2999999999993</v>
      </c>
      <c r="D22" s="366">
        <v>28683.800000000003</v>
      </c>
      <c r="E22" s="366">
        <v>8483.2999999999993</v>
      </c>
      <c r="F22" s="360"/>
      <c r="G22" s="226">
        <v>1984</v>
      </c>
      <c r="H22" s="369">
        <v>101.07882279683788</v>
      </c>
      <c r="I22" s="369">
        <v>83.664288596423447</v>
      </c>
      <c r="J22" s="369">
        <v>105.73659299016502</v>
      </c>
      <c r="K22" s="369">
        <v>111.09612362493451</v>
      </c>
      <c r="M22" s="366">
        <v>17757</v>
      </c>
    </row>
    <row r="23" spans="1:13" x14ac:dyDescent="0.2">
      <c r="A23" s="226">
        <v>1985</v>
      </c>
      <c r="B23" s="366">
        <v>47057.4</v>
      </c>
      <c r="C23" s="366">
        <v>9644.5</v>
      </c>
      <c r="D23" s="366">
        <v>28836.5</v>
      </c>
      <c r="E23" s="366">
        <v>8576.4000000000015</v>
      </c>
      <c r="F23" s="360"/>
      <c r="G23" s="226">
        <v>1985</v>
      </c>
      <c r="H23" s="369">
        <v>101.39124401821094</v>
      </c>
      <c r="I23" s="369">
        <v>82.798911410444632</v>
      </c>
      <c r="J23" s="369">
        <v>106.2994883439744</v>
      </c>
      <c r="K23" s="369">
        <v>112.31534834992145</v>
      </c>
      <c r="M23" s="366">
        <v>17942</v>
      </c>
    </row>
    <row r="24" spans="1:13" x14ac:dyDescent="0.2">
      <c r="A24" s="226">
        <v>1986</v>
      </c>
      <c r="B24" s="366">
        <v>47187.8</v>
      </c>
      <c r="C24" s="366">
        <v>9582.4000000000015</v>
      </c>
      <c r="D24" s="366">
        <v>28962.6</v>
      </c>
      <c r="E24" s="366">
        <v>8642.7999999999993</v>
      </c>
      <c r="F24" s="360"/>
      <c r="G24" s="226">
        <v>1986</v>
      </c>
      <c r="H24" s="369">
        <v>101.6722076545354</v>
      </c>
      <c r="I24" s="369">
        <v>82.265777251225543</v>
      </c>
      <c r="J24" s="369">
        <v>106.76432858048631</v>
      </c>
      <c r="K24" s="369">
        <v>113.18491356731273</v>
      </c>
      <c r="M24" s="366">
        <v>18131</v>
      </c>
    </row>
    <row r="25" spans="1:13" x14ac:dyDescent="0.2">
      <c r="A25" s="226">
        <v>1987</v>
      </c>
      <c r="B25" s="366">
        <v>47300.5</v>
      </c>
      <c r="C25" s="366">
        <v>9506.6</v>
      </c>
      <c r="D25" s="366">
        <v>29096.9</v>
      </c>
      <c r="E25" s="366">
        <v>8697</v>
      </c>
      <c r="F25" s="360"/>
      <c r="G25" s="226">
        <v>1987</v>
      </c>
      <c r="H25" s="369">
        <v>101.91503435556122</v>
      </c>
      <c r="I25" s="369">
        <v>81.615027343515266</v>
      </c>
      <c r="J25" s="369">
        <v>107.25939633436059</v>
      </c>
      <c r="K25" s="369">
        <v>113.89470927187008</v>
      </c>
      <c r="M25" s="366">
        <v>18335</v>
      </c>
    </row>
    <row r="26" spans="1:13" x14ac:dyDescent="0.2">
      <c r="A26" s="226">
        <v>1988</v>
      </c>
      <c r="B26" s="366">
        <v>47412.3</v>
      </c>
      <c r="C26" s="366">
        <v>9481.1</v>
      </c>
      <c r="D26" s="366">
        <v>29199.1</v>
      </c>
      <c r="E26" s="366">
        <v>8732.1</v>
      </c>
      <c r="F26" s="360"/>
      <c r="G26" s="226">
        <v>1988</v>
      </c>
      <c r="H26" s="369">
        <v>102.1559218903854</v>
      </c>
      <c r="I26" s="369">
        <v>81.396107519681337</v>
      </c>
      <c r="J26" s="369">
        <v>107.63613441660891</v>
      </c>
      <c r="K26" s="369">
        <v>114.35437401781037</v>
      </c>
      <c r="M26" s="366">
        <v>18551</v>
      </c>
    </row>
    <row r="27" spans="1:13" x14ac:dyDescent="0.2">
      <c r="A27" s="226">
        <v>1989</v>
      </c>
      <c r="B27" s="366">
        <v>47552.6</v>
      </c>
      <c r="C27" s="366">
        <v>9494.5</v>
      </c>
      <c r="D27" s="366">
        <v>29285.300000000003</v>
      </c>
      <c r="E27" s="366">
        <v>8772.7999999999993</v>
      </c>
      <c r="F27" s="360"/>
      <c r="G27" s="226">
        <v>1989</v>
      </c>
      <c r="H27" s="369">
        <v>102.45821635492776</v>
      </c>
      <c r="I27" s="369">
        <v>81.51114774083328</v>
      </c>
      <c r="J27" s="369">
        <v>107.95389197717455</v>
      </c>
      <c r="K27" s="369">
        <v>114.88737558931376</v>
      </c>
      <c r="M27" s="366">
        <v>18778</v>
      </c>
    </row>
    <row r="28" spans="1:13" x14ac:dyDescent="0.2">
      <c r="A28" s="226">
        <v>1990</v>
      </c>
      <c r="B28" s="366">
        <v>47699.199999999997</v>
      </c>
      <c r="C28" s="366">
        <v>9557.6</v>
      </c>
      <c r="D28" s="366">
        <v>29347.3</v>
      </c>
      <c r="E28" s="366">
        <v>8794.2999999999993</v>
      </c>
      <c r="F28" s="360"/>
      <c r="G28" s="226">
        <v>1990</v>
      </c>
      <c r="H28" s="369">
        <v>102.77408498288148</v>
      </c>
      <c r="I28" s="369">
        <v>82.052866991183123</v>
      </c>
      <c r="J28" s="369">
        <v>108.18244149869507</v>
      </c>
      <c r="K28" s="369">
        <v>115.16893661602931</v>
      </c>
      <c r="M28" s="366">
        <v>18970</v>
      </c>
    </row>
    <row r="29" spans="1:13" x14ac:dyDescent="0.2">
      <c r="A29" s="226">
        <v>1991</v>
      </c>
      <c r="B29" s="366">
        <v>47875.1</v>
      </c>
      <c r="C29" s="366">
        <v>9658</v>
      </c>
      <c r="D29" s="366">
        <v>29390.5</v>
      </c>
      <c r="E29" s="366">
        <v>8826.6</v>
      </c>
      <c r="F29" s="360"/>
      <c r="G29" s="226">
        <v>1991</v>
      </c>
      <c r="H29" s="369">
        <v>103.15308424384368</v>
      </c>
      <c r="I29" s="369">
        <v>82.914810140709648</v>
      </c>
      <c r="J29" s="369">
        <v>108.34168890723839</v>
      </c>
      <c r="K29" s="369">
        <v>115.59193294918806</v>
      </c>
      <c r="M29" s="366">
        <v>19166</v>
      </c>
    </row>
    <row r="30" spans="1:13" x14ac:dyDescent="0.2">
      <c r="A30" s="226">
        <v>1992</v>
      </c>
      <c r="B30" s="366">
        <v>47998.1</v>
      </c>
      <c r="C30" s="366">
        <v>9758.2999999999993</v>
      </c>
      <c r="D30" s="366">
        <v>29391.199999999997</v>
      </c>
      <c r="E30" s="366">
        <v>8848.6</v>
      </c>
      <c r="F30" s="360"/>
      <c r="G30" s="226">
        <v>1992</v>
      </c>
      <c r="H30" s="369">
        <v>103.41810362473257</v>
      </c>
      <c r="I30" s="369">
        <v>83.7758947811231</v>
      </c>
      <c r="J30" s="369">
        <v>108.344269305062</v>
      </c>
      <c r="K30" s="369">
        <v>115.88004190675747</v>
      </c>
      <c r="M30" s="366">
        <v>19284</v>
      </c>
    </row>
    <row r="31" spans="1:13" x14ac:dyDescent="0.2">
      <c r="A31" s="226">
        <v>1993</v>
      </c>
      <c r="B31" s="366">
        <v>48102.2</v>
      </c>
      <c r="C31" s="366">
        <v>9856.4000000000015</v>
      </c>
      <c r="D31" s="366">
        <v>29382.799999999999</v>
      </c>
      <c r="E31" s="366">
        <v>8863</v>
      </c>
      <c r="F31" s="360"/>
      <c r="G31" s="226">
        <v>1993</v>
      </c>
      <c r="H31" s="369">
        <v>103.64240051538729</v>
      </c>
      <c r="I31" s="369">
        <v>84.61809222104894</v>
      </c>
      <c r="J31" s="369">
        <v>108.31330453117857</v>
      </c>
      <c r="K31" s="369">
        <v>116.06862231534836</v>
      </c>
      <c r="M31" s="366">
        <v>19391</v>
      </c>
    </row>
    <row r="32" spans="1:13" x14ac:dyDescent="0.2">
      <c r="A32" s="226">
        <v>1994</v>
      </c>
      <c r="B32" s="366">
        <v>48228.7</v>
      </c>
      <c r="C32" s="366">
        <v>9950.5</v>
      </c>
      <c r="D32" s="366">
        <v>29418.1</v>
      </c>
      <c r="E32" s="366">
        <v>8860.1</v>
      </c>
      <c r="F32" s="360"/>
      <c r="G32" s="226">
        <v>1994</v>
      </c>
      <c r="H32" s="369">
        <v>103.91496109817137</v>
      </c>
      <c r="I32" s="369">
        <v>85.42594929645179</v>
      </c>
      <c r="J32" s="369">
        <v>108.44343030714107</v>
      </c>
      <c r="K32" s="369">
        <v>116.03064431639602</v>
      </c>
      <c r="M32" s="366">
        <v>19494</v>
      </c>
    </row>
    <row r="33" spans="1:13" x14ac:dyDescent="0.2">
      <c r="A33" s="226">
        <v>1995</v>
      </c>
      <c r="B33" s="366">
        <v>48383.5</v>
      </c>
      <c r="C33" s="366">
        <v>9984.5</v>
      </c>
      <c r="D33" s="366">
        <v>29519.200000000001</v>
      </c>
      <c r="E33" s="366">
        <v>8879.7999999999993</v>
      </c>
      <c r="F33" s="360"/>
      <c r="G33" s="226">
        <v>1995</v>
      </c>
      <c r="H33" s="369">
        <v>104.24849768485103</v>
      </c>
      <c r="I33" s="369">
        <v>85.717842394897033</v>
      </c>
      <c r="J33" s="369">
        <v>108.81611347852373</v>
      </c>
      <c r="K33" s="369">
        <v>116.28863279203772</v>
      </c>
      <c r="M33" s="366">
        <v>19630</v>
      </c>
    </row>
    <row r="34" spans="1:13" x14ac:dyDescent="0.2">
      <c r="A34" s="226">
        <v>1996</v>
      </c>
      <c r="B34" s="366">
        <v>48519.199999999997</v>
      </c>
      <c r="C34" s="366">
        <v>9985.2999999999993</v>
      </c>
      <c r="D34" s="366">
        <v>29638.7</v>
      </c>
      <c r="E34" s="366">
        <v>8895.2000000000007</v>
      </c>
      <c r="F34" s="360"/>
      <c r="G34" s="226">
        <v>1996</v>
      </c>
      <c r="H34" s="369">
        <v>104.54088085547394</v>
      </c>
      <c r="I34" s="369">
        <v>85.724710467801629</v>
      </c>
      <c r="J34" s="369">
        <v>109.25662424984151</v>
      </c>
      <c r="K34" s="369">
        <v>116.49030906233631</v>
      </c>
      <c r="M34" s="366">
        <v>19756</v>
      </c>
    </row>
    <row r="35" spans="1:13" x14ac:dyDescent="0.2">
      <c r="A35" s="226">
        <v>1997</v>
      </c>
      <c r="B35" s="366">
        <v>48664.800000000003</v>
      </c>
      <c r="C35" s="366">
        <v>9996.2000000000007</v>
      </c>
      <c r="D35" s="366">
        <v>29754.3</v>
      </c>
      <c r="E35" s="366">
        <v>8914.2999999999993</v>
      </c>
      <c r="F35" s="360"/>
      <c r="G35" s="226">
        <v>1997</v>
      </c>
      <c r="H35" s="369">
        <v>104.85459485431477</v>
      </c>
      <c r="I35" s="369">
        <v>85.818287961126728</v>
      </c>
      <c r="J35" s="369">
        <v>109.68275851899911</v>
      </c>
      <c r="K35" s="369">
        <v>116.74044002095336</v>
      </c>
      <c r="M35" s="366">
        <v>19874</v>
      </c>
    </row>
    <row r="36" spans="1:13" x14ac:dyDescent="0.2">
      <c r="A36" s="226">
        <v>1998</v>
      </c>
      <c r="B36" s="366">
        <v>48820.4</v>
      </c>
      <c r="C36" s="366">
        <v>10002.700000000001</v>
      </c>
      <c r="D36" s="366">
        <v>29868.1</v>
      </c>
      <c r="E36" s="366">
        <v>8949.6</v>
      </c>
      <c r="F36" s="360"/>
      <c r="G36" s="226">
        <v>1998</v>
      </c>
      <c r="H36" s="369">
        <v>105.18985514428473</v>
      </c>
      <c r="I36" s="369">
        <v>85.874091053476548</v>
      </c>
      <c r="J36" s="369">
        <v>110.1022574794674</v>
      </c>
      <c r="K36" s="369">
        <v>117.20272393923521</v>
      </c>
      <c r="M36" s="366">
        <v>20000</v>
      </c>
    </row>
    <row r="37" spans="1:13" x14ac:dyDescent="0.2">
      <c r="A37" s="226">
        <v>1999</v>
      </c>
      <c r="B37" s="366">
        <v>49032.7</v>
      </c>
      <c r="C37" s="366">
        <v>10014.200000000001</v>
      </c>
      <c r="D37" s="366">
        <v>30043.699999999997</v>
      </c>
      <c r="E37" s="366">
        <v>8974.7999999999993</v>
      </c>
      <c r="F37" s="360"/>
      <c r="G37" s="226">
        <v>1999</v>
      </c>
      <c r="H37" s="369">
        <v>105.64728290495715</v>
      </c>
      <c r="I37" s="369">
        <v>85.972819601480083</v>
      </c>
      <c r="J37" s="369">
        <v>110.7495687049352</v>
      </c>
      <c r="K37" s="369">
        <v>117.53273965426925</v>
      </c>
      <c r="M37" s="366">
        <v>20156</v>
      </c>
    </row>
    <row r="38" spans="1:13" x14ac:dyDescent="0.2">
      <c r="A38" s="226">
        <v>2000</v>
      </c>
      <c r="B38" s="366">
        <v>49233.3</v>
      </c>
      <c r="C38" s="366">
        <v>9980.1</v>
      </c>
      <c r="D38" s="366">
        <v>30242.7</v>
      </c>
      <c r="E38" s="366">
        <v>9010.5</v>
      </c>
      <c r="F38" s="360"/>
      <c r="G38" s="226">
        <v>2000</v>
      </c>
      <c r="H38" s="369">
        <v>106.07950150500844</v>
      </c>
      <c r="I38" s="369">
        <v>85.680067993921767</v>
      </c>
      <c r="J38" s="369">
        <v>111.48313894336397</v>
      </c>
      <c r="K38" s="369">
        <v>118.00026191723416</v>
      </c>
      <c r="M38" s="366">
        <v>20335</v>
      </c>
    </row>
    <row r="39" spans="1:13" x14ac:dyDescent="0.2">
      <c r="A39" s="226">
        <v>2001</v>
      </c>
      <c r="B39" s="366">
        <v>49449.8</v>
      </c>
      <c r="C39" s="366">
        <v>9908.4</v>
      </c>
      <c r="D39" s="366">
        <v>30486.7</v>
      </c>
      <c r="E39" s="366">
        <v>9054.7000000000007</v>
      </c>
      <c r="F39" s="360"/>
      <c r="G39" s="226">
        <v>2001</v>
      </c>
      <c r="H39" s="369">
        <v>106.54597870795513</v>
      </c>
      <c r="I39" s="369">
        <v>85.064516959847538</v>
      </c>
      <c r="J39" s="369">
        <v>112.38259189902536</v>
      </c>
      <c r="K39" s="369">
        <v>118.57909900471452</v>
      </c>
      <c r="M39" s="366">
        <v>20523</v>
      </c>
    </row>
    <row r="40" spans="1:13" x14ac:dyDescent="0.2">
      <c r="A40" s="226">
        <v>2002</v>
      </c>
      <c r="B40" s="366">
        <v>49679.3</v>
      </c>
      <c r="C40" s="366">
        <v>9868.4</v>
      </c>
      <c r="D40" s="366">
        <v>30708.5</v>
      </c>
      <c r="E40" s="366">
        <v>9102.4</v>
      </c>
      <c r="F40" s="360"/>
      <c r="G40" s="226">
        <v>2002</v>
      </c>
      <c r="H40" s="369">
        <v>107.04046608936973</v>
      </c>
      <c r="I40" s="369">
        <v>84.721113314617853</v>
      </c>
      <c r="J40" s="369">
        <v>113.20020938085197</v>
      </c>
      <c r="K40" s="369">
        <v>119.20377160817182</v>
      </c>
      <c r="M40" s="372" t="s">
        <v>746</v>
      </c>
    </row>
    <row r="41" spans="1:13" x14ac:dyDescent="0.2">
      <c r="A41" s="226">
        <v>2003</v>
      </c>
      <c r="B41" s="366">
        <v>49925.4</v>
      </c>
      <c r="C41" s="366">
        <v>9849</v>
      </c>
      <c r="D41" s="366">
        <v>30901</v>
      </c>
      <c r="E41" s="366">
        <v>9175.4</v>
      </c>
      <c r="F41" s="360"/>
      <c r="G41" s="226">
        <v>2003</v>
      </c>
      <c r="H41" s="369">
        <v>107.57072031405875</v>
      </c>
      <c r="I41" s="369">
        <v>84.554562546681439</v>
      </c>
      <c r="J41" s="369">
        <v>113.90981878234714</v>
      </c>
      <c r="K41" s="369">
        <v>120.15976951283393</v>
      </c>
      <c r="M41" s="372" t="s">
        <v>746</v>
      </c>
    </row>
    <row r="42" spans="1:13" x14ac:dyDescent="0.2">
      <c r="A42" s="226">
        <v>2004</v>
      </c>
      <c r="B42" s="366">
        <v>50194.6</v>
      </c>
      <c r="C42" s="366">
        <v>9819.2000000000007</v>
      </c>
      <c r="D42" s="366">
        <v>31119.5</v>
      </c>
      <c r="E42" s="366">
        <v>9255.9</v>
      </c>
      <c r="F42" s="360"/>
      <c r="G42" s="226">
        <v>2004</v>
      </c>
      <c r="H42" s="369">
        <v>108.15074647125617</v>
      </c>
      <c r="I42" s="369">
        <v>84.298726830985331</v>
      </c>
      <c r="J42" s="369">
        <v>114.7152715315767</v>
      </c>
      <c r="K42" s="369">
        <v>121.21398638030382</v>
      </c>
      <c r="M42" s="372" t="s">
        <v>746</v>
      </c>
    </row>
    <row r="43" spans="1:13" x14ac:dyDescent="0.2">
      <c r="A43" s="226">
        <v>2005</v>
      </c>
      <c r="B43" s="366">
        <v>50606</v>
      </c>
      <c r="C43" s="366">
        <v>9808.1</v>
      </c>
      <c r="D43" s="366">
        <v>31451.8</v>
      </c>
      <c r="E43" s="366">
        <v>9346.1</v>
      </c>
      <c r="F43" s="360"/>
      <c r="G43" s="226">
        <v>2005</v>
      </c>
      <c r="H43" s="369">
        <v>109.0371608883105</v>
      </c>
      <c r="I43" s="369">
        <v>84.203432319434086</v>
      </c>
      <c r="J43" s="369">
        <v>115.94022324127458</v>
      </c>
      <c r="K43" s="369">
        <v>122.3952331063384</v>
      </c>
      <c r="M43" s="372" t="s">
        <v>746</v>
      </c>
    </row>
    <row r="44" spans="1:13" x14ac:dyDescent="0.2">
      <c r="A44" s="226">
        <v>2006</v>
      </c>
      <c r="B44" s="366">
        <v>50951.1</v>
      </c>
      <c r="C44" s="366">
        <v>9802.9000000000015</v>
      </c>
      <c r="D44" s="366">
        <v>31733.5</v>
      </c>
      <c r="E44" s="366">
        <v>9428.7000000000007</v>
      </c>
      <c r="F44" s="360"/>
      <c r="G44" s="226">
        <v>2006</v>
      </c>
      <c r="H44" s="369">
        <v>109.78072339517837</v>
      </c>
      <c r="I44" s="369">
        <v>84.158789845554239</v>
      </c>
      <c r="J44" s="369">
        <v>116.97864905115087</v>
      </c>
      <c r="K44" s="369">
        <v>123.47695128339447</v>
      </c>
      <c r="M44" s="372" t="s">
        <v>746</v>
      </c>
    </row>
    <row r="45" spans="1:13" x14ac:dyDescent="0.2">
      <c r="A45" s="226">
        <v>2007</v>
      </c>
      <c r="B45" s="366">
        <v>51381</v>
      </c>
      <c r="C45" s="366">
        <v>9815.5</v>
      </c>
      <c r="D45" s="366">
        <v>31952.5</v>
      </c>
      <c r="E45" s="366">
        <v>9613</v>
      </c>
      <c r="F45" s="360"/>
      <c r="G45" s="226">
        <v>2007</v>
      </c>
      <c r="H45" s="369">
        <v>110.70699845082169</v>
      </c>
      <c r="I45" s="369">
        <v>84.266961993801573</v>
      </c>
      <c r="J45" s="369">
        <v>117.78594494168301</v>
      </c>
      <c r="K45" s="369">
        <v>125.89051859612364</v>
      </c>
      <c r="M45" s="372" t="s">
        <v>746</v>
      </c>
    </row>
    <row r="46" spans="1:13" x14ac:dyDescent="0.2">
      <c r="A46" s="226">
        <v>2008</v>
      </c>
      <c r="B46" s="366">
        <v>51815.8</v>
      </c>
      <c r="C46" s="366">
        <v>9852.9000000000015</v>
      </c>
      <c r="D46" s="366">
        <v>32158.5</v>
      </c>
      <c r="E46" s="366">
        <v>9804.4</v>
      </c>
      <c r="F46" s="360"/>
      <c r="G46" s="226">
        <v>2008</v>
      </c>
      <c r="H46" s="369">
        <v>111.64383118911827</v>
      </c>
      <c r="I46" s="369">
        <v>84.588044402091356</v>
      </c>
      <c r="J46" s="369">
        <v>118.54531915834797</v>
      </c>
      <c r="K46" s="369">
        <v>128.39706652697745</v>
      </c>
      <c r="M46" s="372" t="s">
        <v>746</v>
      </c>
    </row>
    <row r="47" spans="1:13" x14ac:dyDescent="0.2">
      <c r="A47" s="226">
        <v>2009</v>
      </c>
      <c r="B47" s="366">
        <v>52196.4</v>
      </c>
      <c r="C47" s="366">
        <v>9903.9</v>
      </c>
      <c r="D47" s="366">
        <v>32308.2</v>
      </c>
      <c r="E47" s="366">
        <v>9984.2999999999993</v>
      </c>
      <c r="F47" s="360"/>
      <c r="G47" s="226">
        <v>2009</v>
      </c>
      <c r="H47" s="369">
        <v>112.46388302949472</v>
      </c>
      <c r="I47" s="369">
        <v>85.025884049759199</v>
      </c>
      <c r="J47" s="369">
        <v>119.09715566434187</v>
      </c>
      <c r="K47" s="369">
        <v>130.75301204819277</v>
      </c>
      <c r="M47" s="372" t="s">
        <v>746</v>
      </c>
    </row>
    <row r="48" spans="1:13" x14ac:dyDescent="0.2">
      <c r="A48" s="226">
        <v>2010</v>
      </c>
      <c r="B48" s="366">
        <v>52642.5</v>
      </c>
      <c r="C48" s="366">
        <v>9960.7999999999993</v>
      </c>
      <c r="D48" s="366">
        <v>32514.1</v>
      </c>
      <c r="E48" s="366">
        <v>10167.6</v>
      </c>
      <c r="F48" s="360"/>
      <c r="G48" s="226">
        <v>2010</v>
      </c>
      <c r="H48" s="369">
        <v>113.4250630767673</v>
      </c>
      <c r="I48" s="369">
        <v>85.51437573509844</v>
      </c>
      <c r="J48" s="369">
        <v>119.85616125274628</v>
      </c>
      <c r="K48" s="369">
        <v>133.15348349921425</v>
      </c>
      <c r="M48" s="372" t="s">
        <v>746</v>
      </c>
    </row>
    <row r="49" spans="1:13" x14ac:dyDescent="0.2">
      <c r="A49" s="226">
        <v>2011</v>
      </c>
      <c r="B49" s="366">
        <v>53107</v>
      </c>
      <c r="C49" s="366">
        <v>10030.1</v>
      </c>
      <c r="D49" s="366">
        <v>32737</v>
      </c>
      <c r="E49" s="366">
        <v>10339.9</v>
      </c>
      <c r="F49" s="360"/>
      <c r="G49" s="226">
        <v>2011</v>
      </c>
      <c r="H49" s="369">
        <v>114.42588829971754</v>
      </c>
      <c r="I49" s="369">
        <v>86.109322550458884</v>
      </c>
      <c r="J49" s="369">
        <v>120.6778336454386</v>
      </c>
      <c r="K49" s="369">
        <v>135.40990047145101</v>
      </c>
      <c r="M49" s="366">
        <v>22102.236000000001</v>
      </c>
    </row>
    <row r="50" spans="1:13" x14ac:dyDescent="0.2">
      <c r="A50" s="226">
        <v>2012</v>
      </c>
      <c r="B50" s="366">
        <v>53585.451999999997</v>
      </c>
      <c r="C50" s="366">
        <v>10120.656999999999</v>
      </c>
      <c r="D50" s="366">
        <v>32876.209715999998</v>
      </c>
      <c r="E50" s="366">
        <v>10588.535760000001</v>
      </c>
      <c r="F50" s="360"/>
      <c r="G50" s="226">
        <v>2012</v>
      </c>
      <c r="H50" s="369">
        <v>115.4567749080512</v>
      </c>
      <c r="I50" s="369">
        <v>86.88676264798552</v>
      </c>
      <c r="J50" s="369">
        <v>121.191</v>
      </c>
      <c r="K50" s="369">
        <v>138.666</v>
      </c>
      <c r="M50" s="366">
        <v>22323.417000000001</v>
      </c>
    </row>
    <row r="51" spans="1:13" x14ac:dyDescent="0.2">
      <c r="A51" s="226">
        <v>2013</v>
      </c>
      <c r="B51" s="366">
        <v>54068.351999999999</v>
      </c>
      <c r="C51" s="366">
        <v>10220.351000000001</v>
      </c>
      <c r="D51" s="366">
        <v>33038.704039999997</v>
      </c>
      <c r="E51" s="366">
        <v>10809.139800000001</v>
      </c>
      <c r="F51" s="360"/>
      <c r="G51" s="226">
        <v>2013</v>
      </c>
      <c r="H51" s="369">
        <v>116.49724530667913</v>
      </c>
      <c r="I51" s="369">
        <v>87.742644723173754</v>
      </c>
      <c r="J51" s="369">
        <v>121.78999999999999</v>
      </c>
      <c r="K51" s="369">
        <v>141.55500000000001</v>
      </c>
      <c r="M51" s="366">
        <v>22542.902999999998</v>
      </c>
    </row>
    <row r="52" spans="1:13" x14ac:dyDescent="0.2">
      <c r="A52" s="226">
        <v>2014</v>
      </c>
      <c r="B52" s="366">
        <v>54548.567999999999</v>
      </c>
      <c r="C52" s="366">
        <v>10340.148999999999</v>
      </c>
      <c r="D52" s="366">
        <v>33196.857947999997</v>
      </c>
      <c r="E52" s="366">
        <v>11011.722879999999</v>
      </c>
      <c r="F52" s="360"/>
      <c r="G52" s="226">
        <v>2014</v>
      </c>
      <c r="H52" s="369">
        <v>117.53193268076801</v>
      </c>
      <c r="I52" s="369">
        <v>88.771121470454418</v>
      </c>
      <c r="J52" s="369">
        <v>122.373</v>
      </c>
      <c r="K52" s="369">
        <v>144.20799999999997</v>
      </c>
      <c r="M52" s="366">
        <v>22765.477999999999</v>
      </c>
    </row>
    <row r="53" spans="1:13" x14ac:dyDescent="0.2">
      <c r="A53" s="226">
        <v>2015</v>
      </c>
      <c r="B53" s="366">
        <v>55022.728999999999</v>
      </c>
      <c r="C53" s="366">
        <v>10465.188</v>
      </c>
      <c r="D53" s="366">
        <v>33358.538443999998</v>
      </c>
      <c r="E53" s="366">
        <v>11198.881239999999</v>
      </c>
      <c r="F53" s="360"/>
      <c r="G53" s="226">
        <v>2015</v>
      </c>
      <c r="H53" s="369">
        <v>118.55357377557813</v>
      </c>
      <c r="I53" s="369">
        <v>89.844592680351312</v>
      </c>
      <c r="J53" s="369">
        <v>122.96899999999999</v>
      </c>
      <c r="K53" s="369">
        <v>146.65899999999999</v>
      </c>
      <c r="M53" s="366">
        <v>22989.687999999998</v>
      </c>
    </row>
    <row r="54" spans="1:13" x14ac:dyDescent="0.2">
      <c r="A54" s="226">
        <v>2016</v>
      </c>
      <c r="B54" s="366">
        <v>55486.58</v>
      </c>
      <c r="C54" s="366">
        <v>10604.837</v>
      </c>
      <c r="D54" s="366">
        <v>33495.532823999994</v>
      </c>
      <c r="E54" s="366">
        <v>11386.115959999999</v>
      </c>
      <c r="F54" s="360"/>
      <c r="G54" s="226">
        <v>2016</v>
      </c>
      <c r="H54" s="369">
        <v>119.5530006442341</v>
      </c>
      <c r="I54" s="369">
        <v>91.043492071668354</v>
      </c>
      <c r="J54" s="369">
        <v>123.47399999999999</v>
      </c>
      <c r="K54" s="369">
        <v>149.11099999999999</v>
      </c>
      <c r="M54" s="366">
        <v>23215.190999999999</v>
      </c>
    </row>
    <row r="55" spans="1:13" x14ac:dyDescent="0.2">
      <c r="A55" s="226">
        <v>2017</v>
      </c>
      <c r="B55" s="366">
        <v>55938.178</v>
      </c>
      <c r="C55" s="366">
        <v>10755.472</v>
      </c>
      <c r="D55" s="366">
        <v>33605.942155999997</v>
      </c>
      <c r="E55" s="366">
        <v>11576.710520000001</v>
      </c>
      <c r="F55" s="360"/>
      <c r="G55" s="226">
        <v>2017</v>
      </c>
      <c r="H55" s="369">
        <v>120.5260268423695</v>
      </c>
      <c r="I55" s="369">
        <v>92.336707274147727</v>
      </c>
      <c r="J55" s="369">
        <v>123.881</v>
      </c>
      <c r="K55" s="369">
        <v>151.607</v>
      </c>
      <c r="M55" s="366">
        <v>23436.249</v>
      </c>
    </row>
    <row r="56" spans="1:13" x14ac:dyDescent="0.2">
      <c r="A56" s="226">
        <v>2018</v>
      </c>
      <c r="B56" s="366">
        <v>56383.131999999998</v>
      </c>
      <c r="C56" s="366">
        <v>10915.195</v>
      </c>
      <c r="D56" s="366">
        <v>33685.968575999999</v>
      </c>
      <c r="E56" s="366">
        <v>11781.73712</v>
      </c>
      <c r="F56" s="360"/>
      <c r="G56" s="226">
        <v>2018</v>
      </c>
      <c r="H56" s="369">
        <v>121.48473768467865</v>
      </c>
      <c r="I56" s="369">
        <v>93.707943784823286</v>
      </c>
      <c r="J56" s="369">
        <v>124.176</v>
      </c>
      <c r="K56" s="369">
        <v>154.292</v>
      </c>
      <c r="M56" s="366">
        <v>23654.73</v>
      </c>
    </row>
    <row r="57" spans="1:13" x14ac:dyDescent="0.2">
      <c r="A57" s="226">
        <v>2019</v>
      </c>
      <c r="B57" s="366">
        <v>56822.69</v>
      </c>
      <c r="C57" s="366">
        <v>11059.457</v>
      </c>
      <c r="D57" s="366">
        <v>33771.691791999998</v>
      </c>
      <c r="E57" s="366">
        <v>11991.268959999999</v>
      </c>
      <c r="F57" s="360"/>
      <c r="G57" s="226">
        <v>2019</v>
      </c>
      <c r="H57" s="369">
        <v>122.43182214829451</v>
      </c>
      <c r="I57" s="369">
        <v>94.946446201526442</v>
      </c>
      <c r="J57" s="369">
        <v>124.492</v>
      </c>
      <c r="K57" s="369">
        <v>157.036</v>
      </c>
      <c r="M57" s="366">
        <v>23874.924999999999</v>
      </c>
    </row>
    <row r="58" spans="1:13" x14ac:dyDescent="0.2">
      <c r="A58" s="226">
        <v>2020</v>
      </c>
      <c r="B58" s="366">
        <v>57257.938000000002</v>
      </c>
      <c r="C58" s="366">
        <v>11183.43</v>
      </c>
      <c r="D58" s="366">
        <v>33872.063911999991</v>
      </c>
      <c r="E58" s="366">
        <v>12207.062319999999</v>
      </c>
      <c r="F58" s="360"/>
      <c r="G58" s="226">
        <v>2020</v>
      </c>
      <c r="H58" s="369">
        <v>123.3696201604337</v>
      </c>
      <c r="I58" s="369">
        <v>96.010765704277972</v>
      </c>
      <c r="J58" s="369">
        <v>124.86199999999997</v>
      </c>
      <c r="K58" s="369">
        <v>159.86199999999999</v>
      </c>
      <c r="M58" s="366">
        <v>24091.184000000001</v>
      </c>
    </row>
    <row r="59" spans="1:13" x14ac:dyDescent="0.2">
      <c r="A59" s="227">
        <v>2021</v>
      </c>
      <c r="B59" s="367">
        <v>57687.784</v>
      </c>
      <c r="C59" s="367">
        <v>11294.269</v>
      </c>
      <c r="D59" s="367">
        <v>33960.228611999999</v>
      </c>
      <c r="E59" s="367">
        <v>12432.9352</v>
      </c>
      <c r="F59" s="360"/>
      <c r="G59" s="227">
        <v>2021</v>
      </c>
      <c r="H59" s="370">
        <v>124.2957788661049</v>
      </c>
      <c r="I59" s="370">
        <v>96.962328620118328</v>
      </c>
      <c r="J59" s="370">
        <v>125.187</v>
      </c>
      <c r="K59" s="370">
        <v>162.82000000000002</v>
      </c>
      <c r="M59" s="367">
        <v>24307.494999999999</v>
      </c>
    </row>
  </sheetData>
  <hyperlinks>
    <hyperlink ref="B4" r:id="rId1" display="Links: Material Flows"/>
  </hyperlinks>
  <pageMargins left="0.7" right="0.7" top="0.75" bottom="0.75" header="0.3" footer="0.3"/>
  <pageSetup paperSize="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36"/>
  <sheetViews>
    <sheetView workbookViewId="0">
      <selection activeCell="J12" sqref="J12"/>
    </sheetView>
  </sheetViews>
  <sheetFormatPr defaultRowHeight="15" x14ac:dyDescent="0.2"/>
  <cols>
    <col min="2" max="2" width="9.5546875" customWidth="1"/>
    <col min="3" max="4" width="9.21875" customWidth="1"/>
    <col min="5" max="5" width="9.109375" customWidth="1"/>
  </cols>
  <sheetData>
    <row r="1" spans="1:3" x14ac:dyDescent="0.2">
      <c r="A1" s="10" t="s">
        <v>383</v>
      </c>
      <c r="B1" s="10" t="s">
        <v>381</v>
      </c>
      <c r="C1" s="10"/>
    </row>
    <row r="2" spans="1:3" x14ac:dyDescent="0.2">
      <c r="A2" s="10"/>
      <c r="B2" s="26" t="s">
        <v>413</v>
      </c>
      <c r="C2" s="10"/>
    </row>
    <row r="3" spans="1:3" x14ac:dyDescent="0.2">
      <c r="A3" s="10"/>
      <c r="B3" s="1" t="s">
        <v>385</v>
      </c>
      <c r="C3" s="10"/>
    </row>
    <row r="4" spans="1:3" x14ac:dyDescent="0.2">
      <c r="A4" s="10"/>
      <c r="B4" s="24" t="s">
        <v>414</v>
      </c>
      <c r="C4" s="10"/>
    </row>
    <row r="5" spans="1:3" x14ac:dyDescent="0.2">
      <c r="B5" s="10" t="s">
        <v>9</v>
      </c>
    </row>
    <row r="6" spans="1:3" x14ac:dyDescent="0.2">
      <c r="B6" s="10"/>
    </row>
    <row r="7" spans="1:3" ht="15.75" thickBot="1" x14ac:dyDescent="0.25">
      <c r="A7" s="10" t="s">
        <v>416</v>
      </c>
    </row>
    <row r="8" spans="1:3" ht="38.25" x14ac:dyDescent="0.2">
      <c r="A8" s="62" t="s">
        <v>10</v>
      </c>
      <c r="B8" s="54" t="s">
        <v>417</v>
      </c>
      <c r="C8" s="54" t="s">
        <v>415</v>
      </c>
    </row>
    <row r="9" spans="1:3" x14ac:dyDescent="0.2">
      <c r="A9" s="21" t="s">
        <v>390</v>
      </c>
      <c r="B9" s="181">
        <v>1</v>
      </c>
      <c r="C9" s="181">
        <v>25.4</v>
      </c>
    </row>
    <row r="10" spans="1:3" x14ac:dyDescent="0.2">
      <c r="A10" s="21" t="s">
        <v>391</v>
      </c>
      <c r="B10" s="181">
        <v>3.7</v>
      </c>
      <c r="C10" s="181">
        <v>26.7</v>
      </c>
    </row>
    <row r="11" spans="1:3" x14ac:dyDescent="0.2">
      <c r="A11" s="21" t="s">
        <v>392</v>
      </c>
      <c r="B11" s="181">
        <v>7.4</v>
      </c>
      <c r="C11" s="181">
        <v>31.1</v>
      </c>
    </row>
    <row r="12" spans="1:3" x14ac:dyDescent="0.2">
      <c r="A12" s="21" t="s">
        <v>393</v>
      </c>
      <c r="B12" s="181">
        <v>7.6</v>
      </c>
      <c r="C12" s="181">
        <v>36.1</v>
      </c>
    </row>
    <row r="13" spans="1:3" x14ac:dyDescent="0.2">
      <c r="A13" s="21" t="s">
        <v>394</v>
      </c>
      <c r="B13" s="181">
        <v>6.1</v>
      </c>
      <c r="C13" s="181">
        <v>39.700000000000003</v>
      </c>
    </row>
    <row r="14" spans="1:3" x14ac:dyDescent="0.2">
      <c r="A14" s="21" t="s">
        <v>395</v>
      </c>
      <c r="B14" s="181">
        <v>4.5999999999999996</v>
      </c>
      <c r="C14" s="181">
        <v>41.5</v>
      </c>
    </row>
    <row r="15" spans="1:3" x14ac:dyDescent="0.2">
      <c r="A15" s="21" t="s">
        <v>396</v>
      </c>
      <c r="B15" s="181">
        <v>3.4</v>
      </c>
      <c r="C15" s="181">
        <v>42.1</v>
      </c>
    </row>
    <row r="16" spans="1:3" x14ac:dyDescent="0.2">
      <c r="A16" s="21" t="s">
        <v>397</v>
      </c>
      <c r="B16" s="181">
        <v>0.7</v>
      </c>
      <c r="C16" s="181">
        <v>40.4</v>
      </c>
    </row>
    <row r="17" spans="1:3" x14ac:dyDescent="0.2">
      <c r="A17" s="21" t="s">
        <v>398</v>
      </c>
      <c r="B17" s="181">
        <v>-0.5</v>
      </c>
      <c r="C17" s="181">
        <v>38.200000000000003</v>
      </c>
    </row>
    <row r="18" spans="1:3" x14ac:dyDescent="0.2">
      <c r="A18" s="21" t="s">
        <v>399</v>
      </c>
      <c r="B18" s="181">
        <v>-1.6</v>
      </c>
      <c r="C18" s="181">
        <v>35.700000000000003</v>
      </c>
    </row>
    <row r="19" spans="1:3" x14ac:dyDescent="0.2">
      <c r="A19" s="21" t="s">
        <v>400</v>
      </c>
      <c r="B19" s="181">
        <v>-4.0999999999999996</v>
      </c>
      <c r="C19" s="181">
        <v>30.8</v>
      </c>
    </row>
    <row r="20" spans="1:3" x14ac:dyDescent="0.2">
      <c r="A20" s="21" t="s">
        <v>401</v>
      </c>
      <c r="B20" s="181">
        <v>0.1</v>
      </c>
      <c r="C20" s="181">
        <v>29.8</v>
      </c>
    </row>
    <row r="21" spans="1:3" x14ac:dyDescent="0.2">
      <c r="A21" s="21" t="s">
        <v>402</v>
      </c>
      <c r="B21" s="181">
        <v>2.4</v>
      </c>
      <c r="C21" s="181">
        <v>30.9</v>
      </c>
    </row>
    <row r="22" spans="1:3" x14ac:dyDescent="0.2">
      <c r="A22" s="21" t="s">
        <v>403</v>
      </c>
      <c r="B22" s="181">
        <v>2.9</v>
      </c>
      <c r="C22" s="181">
        <v>32.200000000000003</v>
      </c>
    </row>
    <row r="23" spans="1:3" x14ac:dyDescent="0.2">
      <c r="A23" s="21" t="s">
        <v>404</v>
      </c>
      <c r="B23" s="181">
        <v>3.4</v>
      </c>
      <c r="C23" s="181">
        <v>33.9</v>
      </c>
    </row>
    <row r="24" spans="1:3" x14ac:dyDescent="0.2">
      <c r="A24" s="21" t="s">
        <v>405</v>
      </c>
      <c r="B24" s="181">
        <v>3</v>
      </c>
      <c r="C24" s="181">
        <v>35.1</v>
      </c>
    </row>
    <row r="25" spans="1:3" x14ac:dyDescent="0.2">
      <c r="A25" s="21" t="s">
        <v>87</v>
      </c>
      <c r="B25" s="181">
        <v>2.4</v>
      </c>
      <c r="C25" s="181">
        <v>35.799999999999997</v>
      </c>
    </row>
    <row r="26" spans="1:3" x14ac:dyDescent="0.2">
      <c r="A26" s="21" t="s">
        <v>88</v>
      </c>
      <c r="B26" s="181">
        <v>2.6</v>
      </c>
      <c r="C26" s="181">
        <v>36.4</v>
      </c>
    </row>
    <row r="27" spans="1:3" x14ac:dyDescent="0.2">
      <c r="A27" s="21" t="s">
        <v>89</v>
      </c>
      <c r="B27" s="181">
        <v>6.9</v>
      </c>
      <c r="C27" s="181">
        <v>44.5</v>
      </c>
    </row>
    <row r="28" spans="1:3" x14ac:dyDescent="0.2">
      <c r="A28" s="21" t="s">
        <v>74</v>
      </c>
      <c r="B28" s="181">
        <v>11.2</v>
      </c>
      <c r="C28" s="181">
        <v>57.1</v>
      </c>
    </row>
    <row r="29" spans="1:3" x14ac:dyDescent="0.2">
      <c r="A29" s="21" t="s">
        <v>75</v>
      </c>
      <c r="B29" s="181">
        <v>9.5</v>
      </c>
      <c r="C29" s="181">
        <v>66.599999999999994</v>
      </c>
    </row>
    <row r="30" spans="1:3" x14ac:dyDescent="0.2">
      <c r="A30" s="21" t="s">
        <v>406</v>
      </c>
      <c r="B30" s="181">
        <v>7.9</v>
      </c>
      <c r="C30" s="181">
        <v>71.8</v>
      </c>
    </row>
    <row r="31" spans="1:3" x14ac:dyDescent="0.2">
      <c r="A31" s="21" t="s">
        <v>407</v>
      </c>
      <c r="B31" s="181">
        <v>5.6</v>
      </c>
      <c r="C31" s="181">
        <v>75.900000000000006</v>
      </c>
    </row>
    <row r="32" spans="1:3" x14ac:dyDescent="0.2">
      <c r="A32" s="21" t="s">
        <v>408</v>
      </c>
      <c r="B32" s="181">
        <v>6.8</v>
      </c>
      <c r="C32" s="181">
        <v>79.2</v>
      </c>
    </row>
    <row r="33" spans="1:3" x14ac:dyDescent="0.2">
      <c r="A33" s="21" t="s">
        <v>409</v>
      </c>
      <c r="B33" s="181">
        <v>5.9</v>
      </c>
      <c r="C33" s="181">
        <v>82.6</v>
      </c>
    </row>
    <row r="34" spans="1:3" x14ac:dyDescent="0.2">
      <c r="A34" s="21" t="s">
        <v>410</v>
      </c>
      <c r="B34" s="181">
        <v>5</v>
      </c>
      <c r="C34" s="181">
        <v>85.1</v>
      </c>
    </row>
    <row r="35" spans="1:3" x14ac:dyDescent="0.2">
      <c r="A35" s="21" t="s">
        <v>411</v>
      </c>
      <c r="B35" s="181">
        <v>3.4</v>
      </c>
      <c r="C35" s="181">
        <v>85.6</v>
      </c>
    </row>
    <row r="36" spans="1:3" x14ac:dyDescent="0.2">
      <c r="A36" s="21" t="s">
        <v>412</v>
      </c>
      <c r="B36" s="181">
        <v>2.2000000000000002</v>
      </c>
      <c r="C36" s="181">
        <v>84.8</v>
      </c>
    </row>
  </sheetData>
  <hyperlinks>
    <hyperlink ref="B4" r:id="rId1" display="Links: Debt"/>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33"/>
  <sheetViews>
    <sheetView workbookViewId="0">
      <selection activeCell="E37" sqref="E37"/>
    </sheetView>
  </sheetViews>
  <sheetFormatPr defaultRowHeight="15" x14ac:dyDescent="0.2"/>
  <cols>
    <col min="2" max="2" width="15" customWidth="1"/>
    <col min="3" max="4" width="9.21875" customWidth="1"/>
    <col min="5" max="5" width="9.109375" customWidth="1"/>
  </cols>
  <sheetData>
    <row r="1" spans="1:3" x14ac:dyDescent="0.2">
      <c r="A1" s="10" t="s">
        <v>418</v>
      </c>
      <c r="B1" s="10" t="s">
        <v>419</v>
      </c>
      <c r="C1" s="10"/>
    </row>
    <row r="2" spans="1:3" x14ac:dyDescent="0.2">
      <c r="A2" s="10"/>
      <c r="B2" s="26" t="s">
        <v>413</v>
      </c>
      <c r="C2" s="10"/>
    </row>
    <row r="3" spans="1:3" x14ac:dyDescent="0.2">
      <c r="A3" s="10"/>
      <c r="B3" s="1" t="s">
        <v>422</v>
      </c>
      <c r="C3" s="10"/>
    </row>
    <row r="4" spans="1:3" x14ac:dyDescent="0.2">
      <c r="A4" s="10"/>
      <c r="B4" s="24" t="s">
        <v>414</v>
      </c>
      <c r="C4" s="10"/>
    </row>
    <row r="5" spans="1:3" x14ac:dyDescent="0.2">
      <c r="B5" s="10" t="s">
        <v>9</v>
      </c>
    </row>
    <row r="6" spans="1:3" x14ac:dyDescent="0.2">
      <c r="B6" s="10"/>
    </row>
    <row r="7" spans="1:3" ht="15.75" thickBot="1" x14ac:dyDescent="0.25">
      <c r="A7" s="10" t="s">
        <v>421</v>
      </c>
    </row>
    <row r="8" spans="1:3" ht="80.25" customHeight="1" x14ac:dyDescent="0.2">
      <c r="A8" s="62" t="s">
        <v>10</v>
      </c>
      <c r="B8" s="182" t="s">
        <v>420</v>
      </c>
    </row>
    <row r="9" spans="1:3" x14ac:dyDescent="0.2">
      <c r="A9" s="21">
        <v>1997</v>
      </c>
      <c r="B9" s="183">
        <v>0.6439976353908955</v>
      </c>
    </row>
    <row r="10" spans="1:3" x14ac:dyDescent="0.2">
      <c r="A10" s="21">
        <v>1998</v>
      </c>
      <c r="B10" s="183">
        <v>0.63962929572529703</v>
      </c>
    </row>
    <row r="11" spans="1:3" x14ac:dyDescent="0.2">
      <c r="A11" s="21">
        <v>1999</v>
      </c>
      <c r="B11" s="183">
        <v>0.64235214964767495</v>
      </c>
    </row>
    <row r="12" spans="1:3" x14ac:dyDescent="0.2">
      <c r="A12" s="21">
        <v>2000</v>
      </c>
      <c r="B12" s="183">
        <v>0.64221677149325651</v>
      </c>
    </row>
    <row r="13" spans="1:3" x14ac:dyDescent="0.2">
      <c r="A13" s="21">
        <v>2001</v>
      </c>
      <c r="B13" s="183">
        <v>0.64192677727083802</v>
      </c>
    </row>
    <row r="14" spans="1:3" x14ac:dyDescent="0.2">
      <c r="A14" s="21">
        <v>2002</v>
      </c>
      <c r="B14" s="183">
        <v>0.65801449579682414</v>
      </c>
    </row>
    <row r="15" spans="1:3" x14ac:dyDescent="0.2">
      <c r="A15" s="21">
        <v>2003</v>
      </c>
      <c r="B15" s="183">
        <v>0.65005047605851052</v>
      </c>
    </row>
    <row r="16" spans="1:3" x14ac:dyDescent="0.2">
      <c r="A16" s="21">
        <v>2004</v>
      </c>
      <c r="B16" s="183">
        <v>0.63097681640982783</v>
      </c>
    </row>
    <row r="17" spans="1:2" x14ac:dyDescent="0.2">
      <c r="A17" s="21">
        <v>2005</v>
      </c>
      <c r="B17" s="183">
        <v>0.61772021619347817</v>
      </c>
    </row>
    <row r="18" spans="1:2" x14ac:dyDescent="0.2">
      <c r="A18" s="21">
        <v>2006</v>
      </c>
      <c r="B18" s="183">
        <v>0.61961525451866495</v>
      </c>
    </row>
    <row r="19" spans="1:2" x14ac:dyDescent="0.2">
      <c r="A19" s="21">
        <v>2007</v>
      </c>
      <c r="B19" s="183">
        <v>0.60365646879600932</v>
      </c>
    </row>
    <row r="20" spans="1:2" x14ac:dyDescent="0.2">
      <c r="A20" s="21">
        <v>2008</v>
      </c>
      <c r="B20" s="183">
        <v>0.59118255566950595</v>
      </c>
    </row>
    <row r="21" spans="1:2" x14ac:dyDescent="0.2">
      <c r="A21" s="21">
        <v>2009</v>
      </c>
      <c r="B21" s="183">
        <v>0.58404573358028111</v>
      </c>
    </row>
    <row r="22" spans="1:2" x14ac:dyDescent="0.2">
      <c r="A22" s="21">
        <v>2010</v>
      </c>
      <c r="B22" s="183">
        <v>0.57834784740810985</v>
      </c>
    </row>
    <row r="23" spans="1:2" x14ac:dyDescent="0.2">
      <c r="A23" s="21">
        <v>2011</v>
      </c>
      <c r="B23" s="183">
        <v>0.55911050476391733</v>
      </c>
    </row>
    <row r="24" spans="1:2" x14ac:dyDescent="0.2">
      <c r="A24" s="21">
        <v>2012</v>
      </c>
      <c r="B24" s="183">
        <v>0.5487218548005065</v>
      </c>
    </row>
    <row r="26" spans="1:2" x14ac:dyDescent="0.2">
      <c r="A26" s="184" t="s">
        <v>424</v>
      </c>
    </row>
    <row r="29" spans="1:2" x14ac:dyDescent="0.2">
      <c r="A29" s="184" t="s">
        <v>425</v>
      </c>
    </row>
    <row r="30" spans="1:2" x14ac:dyDescent="0.2">
      <c r="A30" s="184" t="s">
        <v>426</v>
      </c>
    </row>
    <row r="31" spans="1:2" x14ac:dyDescent="0.2">
      <c r="A31" s="184" t="s">
        <v>427</v>
      </c>
    </row>
    <row r="32" spans="1:2" x14ac:dyDescent="0.2">
      <c r="A32" s="184" t="s">
        <v>428</v>
      </c>
    </row>
    <row r="33" spans="1:1" x14ac:dyDescent="0.2">
      <c r="A33" s="184" t="s">
        <v>429</v>
      </c>
    </row>
  </sheetData>
  <hyperlinks>
    <hyperlink ref="B4" r:id="rId1" display="Links: Debt"/>
    <hyperlink ref="A26" location="_ftn1" display="_ftn1"/>
    <hyperlink ref="A29" location="_ftnref1" display="_ftnref1"/>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26"/>
  <sheetViews>
    <sheetView workbookViewId="0">
      <selection activeCell="G16" sqref="G16"/>
    </sheetView>
  </sheetViews>
  <sheetFormatPr defaultRowHeight="15" x14ac:dyDescent="0.2"/>
  <cols>
    <col min="2" max="2" width="15" customWidth="1"/>
    <col min="3" max="4" width="9.21875" customWidth="1"/>
    <col min="5" max="5" width="9.109375" customWidth="1"/>
  </cols>
  <sheetData>
    <row r="1" spans="1:6" x14ac:dyDescent="0.2">
      <c r="A1" s="10" t="s">
        <v>431</v>
      </c>
      <c r="B1" s="352" t="s">
        <v>430</v>
      </c>
      <c r="C1" s="10"/>
    </row>
    <row r="2" spans="1:6" x14ac:dyDescent="0.2">
      <c r="B2" s="10" t="s">
        <v>35</v>
      </c>
      <c r="C2" s="10"/>
    </row>
    <row r="3" spans="1:6" x14ac:dyDescent="0.2">
      <c r="B3" s="10" t="s">
        <v>440</v>
      </c>
      <c r="C3" s="10"/>
    </row>
    <row r="4" spans="1:6" x14ac:dyDescent="0.2">
      <c r="B4" s="24" t="s">
        <v>432</v>
      </c>
      <c r="C4" s="10"/>
    </row>
    <row r="5" spans="1:6" x14ac:dyDescent="0.2">
      <c r="B5" s="10" t="s">
        <v>9</v>
      </c>
    </row>
    <row r="6" spans="1:6" x14ac:dyDescent="0.2">
      <c r="B6" s="10"/>
    </row>
    <row r="7" spans="1:6" ht="15.75" thickBot="1" x14ac:dyDescent="0.25">
      <c r="A7" s="10" t="s">
        <v>433</v>
      </c>
    </row>
    <row r="8" spans="1:6" ht="80.25" customHeight="1" x14ac:dyDescent="0.2">
      <c r="A8" s="62" t="s">
        <v>10</v>
      </c>
      <c r="B8" s="182" t="s">
        <v>434</v>
      </c>
      <c r="C8" s="182" t="s">
        <v>435</v>
      </c>
      <c r="D8" s="182" t="s">
        <v>759</v>
      </c>
      <c r="E8" s="182" t="s">
        <v>436</v>
      </c>
      <c r="F8" s="261" t="s">
        <v>437</v>
      </c>
    </row>
    <row r="9" spans="1:6" x14ac:dyDescent="0.2">
      <c r="A9" s="21">
        <v>2002</v>
      </c>
      <c r="B9" s="21">
        <v>2737.1</v>
      </c>
      <c r="C9" s="21">
        <v>1179.3</v>
      </c>
      <c r="D9" s="21">
        <v>503.4</v>
      </c>
      <c r="E9" s="21">
        <v>294.80000000000052</v>
      </c>
    </row>
    <row r="10" spans="1:6" x14ac:dyDescent="0.2">
      <c r="A10" s="21">
        <v>2003</v>
      </c>
      <c r="B10" s="21">
        <v>3054.9</v>
      </c>
      <c r="C10" s="21">
        <v>1233.7</v>
      </c>
      <c r="D10" s="21">
        <v>520.1</v>
      </c>
      <c r="E10" s="21">
        <v>301.4000000000002</v>
      </c>
    </row>
    <row r="11" spans="1:6" x14ac:dyDescent="0.2">
      <c r="A11" s="21">
        <v>2004</v>
      </c>
      <c r="B11" s="21">
        <v>3427</v>
      </c>
      <c r="C11" s="21">
        <v>1328.2</v>
      </c>
      <c r="D11" s="21">
        <v>540.4</v>
      </c>
      <c r="E11" s="21">
        <v>316.50000000000034</v>
      </c>
    </row>
    <row r="12" spans="1:6" x14ac:dyDescent="0.2">
      <c r="A12" s="21">
        <v>2005</v>
      </c>
      <c r="B12" s="21">
        <v>3555</v>
      </c>
      <c r="C12" s="21">
        <v>1370.2</v>
      </c>
      <c r="D12" s="21">
        <v>557.9</v>
      </c>
      <c r="E12" s="21">
        <v>329.00000000000034</v>
      </c>
    </row>
    <row r="13" spans="1:6" x14ac:dyDescent="0.2">
      <c r="A13" s="21">
        <v>2006</v>
      </c>
      <c r="B13" s="21">
        <v>3915.3</v>
      </c>
      <c r="C13" s="21">
        <v>1497.1</v>
      </c>
      <c r="D13" s="21">
        <v>573.70000000000005</v>
      </c>
      <c r="E13" s="21">
        <v>339.7999999999995</v>
      </c>
    </row>
    <row r="14" spans="1:6" x14ac:dyDescent="0.2">
      <c r="A14" s="21">
        <v>2007</v>
      </c>
      <c r="B14" s="21">
        <v>4313.6000000000004</v>
      </c>
      <c r="C14" s="21">
        <v>1502.9</v>
      </c>
      <c r="D14" s="21">
        <v>610.20000000000005</v>
      </c>
      <c r="E14" s="21">
        <v>355.59999999999968</v>
      </c>
    </row>
    <row r="15" spans="1:6" x14ac:dyDescent="0.2">
      <c r="A15" s="21">
        <v>2008</v>
      </c>
      <c r="B15" s="21">
        <v>3922.6</v>
      </c>
      <c r="C15" s="21">
        <v>1378.6</v>
      </c>
      <c r="D15" s="21">
        <v>640.29999999999995</v>
      </c>
      <c r="E15" s="21">
        <v>367.60000000000059</v>
      </c>
    </row>
    <row r="16" spans="1:6" x14ac:dyDescent="0.2">
      <c r="A16" s="21">
        <v>2009</v>
      </c>
      <c r="B16" s="21">
        <v>4048.8</v>
      </c>
      <c r="C16" s="21">
        <v>1308.4000000000001</v>
      </c>
      <c r="D16" s="21">
        <v>651.29999999999995</v>
      </c>
      <c r="E16" s="21">
        <v>359.29999999999995</v>
      </c>
    </row>
    <row r="17" spans="1:5" x14ac:dyDescent="0.2">
      <c r="A17" s="21">
        <v>2010</v>
      </c>
      <c r="B17" s="21">
        <v>4259.8</v>
      </c>
      <c r="C17" s="21">
        <v>1584.9</v>
      </c>
      <c r="D17" s="21">
        <v>689.8</v>
      </c>
      <c r="E17" s="21">
        <v>373.69999999999959</v>
      </c>
    </row>
    <row r="18" spans="1:5" x14ac:dyDescent="0.2">
      <c r="A18" s="21">
        <v>2011</v>
      </c>
      <c r="B18" s="21">
        <v>4280.1000000000004</v>
      </c>
      <c r="C18" s="21">
        <v>1671.3</v>
      </c>
      <c r="D18" s="21">
        <v>696.5</v>
      </c>
      <c r="E18" s="21">
        <v>385.09999999999968</v>
      </c>
    </row>
    <row r="19" spans="1:5" x14ac:dyDescent="0.2">
      <c r="A19" s="184"/>
    </row>
    <row r="20" spans="1:5" x14ac:dyDescent="0.2">
      <c r="A20" s="180" t="s">
        <v>438</v>
      </c>
    </row>
    <row r="22" spans="1:5" x14ac:dyDescent="0.2">
      <c r="A22" s="184"/>
    </row>
    <row r="23" spans="1:5" x14ac:dyDescent="0.2">
      <c r="A23" s="184"/>
    </row>
    <row r="24" spans="1:5" x14ac:dyDescent="0.2">
      <c r="A24" s="184"/>
    </row>
    <row r="25" spans="1:5" x14ac:dyDescent="0.2">
      <c r="A25" s="184"/>
    </row>
    <row r="26" spans="1:5" x14ac:dyDescent="0.2">
      <c r="A26" s="184"/>
    </row>
  </sheetData>
  <hyperlinks>
    <hyperlink ref="B4" r:id="rId1" display="Links: Annual Survey of Hours and Pensions"/>
  </hyperlinks>
  <pageMargins left="0.7" right="0.7"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D29"/>
  <sheetViews>
    <sheetView topLeftCell="A8" workbookViewId="0">
      <selection activeCell="H15" sqref="H15"/>
    </sheetView>
  </sheetViews>
  <sheetFormatPr defaultRowHeight="15" x14ac:dyDescent="0.2"/>
  <cols>
    <col min="2" max="3" width="15" customWidth="1"/>
    <col min="4" max="5" width="9.21875" customWidth="1"/>
    <col min="6" max="6" width="9.109375" customWidth="1"/>
  </cols>
  <sheetData>
    <row r="1" spans="1:4" x14ac:dyDescent="0.2">
      <c r="A1" s="10" t="s">
        <v>441</v>
      </c>
      <c r="B1" s="10" t="s">
        <v>439</v>
      </c>
      <c r="C1" s="10"/>
      <c r="D1" s="10"/>
    </row>
    <row r="2" spans="1:4" x14ac:dyDescent="0.2">
      <c r="B2" s="10" t="s">
        <v>35</v>
      </c>
      <c r="C2" s="10"/>
      <c r="D2" s="10"/>
    </row>
    <row r="3" spans="1:4" x14ac:dyDescent="0.2">
      <c r="B3" s="10" t="s">
        <v>440</v>
      </c>
      <c r="C3" s="10"/>
      <c r="D3" s="10"/>
    </row>
    <row r="4" spans="1:4" x14ac:dyDescent="0.2">
      <c r="B4" s="24" t="s">
        <v>442</v>
      </c>
      <c r="C4" s="24"/>
      <c r="D4" s="10"/>
    </row>
    <row r="5" spans="1:4" x14ac:dyDescent="0.2">
      <c r="B5" s="24" t="s">
        <v>443</v>
      </c>
      <c r="C5" s="24"/>
    </row>
    <row r="6" spans="1:4" x14ac:dyDescent="0.2">
      <c r="B6" s="10" t="s">
        <v>9</v>
      </c>
      <c r="C6" s="10"/>
    </row>
    <row r="7" spans="1:4" x14ac:dyDescent="0.2">
      <c r="B7" s="10"/>
      <c r="C7" s="10"/>
    </row>
    <row r="8" spans="1:4" ht="15.75" thickBot="1" x14ac:dyDescent="0.25">
      <c r="A8" s="10" t="s">
        <v>444</v>
      </c>
      <c r="B8" s="10"/>
      <c r="C8" s="10"/>
    </row>
    <row r="9" spans="1:4" ht="80.25" customHeight="1" x14ac:dyDescent="0.2">
      <c r="A9" s="62" t="s">
        <v>10</v>
      </c>
      <c r="B9" s="182" t="s">
        <v>447</v>
      </c>
      <c r="C9" s="182" t="s">
        <v>446</v>
      </c>
      <c r="D9" s="182" t="s">
        <v>445</v>
      </c>
    </row>
    <row r="10" spans="1:4" ht="15" customHeight="1" x14ac:dyDescent="0.2">
      <c r="A10" s="21">
        <v>2000</v>
      </c>
      <c r="B10" s="181">
        <v>14.95</v>
      </c>
      <c r="C10" s="181">
        <v>11.51</v>
      </c>
      <c r="D10" s="181"/>
    </row>
    <row r="11" spans="1:4" ht="16.5" customHeight="1" x14ac:dyDescent="0.2">
      <c r="A11" s="21">
        <v>2001</v>
      </c>
      <c r="B11" s="181">
        <v>15.6</v>
      </c>
      <c r="C11" s="181">
        <v>12.239000000000001</v>
      </c>
      <c r="D11" s="181"/>
    </row>
    <row r="12" spans="1:4" x14ac:dyDescent="0.2">
      <c r="A12" s="21">
        <v>2002</v>
      </c>
      <c r="B12" s="181">
        <v>15.523999999999999</v>
      </c>
      <c r="C12" s="181">
        <v>12.484</v>
      </c>
      <c r="D12" s="181"/>
    </row>
    <row r="13" spans="1:4" x14ac:dyDescent="0.2">
      <c r="A13" s="21">
        <v>2003</v>
      </c>
      <c r="B13" s="181">
        <v>15.214</v>
      </c>
      <c r="C13" s="181">
        <v>12.505000000000001</v>
      </c>
      <c r="D13" s="181">
        <v>82.3</v>
      </c>
    </row>
    <row r="14" spans="1:4" x14ac:dyDescent="0.2">
      <c r="A14" s="21">
        <v>2004</v>
      </c>
      <c r="B14" s="181">
        <v>14.962999999999999</v>
      </c>
      <c r="C14" s="181">
        <v>12.662000000000001</v>
      </c>
      <c r="D14" s="181">
        <v>109</v>
      </c>
    </row>
    <row r="15" spans="1:4" x14ac:dyDescent="0.2">
      <c r="A15" s="21">
        <v>2005</v>
      </c>
      <c r="B15" s="181">
        <v>15.867000000000001</v>
      </c>
      <c r="C15" s="181">
        <v>13.734</v>
      </c>
      <c r="D15" s="181">
        <v>90</v>
      </c>
    </row>
    <row r="16" spans="1:4" x14ac:dyDescent="0.2">
      <c r="A16" s="21">
        <v>2006</v>
      </c>
      <c r="B16" s="181">
        <v>15.914</v>
      </c>
      <c r="C16" s="181">
        <v>14.144</v>
      </c>
      <c r="D16" s="181">
        <v>80</v>
      </c>
    </row>
    <row r="17" spans="1:4" x14ac:dyDescent="0.2">
      <c r="A17" s="21">
        <v>2007</v>
      </c>
      <c r="B17" s="181">
        <v>17.207999999999998</v>
      </c>
      <c r="C17" s="181">
        <v>15.676</v>
      </c>
      <c r="D17" s="181">
        <v>140</v>
      </c>
    </row>
    <row r="18" spans="1:4" x14ac:dyDescent="0.2">
      <c r="A18" s="21">
        <v>2008</v>
      </c>
      <c r="B18" s="181">
        <v>16.899000000000001</v>
      </c>
      <c r="C18" s="181">
        <v>15.814</v>
      </c>
      <c r="D18" s="181">
        <v>180.2</v>
      </c>
    </row>
    <row r="19" spans="1:4" x14ac:dyDescent="0.2">
      <c r="A19" s="21">
        <v>2009</v>
      </c>
      <c r="B19" s="181">
        <v>16.350999999999999</v>
      </c>
      <c r="C19" s="181">
        <v>15.532</v>
      </c>
      <c r="D19" s="181">
        <v>124.2</v>
      </c>
    </row>
    <row r="20" spans="1:4" x14ac:dyDescent="0.2">
      <c r="A20" s="21">
        <v>2010</v>
      </c>
      <c r="B20" s="181">
        <v>16.428000000000001</v>
      </c>
      <c r="C20" s="181">
        <v>16.053000000000001</v>
      </c>
      <c r="D20" s="181">
        <v>181.7</v>
      </c>
    </row>
    <row r="21" spans="1:4" x14ac:dyDescent="0.2">
      <c r="A21" s="21">
        <v>2011</v>
      </c>
      <c r="B21" s="181">
        <v>17.408000000000001</v>
      </c>
      <c r="C21" s="181">
        <v>17.408000000000001</v>
      </c>
      <c r="D21" s="181">
        <v>262.2</v>
      </c>
    </row>
    <row r="22" spans="1:4" x14ac:dyDescent="0.2">
      <c r="A22" s="184"/>
    </row>
    <row r="23" spans="1:4" x14ac:dyDescent="0.2">
      <c r="A23" s="180"/>
    </row>
    <row r="25" spans="1:4" x14ac:dyDescent="0.2">
      <c r="A25" s="184"/>
    </row>
    <row r="26" spans="1:4" x14ac:dyDescent="0.2">
      <c r="A26" s="184"/>
    </row>
    <row r="27" spans="1:4" x14ac:dyDescent="0.2">
      <c r="A27" s="184"/>
    </row>
    <row r="28" spans="1:4" x14ac:dyDescent="0.2">
      <c r="A28" s="184"/>
    </row>
    <row r="29" spans="1:4" x14ac:dyDescent="0.2">
      <c r="A29" s="184"/>
    </row>
  </sheetData>
  <hyperlinks>
    <hyperlink ref="B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B219"/>
  <sheetViews>
    <sheetView zoomScale="87" zoomScaleNormal="87" workbookViewId="0">
      <selection activeCell="B13" sqref="B13"/>
    </sheetView>
  </sheetViews>
  <sheetFormatPr defaultRowHeight="15" x14ac:dyDescent="0.2"/>
  <cols>
    <col min="1" max="1" width="10" customWidth="1"/>
    <col min="2" max="2" width="97.6640625" customWidth="1"/>
  </cols>
  <sheetData>
    <row r="11" spans="1:2" x14ac:dyDescent="0.2">
      <c r="A11" s="24" t="s">
        <v>0</v>
      </c>
      <c r="B11" s="10" t="s">
        <v>308</v>
      </c>
    </row>
    <row r="12" spans="1:2" ht="19.5" customHeight="1" x14ac:dyDescent="0.2">
      <c r="B12" s="10" t="s">
        <v>35</v>
      </c>
    </row>
    <row r="13" spans="1:2" ht="20.25" customHeight="1" x14ac:dyDescent="0.2">
      <c r="B13" s="57" t="s">
        <v>309</v>
      </c>
    </row>
    <row r="14" spans="1:2" x14ac:dyDescent="0.2">
      <c r="B14" s="24" t="s">
        <v>310</v>
      </c>
    </row>
    <row r="15" spans="1:2" x14ac:dyDescent="0.2">
      <c r="B15" s="24" t="s">
        <v>311</v>
      </c>
    </row>
    <row r="16" spans="1:2" x14ac:dyDescent="0.2">
      <c r="B16" s="1" t="s">
        <v>16</v>
      </c>
    </row>
    <row r="17" spans="1:2" x14ac:dyDescent="0.2">
      <c r="B17" s="1"/>
    </row>
    <row r="18" spans="1:2" x14ac:dyDescent="0.2">
      <c r="A18" s="24" t="s">
        <v>316</v>
      </c>
      <c r="B18" s="10" t="s">
        <v>317</v>
      </c>
    </row>
    <row r="19" spans="1:2" x14ac:dyDescent="0.2">
      <c r="B19" s="10" t="s">
        <v>35</v>
      </c>
    </row>
    <row r="20" spans="1:2" x14ac:dyDescent="0.2">
      <c r="B20" s="57" t="s">
        <v>318</v>
      </c>
    </row>
    <row r="21" spans="1:2" x14ac:dyDescent="0.2">
      <c r="B21" s="24" t="s">
        <v>319</v>
      </c>
    </row>
    <row r="22" spans="1:2" x14ac:dyDescent="0.2">
      <c r="B22" s="1" t="s">
        <v>16</v>
      </c>
    </row>
    <row r="23" spans="1:2" x14ac:dyDescent="0.2">
      <c r="B23" s="1"/>
    </row>
    <row r="24" spans="1:2" x14ac:dyDescent="0.2">
      <c r="A24" s="24" t="s">
        <v>328</v>
      </c>
      <c r="B24" s="10" t="s">
        <v>329</v>
      </c>
    </row>
    <row r="25" spans="1:2" x14ac:dyDescent="0.2">
      <c r="B25" s="10" t="s">
        <v>1</v>
      </c>
    </row>
    <row r="26" spans="1:2" x14ac:dyDescent="0.2">
      <c r="B26" s="57" t="s">
        <v>458</v>
      </c>
    </row>
    <row r="27" spans="1:2" x14ac:dyDescent="0.2">
      <c r="B27" s="24" t="s">
        <v>459</v>
      </c>
    </row>
    <row r="28" spans="1:2" x14ac:dyDescent="0.2">
      <c r="B28" s="1" t="s">
        <v>16</v>
      </c>
    </row>
    <row r="29" spans="1:2" x14ac:dyDescent="0.2">
      <c r="B29" s="1"/>
    </row>
    <row r="30" spans="1:2" x14ac:dyDescent="0.2">
      <c r="A30" s="24" t="s">
        <v>36</v>
      </c>
      <c r="B30" s="10" t="s">
        <v>330</v>
      </c>
    </row>
    <row r="31" spans="1:2" x14ac:dyDescent="0.2">
      <c r="B31" s="10" t="s">
        <v>35</v>
      </c>
    </row>
    <row r="32" spans="1:2" x14ac:dyDescent="0.2">
      <c r="B32" s="57" t="s">
        <v>318</v>
      </c>
    </row>
    <row r="33" spans="1:2" x14ac:dyDescent="0.2">
      <c r="B33" s="24" t="s">
        <v>331</v>
      </c>
    </row>
    <row r="34" spans="1:2" x14ac:dyDescent="0.2">
      <c r="B34" s="1" t="s">
        <v>16</v>
      </c>
    </row>
    <row r="35" spans="1:2" x14ac:dyDescent="0.2">
      <c r="B35" s="1"/>
    </row>
    <row r="36" spans="1:2" x14ac:dyDescent="0.2">
      <c r="A36" s="24" t="s">
        <v>353</v>
      </c>
      <c r="B36" s="10" t="s">
        <v>352</v>
      </c>
    </row>
    <row r="37" spans="1:2" x14ac:dyDescent="0.2">
      <c r="B37" s="1" t="s">
        <v>4</v>
      </c>
    </row>
    <row r="38" spans="1:2" x14ac:dyDescent="0.2">
      <c r="B38" s="1" t="s">
        <v>321</v>
      </c>
    </row>
    <row r="39" spans="1:2" x14ac:dyDescent="0.2">
      <c r="B39" s="24" t="s">
        <v>563</v>
      </c>
    </row>
    <row r="40" spans="1:2" x14ac:dyDescent="0.2">
      <c r="B40" s="14" t="s">
        <v>9</v>
      </c>
    </row>
    <row r="41" spans="1:2" x14ac:dyDescent="0.2">
      <c r="B41" s="1"/>
    </row>
    <row r="42" spans="1:2" x14ac:dyDescent="0.2">
      <c r="A42" s="24" t="s">
        <v>356</v>
      </c>
      <c r="B42" s="10" t="s">
        <v>354</v>
      </c>
    </row>
    <row r="43" spans="1:2" x14ac:dyDescent="0.2">
      <c r="B43" s="1" t="s">
        <v>4</v>
      </c>
    </row>
    <row r="44" spans="1:2" x14ac:dyDescent="0.2">
      <c r="B44" s="1" t="s">
        <v>582</v>
      </c>
    </row>
    <row r="45" spans="1:2" x14ac:dyDescent="0.2">
      <c r="B45" s="24" t="s">
        <v>581</v>
      </c>
    </row>
    <row r="46" spans="1:2" x14ac:dyDescent="0.2">
      <c r="B46" s="14" t="s">
        <v>9</v>
      </c>
    </row>
    <row r="47" spans="1:2" x14ac:dyDescent="0.2">
      <c r="B47" s="1"/>
    </row>
    <row r="48" spans="1:2" x14ac:dyDescent="0.2">
      <c r="A48" s="24" t="s">
        <v>70</v>
      </c>
      <c r="B48" s="10" t="s">
        <v>355</v>
      </c>
    </row>
    <row r="49" spans="1:2" x14ac:dyDescent="0.2">
      <c r="B49" s="1" t="s">
        <v>312</v>
      </c>
    </row>
    <row r="50" spans="1:2" x14ac:dyDescent="0.2">
      <c r="B50" s="1" t="s">
        <v>584</v>
      </c>
    </row>
    <row r="51" spans="1:2" x14ac:dyDescent="0.2">
      <c r="B51" s="24" t="s">
        <v>593</v>
      </c>
    </row>
    <row r="52" spans="1:2" x14ac:dyDescent="0.2">
      <c r="B52" s="14" t="s">
        <v>9</v>
      </c>
    </row>
    <row r="53" spans="1:2" x14ac:dyDescent="0.2">
      <c r="B53" s="1"/>
    </row>
    <row r="54" spans="1:2" x14ac:dyDescent="0.2">
      <c r="A54" s="24" t="s">
        <v>358</v>
      </c>
      <c r="B54" s="10" t="s">
        <v>357</v>
      </c>
    </row>
    <row r="55" spans="1:2" x14ac:dyDescent="0.2">
      <c r="B55" s="1" t="s">
        <v>4</v>
      </c>
    </row>
    <row r="56" spans="1:2" x14ac:dyDescent="0.2">
      <c r="B56" s="1" t="s">
        <v>594</v>
      </c>
    </row>
    <row r="57" spans="1:2" x14ac:dyDescent="0.2">
      <c r="B57" s="24" t="s">
        <v>597</v>
      </c>
    </row>
    <row r="58" spans="1:2" x14ac:dyDescent="0.2">
      <c r="B58" s="14" t="s">
        <v>9</v>
      </c>
    </row>
    <row r="59" spans="1:2" x14ac:dyDescent="0.2">
      <c r="B59" s="1"/>
    </row>
    <row r="60" spans="1:2" x14ac:dyDescent="0.2">
      <c r="A60" s="24" t="s">
        <v>359</v>
      </c>
      <c r="B60" s="10" t="s">
        <v>360</v>
      </c>
    </row>
    <row r="61" spans="1:2" x14ac:dyDescent="0.2">
      <c r="B61" s="10" t="s">
        <v>35</v>
      </c>
    </row>
    <row r="62" spans="1:2" x14ac:dyDescent="0.2">
      <c r="B62" s="57" t="s">
        <v>361</v>
      </c>
    </row>
    <row r="63" spans="1:2" x14ac:dyDescent="0.2">
      <c r="B63" s="24" t="s">
        <v>362</v>
      </c>
    </row>
    <row r="64" spans="1:2" x14ac:dyDescent="0.2">
      <c r="B64" s="24" t="s">
        <v>363</v>
      </c>
    </row>
    <row r="65" spans="1:2" x14ac:dyDescent="0.2">
      <c r="B65" s="1" t="s">
        <v>16</v>
      </c>
    </row>
    <row r="66" spans="1:2" x14ac:dyDescent="0.2">
      <c r="B66" s="1"/>
    </row>
    <row r="67" spans="1:2" x14ac:dyDescent="0.2">
      <c r="A67" s="24" t="s">
        <v>373</v>
      </c>
      <c r="B67" s="10" t="s">
        <v>71</v>
      </c>
    </row>
    <row r="68" spans="1:2" x14ac:dyDescent="0.2">
      <c r="B68" s="10" t="s">
        <v>35</v>
      </c>
    </row>
    <row r="69" spans="1:2" x14ac:dyDescent="0.2">
      <c r="B69" s="10" t="s">
        <v>73</v>
      </c>
    </row>
    <row r="70" spans="1:2" x14ac:dyDescent="0.2">
      <c r="B70" s="24" t="s">
        <v>374</v>
      </c>
    </row>
    <row r="71" spans="1:2" x14ac:dyDescent="0.2">
      <c r="B71" s="10" t="s">
        <v>9</v>
      </c>
    </row>
    <row r="72" spans="1:2" ht="15.75" customHeight="1" x14ac:dyDescent="0.2">
      <c r="B72" s="10"/>
    </row>
    <row r="73" spans="1:2" x14ac:dyDescent="0.2">
      <c r="A73" s="24" t="s">
        <v>79</v>
      </c>
      <c r="B73" s="10" t="s">
        <v>248</v>
      </c>
    </row>
    <row r="74" spans="1:2" x14ac:dyDescent="0.2">
      <c r="B74" s="10" t="s">
        <v>1</v>
      </c>
    </row>
    <row r="75" spans="1:2" ht="25.5" x14ac:dyDescent="0.2">
      <c r="B75" s="57" t="s">
        <v>249</v>
      </c>
    </row>
    <row r="76" spans="1:2" x14ac:dyDescent="0.2">
      <c r="B76" s="24" t="s">
        <v>250</v>
      </c>
    </row>
    <row r="77" spans="1:2" x14ac:dyDescent="0.2">
      <c r="B77" s="1" t="s">
        <v>16</v>
      </c>
    </row>
    <row r="78" spans="1:2" x14ac:dyDescent="0.2">
      <c r="B78" s="1"/>
    </row>
    <row r="79" spans="1:2" x14ac:dyDescent="0.2">
      <c r="A79" s="24" t="s">
        <v>80</v>
      </c>
      <c r="B79" s="1" t="s">
        <v>251</v>
      </c>
    </row>
    <row r="80" spans="1:2" x14ac:dyDescent="0.2">
      <c r="B80" s="10" t="s">
        <v>1</v>
      </c>
    </row>
    <row r="81" spans="1:2" x14ac:dyDescent="0.2">
      <c r="B81" s="1" t="s">
        <v>14</v>
      </c>
    </row>
    <row r="82" spans="1:2" x14ac:dyDescent="0.2">
      <c r="B82" s="1" t="s">
        <v>16</v>
      </c>
    </row>
    <row r="83" spans="1:2" x14ac:dyDescent="0.2">
      <c r="B83" s="24" t="s">
        <v>253</v>
      </c>
    </row>
    <row r="84" spans="1:2" x14ac:dyDescent="0.2">
      <c r="B84" s="1"/>
    </row>
    <row r="85" spans="1:2" x14ac:dyDescent="0.2">
      <c r="A85" s="24" t="s">
        <v>382</v>
      </c>
      <c r="B85" s="10" t="s">
        <v>380</v>
      </c>
    </row>
    <row r="86" spans="1:2" x14ac:dyDescent="0.2">
      <c r="B86" s="10" t="s">
        <v>1</v>
      </c>
    </row>
    <row r="87" spans="1:2" x14ac:dyDescent="0.2">
      <c r="B87" s="10" t="s">
        <v>266</v>
      </c>
    </row>
    <row r="88" spans="1:2" x14ac:dyDescent="0.2">
      <c r="B88" s="24" t="s">
        <v>384</v>
      </c>
    </row>
    <row r="89" spans="1:2" x14ac:dyDescent="0.2">
      <c r="B89" s="10" t="s">
        <v>9</v>
      </c>
    </row>
    <row r="90" spans="1:2" x14ac:dyDescent="0.2">
      <c r="B90" s="1"/>
    </row>
    <row r="91" spans="1:2" x14ac:dyDescent="0.2">
      <c r="A91" s="24" t="s">
        <v>383</v>
      </c>
      <c r="B91" s="10" t="s">
        <v>381</v>
      </c>
    </row>
    <row r="92" spans="1:2" x14ac:dyDescent="0.2">
      <c r="B92" s="10" t="s">
        <v>35</v>
      </c>
    </row>
    <row r="93" spans="1:2" x14ac:dyDescent="0.2">
      <c r="B93" s="10" t="s">
        <v>385</v>
      </c>
    </row>
    <row r="94" spans="1:2" x14ac:dyDescent="0.2">
      <c r="B94" s="24" t="s">
        <v>414</v>
      </c>
    </row>
    <row r="95" spans="1:2" x14ac:dyDescent="0.2">
      <c r="B95" s="10" t="s">
        <v>9</v>
      </c>
    </row>
    <row r="96" spans="1:2" x14ac:dyDescent="0.2">
      <c r="B96" s="1"/>
    </row>
    <row r="97" spans="1:2" x14ac:dyDescent="0.2">
      <c r="A97" s="24" t="s">
        <v>418</v>
      </c>
      <c r="B97" s="10" t="s">
        <v>419</v>
      </c>
    </row>
    <row r="98" spans="1:2" x14ac:dyDescent="0.2">
      <c r="B98" s="10" t="s">
        <v>35</v>
      </c>
    </row>
    <row r="99" spans="1:2" x14ac:dyDescent="0.2">
      <c r="B99" s="10" t="s">
        <v>422</v>
      </c>
    </row>
    <row r="100" spans="1:2" x14ac:dyDescent="0.2">
      <c r="B100" s="24" t="s">
        <v>423</v>
      </c>
    </row>
    <row r="101" spans="1:2" x14ac:dyDescent="0.2">
      <c r="B101" s="10" t="s">
        <v>9</v>
      </c>
    </row>
    <row r="102" spans="1:2" x14ac:dyDescent="0.2">
      <c r="B102" s="1"/>
    </row>
    <row r="103" spans="1:2" x14ac:dyDescent="0.2">
      <c r="A103" s="24" t="s">
        <v>431</v>
      </c>
      <c r="B103" s="10" t="s">
        <v>430</v>
      </c>
    </row>
    <row r="104" spans="1:2" x14ac:dyDescent="0.2">
      <c r="B104" s="10" t="s">
        <v>35</v>
      </c>
    </row>
    <row r="105" spans="1:2" x14ac:dyDescent="0.2">
      <c r="B105" s="10" t="s">
        <v>266</v>
      </c>
    </row>
    <row r="106" spans="1:2" x14ac:dyDescent="0.2">
      <c r="B106" s="24" t="s">
        <v>432</v>
      </c>
    </row>
    <row r="107" spans="1:2" x14ac:dyDescent="0.2">
      <c r="B107" s="10" t="s">
        <v>9</v>
      </c>
    </row>
    <row r="108" spans="1:2" x14ac:dyDescent="0.2">
      <c r="B108" s="1"/>
    </row>
    <row r="109" spans="1:2" x14ac:dyDescent="0.2">
      <c r="A109" s="24" t="s">
        <v>441</v>
      </c>
      <c r="B109" s="10" t="s">
        <v>439</v>
      </c>
    </row>
    <row r="110" spans="1:2" x14ac:dyDescent="0.2">
      <c r="B110" s="10" t="s">
        <v>35</v>
      </c>
    </row>
    <row r="111" spans="1:2" x14ac:dyDescent="0.2">
      <c r="B111" s="10" t="s">
        <v>440</v>
      </c>
    </row>
    <row r="112" spans="1:2" x14ac:dyDescent="0.2">
      <c r="B112" s="24" t="s">
        <v>442</v>
      </c>
    </row>
    <row r="113" spans="1:2" x14ac:dyDescent="0.2">
      <c r="B113" s="24" t="s">
        <v>443</v>
      </c>
    </row>
    <row r="114" spans="1:2" x14ac:dyDescent="0.2">
      <c r="B114" s="10" t="s">
        <v>9</v>
      </c>
    </row>
    <row r="115" spans="1:2" x14ac:dyDescent="0.2">
      <c r="B115" s="10"/>
    </row>
    <row r="116" spans="1:2" x14ac:dyDescent="0.2">
      <c r="A116" s="24" t="s">
        <v>449</v>
      </c>
      <c r="B116" s="10" t="s">
        <v>448</v>
      </c>
    </row>
    <row r="117" spans="1:2" x14ac:dyDescent="0.2">
      <c r="B117" s="10" t="s">
        <v>1</v>
      </c>
    </row>
    <row r="118" spans="1:2" x14ac:dyDescent="0.2">
      <c r="B118" s="10" t="s">
        <v>450</v>
      </c>
    </row>
    <row r="119" spans="1:2" x14ac:dyDescent="0.2">
      <c r="B119" s="24" t="s">
        <v>451</v>
      </c>
    </row>
    <row r="120" spans="1:2" x14ac:dyDescent="0.2">
      <c r="B120" s="10" t="s">
        <v>9</v>
      </c>
    </row>
    <row r="121" spans="1:2" x14ac:dyDescent="0.2">
      <c r="B121" s="10"/>
    </row>
    <row r="122" spans="1:2" x14ac:dyDescent="0.2">
      <c r="A122" s="24" t="s">
        <v>264</v>
      </c>
      <c r="B122" s="26" t="s">
        <v>3</v>
      </c>
    </row>
    <row r="123" spans="1:2" x14ac:dyDescent="0.2">
      <c r="B123" s="1" t="s">
        <v>266</v>
      </c>
    </row>
    <row r="124" spans="1:2" x14ac:dyDescent="0.2">
      <c r="B124" s="10" t="s">
        <v>9</v>
      </c>
    </row>
    <row r="125" spans="1:2" x14ac:dyDescent="0.2">
      <c r="B125" s="24" t="s">
        <v>271</v>
      </c>
    </row>
    <row r="126" spans="1:2" x14ac:dyDescent="0.2">
      <c r="B126" s="24"/>
    </row>
    <row r="127" spans="1:2" x14ac:dyDescent="0.2">
      <c r="B127" s="10" t="s">
        <v>273</v>
      </c>
    </row>
    <row r="128" spans="1:2" x14ac:dyDescent="0.2">
      <c r="A128" s="24" t="s">
        <v>272</v>
      </c>
      <c r="B128" s="26" t="s">
        <v>3</v>
      </c>
    </row>
    <row r="129" spans="1:2" x14ac:dyDescent="0.2">
      <c r="B129" s="1" t="s">
        <v>274</v>
      </c>
    </row>
    <row r="130" spans="1:2" x14ac:dyDescent="0.2">
      <c r="B130" s="10" t="s">
        <v>9</v>
      </c>
    </row>
    <row r="131" spans="1:2" x14ac:dyDescent="0.2">
      <c r="B131" s="10"/>
    </row>
    <row r="132" spans="1:2" x14ac:dyDescent="0.2">
      <c r="B132" s="10" t="s">
        <v>476</v>
      </c>
    </row>
    <row r="133" spans="1:2" x14ac:dyDescent="0.2">
      <c r="A133" s="24" t="s">
        <v>477</v>
      </c>
      <c r="B133" s="26" t="s">
        <v>3</v>
      </c>
    </row>
    <row r="134" spans="1:2" x14ac:dyDescent="0.2">
      <c r="B134" s="1" t="s">
        <v>479</v>
      </c>
    </row>
    <row r="135" spans="1:2" x14ac:dyDescent="0.2">
      <c r="B135" s="24" t="s">
        <v>480</v>
      </c>
    </row>
    <row r="136" spans="1:2" x14ac:dyDescent="0.2">
      <c r="B136" s="24" t="s">
        <v>481</v>
      </c>
    </row>
    <row r="137" spans="1:2" x14ac:dyDescent="0.2">
      <c r="B137" s="24" t="s">
        <v>482</v>
      </c>
    </row>
    <row r="138" spans="1:2" x14ac:dyDescent="0.2">
      <c r="B138" s="10" t="s">
        <v>9</v>
      </c>
    </row>
    <row r="139" spans="1:2" x14ac:dyDescent="0.2">
      <c r="B139" s="24"/>
    </row>
    <row r="140" spans="1:2" x14ac:dyDescent="0.2">
      <c r="B140" s="10" t="s">
        <v>300</v>
      </c>
    </row>
    <row r="141" spans="1:2" x14ac:dyDescent="0.2">
      <c r="A141" s="24" t="s">
        <v>299</v>
      </c>
      <c r="B141" s="26" t="s">
        <v>3</v>
      </c>
    </row>
    <row r="142" spans="1:2" x14ac:dyDescent="0.2">
      <c r="B142" s="1" t="s">
        <v>266</v>
      </c>
    </row>
    <row r="143" spans="1:2" x14ac:dyDescent="0.2">
      <c r="B143" s="10" t="s">
        <v>9</v>
      </c>
    </row>
    <row r="144" spans="1:2" x14ac:dyDescent="0.2">
      <c r="B144" s="24"/>
    </row>
    <row r="145" spans="1:2" x14ac:dyDescent="0.2">
      <c r="B145" s="10" t="s">
        <v>263</v>
      </c>
    </row>
    <row r="146" spans="1:2" x14ac:dyDescent="0.2">
      <c r="A146" s="24" t="s">
        <v>252</v>
      </c>
      <c r="B146" s="10" t="s">
        <v>62</v>
      </c>
    </row>
    <row r="147" spans="1:2" x14ac:dyDescent="0.2">
      <c r="B147" s="10" t="s">
        <v>82</v>
      </c>
    </row>
    <row r="148" spans="1:2" x14ac:dyDescent="0.2">
      <c r="B148" s="10" t="s">
        <v>9</v>
      </c>
    </row>
    <row r="149" spans="1:2" x14ac:dyDescent="0.2">
      <c r="B149" s="10"/>
    </row>
    <row r="150" spans="1:2" x14ac:dyDescent="0.2">
      <c r="B150" s="10" t="s">
        <v>260</v>
      </c>
    </row>
    <row r="151" spans="1:2" x14ac:dyDescent="0.2">
      <c r="A151" s="24" t="s">
        <v>259</v>
      </c>
      <c r="B151" s="10" t="s">
        <v>3</v>
      </c>
    </row>
    <row r="152" spans="1:2" x14ac:dyDescent="0.2">
      <c r="B152" s="10" t="s">
        <v>262</v>
      </c>
    </row>
    <row r="153" spans="1:2" x14ac:dyDescent="0.2">
      <c r="B153" s="10" t="s">
        <v>9</v>
      </c>
    </row>
    <row r="154" spans="1:2" x14ac:dyDescent="0.2">
      <c r="B154" s="10"/>
    </row>
    <row r="155" spans="1:2" x14ac:dyDescent="0.2">
      <c r="A155" s="24" t="s">
        <v>511</v>
      </c>
      <c r="B155" s="10" t="s">
        <v>512</v>
      </c>
    </row>
    <row r="156" spans="1:2" x14ac:dyDescent="0.2">
      <c r="B156" s="10" t="s">
        <v>3</v>
      </c>
    </row>
    <row r="157" spans="1:2" x14ac:dyDescent="0.2">
      <c r="B157" s="10" t="s">
        <v>513</v>
      </c>
    </row>
    <row r="158" spans="1:2" x14ac:dyDescent="0.2">
      <c r="B158" s="24" t="s">
        <v>514</v>
      </c>
    </row>
    <row r="159" spans="1:2" x14ac:dyDescent="0.2">
      <c r="B159" s="10" t="s">
        <v>9</v>
      </c>
    </row>
    <row r="160" spans="1:2" x14ac:dyDescent="0.2">
      <c r="B160" s="10"/>
    </row>
    <row r="161" spans="1:2" x14ac:dyDescent="0.2">
      <c r="A161" s="24" t="s">
        <v>517</v>
      </c>
      <c r="B161" s="10" t="s">
        <v>518</v>
      </c>
    </row>
    <row r="162" spans="1:2" x14ac:dyDescent="0.2">
      <c r="B162" s="10" t="s">
        <v>413</v>
      </c>
    </row>
    <row r="163" spans="1:2" x14ac:dyDescent="0.2">
      <c r="B163" s="10" t="s">
        <v>513</v>
      </c>
    </row>
    <row r="164" spans="1:2" x14ac:dyDescent="0.2">
      <c r="B164" s="24" t="s">
        <v>519</v>
      </c>
    </row>
    <row r="165" spans="1:2" x14ac:dyDescent="0.2">
      <c r="B165" s="10" t="s">
        <v>9</v>
      </c>
    </row>
    <row r="166" spans="1:2" x14ac:dyDescent="0.2">
      <c r="B166" s="10"/>
    </row>
    <row r="167" spans="1:2" x14ac:dyDescent="0.2">
      <c r="A167" s="24" t="s">
        <v>527</v>
      </c>
      <c r="B167" s="10" t="s">
        <v>518</v>
      </c>
    </row>
    <row r="168" spans="1:2" x14ac:dyDescent="0.2">
      <c r="B168" s="10" t="s">
        <v>413</v>
      </c>
    </row>
    <row r="169" spans="1:2" x14ac:dyDescent="0.2">
      <c r="B169" s="10" t="s">
        <v>513</v>
      </c>
    </row>
    <row r="170" spans="1:2" x14ac:dyDescent="0.2">
      <c r="B170" s="24" t="s">
        <v>528</v>
      </c>
    </row>
    <row r="171" spans="1:2" x14ac:dyDescent="0.2">
      <c r="B171" s="10" t="s">
        <v>9</v>
      </c>
    </row>
    <row r="172" spans="1:2" x14ac:dyDescent="0.2">
      <c r="B172" s="10"/>
    </row>
    <row r="173" spans="1:2" x14ac:dyDescent="0.2">
      <c r="A173" s="24" t="s">
        <v>530</v>
      </c>
      <c r="B173" s="10" t="s">
        <v>531</v>
      </c>
    </row>
    <row r="174" spans="1:2" x14ac:dyDescent="0.2">
      <c r="B174" s="10" t="s">
        <v>1</v>
      </c>
    </row>
    <row r="175" spans="1:2" x14ac:dyDescent="0.2">
      <c r="B175" s="10" t="s">
        <v>532</v>
      </c>
    </row>
    <row r="176" spans="1:2" x14ac:dyDescent="0.2">
      <c r="B176" s="24" t="s">
        <v>533</v>
      </c>
    </row>
    <row r="177" spans="1:2" x14ac:dyDescent="0.2">
      <c r="B177" s="10" t="s">
        <v>9</v>
      </c>
    </row>
    <row r="178" spans="1:2" x14ac:dyDescent="0.2">
      <c r="B178" s="10"/>
    </row>
    <row r="179" spans="1:2" x14ac:dyDescent="0.2">
      <c r="A179" s="24" t="s">
        <v>537</v>
      </c>
      <c r="B179" s="10" t="s">
        <v>538</v>
      </c>
    </row>
    <row r="180" spans="1:2" x14ac:dyDescent="0.2">
      <c r="B180" s="10" t="s">
        <v>1</v>
      </c>
    </row>
    <row r="181" spans="1:2" x14ac:dyDescent="0.2">
      <c r="B181" s="10" t="s">
        <v>539</v>
      </c>
    </row>
    <row r="182" spans="1:2" x14ac:dyDescent="0.2">
      <c r="B182" s="24" t="s">
        <v>540</v>
      </c>
    </row>
    <row r="183" spans="1:2" x14ac:dyDescent="0.2">
      <c r="B183" s="10" t="s">
        <v>9</v>
      </c>
    </row>
    <row r="184" spans="1:2" x14ac:dyDescent="0.2">
      <c r="B184" s="10"/>
    </row>
    <row r="185" spans="1:2" x14ac:dyDescent="0.2">
      <c r="A185" s="24" t="s">
        <v>542</v>
      </c>
      <c r="B185" s="10" t="s">
        <v>543</v>
      </c>
    </row>
    <row r="186" spans="1:2" x14ac:dyDescent="0.2">
      <c r="B186" s="10" t="s">
        <v>1</v>
      </c>
    </row>
    <row r="187" spans="1:2" x14ac:dyDescent="0.2">
      <c r="B187" s="10" t="s">
        <v>532</v>
      </c>
    </row>
    <row r="188" spans="1:2" x14ac:dyDescent="0.2">
      <c r="B188" s="24" t="s">
        <v>544</v>
      </c>
    </row>
    <row r="189" spans="1:2" x14ac:dyDescent="0.2">
      <c r="B189" s="10" t="s">
        <v>9</v>
      </c>
    </row>
    <row r="190" spans="1:2" x14ac:dyDescent="0.2">
      <c r="B190" s="10"/>
    </row>
    <row r="191" spans="1:2" x14ac:dyDescent="0.2">
      <c r="A191" s="24" t="s">
        <v>545</v>
      </c>
      <c r="B191" s="10" t="s">
        <v>546</v>
      </c>
    </row>
    <row r="192" spans="1:2" x14ac:dyDescent="0.2">
      <c r="B192" s="10" t="s">
        <v>35</v>
      </c>
    </row>
    <row r="193" spans="1:2" x14ac:dyDescent="0.2">
      <c r="B193" s="10" t="s">
        <v>539</v>
      </c>
    </row>
    <row r="194" spans="1:2" x14ac:dyDescent="0.2">
      <c r="B194" s="24" t="s">
        <v>547</v>
      </c>
    </row>
    <row r="195" spans="1:2" x14ac:dyDescent="0.2">
      <c r="B195" s="10" t="s">
        <v>9</v>
      </c>
    </row>
    <row r="196" spans="1:2" x14ac:dyDescent="0.2">
      <c r="B196" s="10"/>
    </row>
    <row r="197" spans="1:2" x14ac:dyDescent="0.2">
      <c r="B197" s="10" t="s">
        <v>13</v>
      </c>
    </row>
    <row r="198" spans="1:2" x14ac:dyDescent="0.2">
      <c r="A198" s="24" t="s">
        <v>247</v>
      </c>
      <c r="B198" s="10" t="s">
        <v>1</v>
      </c>
    </row>
    <row r="199" spans="1:2" x14ac:dyDescent="0.2">
      <c r="B199" s="10" t="s">
        <v>14</v>
      </c>
    </row>
    <row r="200" spans="1:2" x14ac:dyDescent="0.2">
      <c r="B200" s="25" t="s">
        <v>15</v>
      </c>
    </row>
    <row r="201" spans="1:2" x14ac:dyDescent="0.2">
      <c r="B201" s="10"/>
    </row>
    <row r="202" spans="1:2" x14ac:dyDescent="0.2">
      <c r="B202" s="10" t="s">
        <v>63</v>
      </c>
    </row>
    <row r="203" spans="1:2" x14ac:dyDescent="0.2">
      <c r="A203" s="24" t="s">
        <v>254</v>
      </c>
      <c r="B203" s="1" t="s">
        <v>258</v>
      </c>
    </row>
    <row r="204" spans="1:2" x14ac:dyDescent="0.2">
      <c r="B204" s="43" t="s">
        <v>257</v>
      </c>
    </row>
    <row r="205" spans="1:2" x14ac:dyDescent="0.2">
      <c r="B205" s="14" t="s">
        <v>9</v>
      </c>
    </row>
    <row r="206" spans="1:2" x14ac:dyDescent="0.2">
      <c r="B206" s="10"/>
    </row>
    <row r="207" spans="1:2" x14ac:dyDescent="0.2">
      <c r="B207" s="10" t="s">
        <v>37</v>
      </c>
    </row>
    <row r="208" spans="1:2" x14ac:dyDescent="0.2">
      <c r="A208" s="24" t="s">
        <v>246</v>
      </c>
      <c r="B208" s="26" t="s">
        <v>3</v>
      </c>
    </row>
    <row r="209" spans="1:2" x14ac:dyDescent="0.2">
      <c r="B209" s="1" t="s">
        <v>38</v>
      </c>
    </row>
    <row r="210" spans="1:2" x14ac:dyDescent="0.2">
      <c r="B210" s="10" t="s">
        <v>9</v>
      </c>
    </row>
    <row r="211" spans="1:2" x14ac:dyDescent="0.2">
      <c r="B211" s="10"/>
    </row>
    <row r="212" spans="1:2" x14ac:dyDescent="0.2">
      <c r="B212" s="10"/>
    </row>
    <row r="213" spans="1:2" x14ac:dyDescent="0.2">
      <c r="B213" s="10"/>
    </row>
    <row r="214" spans="1:2" x14ac:dyDescent="0.2">
      <c r="B214" s="10"/>
    </row>
    <row r="215" spans="1:2" x14ac:dyDescent="0.2">
      <c r="A215" s="24"/>
      <c r="B215" s="10"/>
    </row>
    <row r="216" spans="1:2" x14ac:dyDescent="0.2">
      <c r="B216" s="10"/>
    </row>
    <row r="217" spans="1:2" x14ac:dyDescent="0.2">
      <c r="B217" s="10"/>
    </row>
    <row r="218" spans="1:2" x14ac:dyDescent="0.2">
      <c r="B218" s="10"/>
    </row>
    <row r="219" spans="1:2" x14ac:dyDescent="0.2">
      <c r="B219" s="10"/>
    </row>
  </sheetData>
  <hyperlinks>
    <hyperlink ref="B205" r:id="rId1" display="enviro.statistics@defra.gsi.gov.uk "/>
    <hyperlink ref="B83" r:id="rId2"/>
    <hyperlink ref="B125" r:id="rId3"/>
    <hyperlink ref="B76" r:id="rId4"/>
    <hyperlink ref="B14" r:id="rId5" display="Links: ONS Blue Book (GDP)"/>
    <hyperlink ref="B15" r:id="rId6"/>
    <hyperlink ref="B21" r:id="rId7"/>
    <hyperlink ref="B27" r:id="rId8"/>
    <hyperlink ref="B33" r:id="rId9"/>
    <hyperlink ref="B63" r:id="rId10"/>
    <hyperlink ref="B70" r:id="rId11" location="tab-Material-Flows" display="Links: Greenhouse Gas Emissions"/>
    <hyperlink ref="B88" r:id="rId12" display="Links: Material Flows"/>
    <hyperlink ref="B94" r:id="rId13" display="Links: Debt"/>
    <hyperlink ref="B100" r:id="rId14" display="Links: Economic and Fiscal Outlook"/>
    <hyperlink ref="B106" r:id="rId15" display="Links: Annual Survey of Hours and Pensions"/>
    <hyperlink ref="B112" r:id="rId16"/>
    <hyperlink ref="B119" r:id="rId17"/>
    <hyperlink ref="B135" r:id="rId18"/>
    <hyperlink ref="B136" r:id="rId19"/>
    <hyperlink ref="B137" r:id="rId20"/>
    <hyperlink ref="B158" r:id="rId21"/>
    <hyperlink ref="B164" r:id="rId22"/>
    <hyperlink ref="B170" r:id="rId23"/>
    <hyperlink ref="B176" r:id="rId24"/>
    <hyperlink ref="B182" r:id="rId25"/>
    <hyperlink ref="B188" r:id="rId26"/>
    <hyperlink ref="B194" r:id="rId27"/>
    <hyperlink ref="B40" r:id="rId28" display="enviro.statistics@defra.gsi.gov.uk "/>
    <hyperlink ref="B39" r:id="rId29"/>
    <hyperlink ref="B46" r:id="rId30" display="enviro.statistics@defra.gsi.gov.uk "/>
    <hyperlink ref="B52" r:id="rId31" display="enviro.statistics@defra.gsi.gov.uk "/>
    <hyperlink ref="B51" r:id="rId32" location="access-to-the-professions-by-social-background"/>
    <hyperlink ref="B58" r:id="rId33" display="enviro.statistics@defra.gsi.gov.uk "/>
    <hyperlink ref="B57" r:id="rId34"/>
    <hyperlink ref="A18" location="'2.'!A1" display="Indicator 2"/>
    <hyperlink ref="A11" location="'1.'!A1" display="Indicator 1"/>
    <hyperlink ref="A24" location="'3.'!A1" display="Indicator 3"/>
    <hyperlink ref="A30" location="'4.'!A1" display="Indicator 4"/>
    <hyperlink ref="A36" location="'5.'!A1" display="Indicator 5"/>
    <hyperlink ref="A42" location="'6.'!A1" display="Indicator 6"/>
    <hyperlink ref="A48" location="'7.'!A1" display="Indicator 7"/>
    <hyperlink ref="A54" location="'8.'!A1" display="Indicator 8"/>
    <hyperlink ref="A60" location="'9.'!A1" display="Indicator 9"/>
    <hyperlink ref="A67" location="'10.'!A1" display="Indicator 10"/>
    <hyperlink ref="A73" location="'11.'!A1" display="Indicator 11"/>
    <hyperlink ref="A79" location="'12.'!A1" display="Indicator 12"/>
    <hyperlink ref="A85" location="'13.'!A1" display="Indicator 13"/>
    <hyperlink ref="A91" location="'14.'!A1" display="Indicator 14"/>
    <hyperlink ref="A97" location="'15.'!A1" display="Indicator 15"/>
    <hyperlink ref="A103" location="'16.'!A1" display="Indicator 16"/>
    <hyperlink ref="A109" location="'17.'!A1" display="Indicator 17"/>
    <hyperlink ref="A116" location="'18.'!A1" display="Indicator 18"/>
    <hyperlink ref="A122" location="'19.'!A1" display="Indicator 19"/>
    <hyperlink ref="A128" location="'20.'!A1" display="Indicator 20"/>
    <hyperlink ref="A133" location="'21.'!A1" display="Indicator 21"/>
    <hyperlink ref="A141" location="'22.'!A1" display="Indicator 22"/>
    <hyperlink ref="A146" location="'23.'!A1" display="Indicator 23"/>
    <hyperlink ref="A151" location="'24.'!A1" display="Indicator 24"/>
    <hyperlink ref="A155" location="'25.'!A1" display="Indicator 25"/>
    <hyperlink ref="A161" location="'26.'!A1" display="Indicator 26"/>
    <hyperlink ref="A167" location="'27.'!A1" display="Indicator 27"/>
    <hyperlink ref="A173" location="'28.'!A1" display="Indicator 28"/>
    <hyperlink ref="A179" location="'29.'!A1" display="Indicator 29"/>
    <hyperlink ref="A185" location="'30.'!A1" display="Indicator 30"/>
    <hyperlink ref="A191" location="'31.'!A1" display="Indicator 31"/>
    <hyperlink ref="A198" location="'32.'!A1" display="Indicator 32"/>
    <hyperlink ref="A203" location="'33.'!A1" display="Indicator 33"/>
    <hyperlink ref="A208" location="'34.'!A1" display="Indicator 34"/>
  </hyperlinks>
  <pageMargins left="0.7" right="0.7" top="0.75" bottom="0.75" header="0.3" footer="0.3"/>
  <pageSetup paperSize="9" orientation="portrait" r:id="rId35"/>
  <drawing r:id="rId3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28"/>
  <sheetViews>
    <sheetView topLeftCell="A8" workbookViewId="0"/>
  </sheetViews>
  <sheetFormatPr defaultRowHeight="15" x14ac:dyDescent="0.2"/>
  <cols>
    <col min="2" max="3" width="15" customWidth="1"/>
    <col min="4" max="5" width="9.21875" customWidth="1"/>
    <col min="6" max="6" width="9.109375" customWidth="1"/>
  </cols>
  <sheetData>
    <row r="1" spans="1:5" x14ac:dyDescent="0.2">
      <c r="A1" s="10" t="s">
        <v>449</v>
      </c>
      <c r="B1" s="10" t="s">
        <v>448</v>
      </c>
      <c r="C1" s="10"/>
      <c r="D1" s="10"/>
    </row>
    <row r="2" spans="1:5" x14ac:dyDescent="0.2">
      <c r="B2" s="10" t="s">
        <v>1</v>
      </c>
      <c r="C2" s="10"/>
      <c r="D2" s="10"/>
    </row>
    <row r="3" spans="1:5" x14ac:dyDescent="0.2">
      <c r="B3" s="10" t="s">
        <v>452</v>
      </c>
      <c r="C3" s="10"/>
      <c r="D3" s="10"/>
    </row>
    <row r="4" spans="1:5" x14ac:dyDescent="0.2">
      <c r="B4" s="24" t="s">
        <v>451</v>
      </c>
      <c r="C4" s="24"/>
      <c r="D4" s="10"/>
    </row>
    <row r="5" spans="1:5" x14ac:dyDescent="0.2">
      <c r="B5" s="10" t="s">
        <v>9</v>
      </c>
      <c r="C5" s="10"/>
    </row>
    <row r="6" spans="1:5" x14ac:dyDescent="0.2">
      <c r="B6" s="10"/>
      <c r="C6" s="10"/>
    </row>
    <row r="7" spans="1:5" ht="15.75" thickBot="1" x14ac:dyDescent="0.25">
      <c r="A7" s="10" t="s">
        <v>457</v>
      </c>
      <c r="B7" s="10"/>
      <c r="C7" s="10"/>
    </row>
    <row r="8" spans="1:5" ht="80.25" customHeight="1" x14ac:dyDescent="0.2">
      <c r="A8" s="62" t="s">
        <v>10</v>
      </c>
      <c r="B8" s="182" t="s">
        <v>453</v>
      </c>
      <c r="C8" s="182" t="s">
        <v>455</v>
      </c>
      <c r="D8" s="182" t="s">
        <v>456</v>
      </c>
      <c r="E8" s="182" t="s">
        <v>47</v>
      </c>
    </row>
    <row r="9" spans="1:5" ht="15" customHeight="1" x14ac:dyDescent="0.2">
      <c r="A9" s="21" t="s">
        <v>295</v>
      </c>
      <c r="B9" s="21">
        <v>18.449849999999998</v>
      </c>
      <c r="C9" s="21">
        <v>46.559609999999999</v>
      </c>
      <c r="D9" s="21">
        <v>25.881190000000004</v>
      </c>
      <c r="E9" s="21">
        <v>90.890649999999994</v>
      </c>
    </row>
    <row r="10" spans="1:5" ht="16.5" customHeight="1" x14ac:dyDescent="0.2">
      <c r="A10" s="21" t="s">
        <v>296</v>
      </c>
      <c r="B10" s="21">
        <v>18.891479999999998</v>
      </c>
      <c r="C10" s="21">
        <v>48.693190000000008</v>
      </c>
      <c r="D10" s="21">
        <v>27.283000000000001</v>
      </c>
      <c r="E10" s="21">
        <v>94.867670000000004</v>
      </c>
    </row>
    <row r="11" spans="1:5" x14ac:dyDescent="0.2">
      <c r="A11" s="21" t="s">
        <v>76</v>
      </c>
      <c r="B11" s="21">
        <v>19.346932061</v>
      </c>
      <c r="C11" s="21">
        <v>50.784175935</v>
      </c>
      <c r="D11" s="21">
        <v>28.783656946999997</v>
      </c>
      <c r="E11" s="21">
        <v>98.914764942999994</v>
      </c>
    </row>
    <row r="12" spans="1:5" x14ac:dyDescent="0.2">
      <c r="A12" s="21" t="s">
        <v>454</v>
      </c>
      <c r="B12" s="21">
        <v>19.8535</v>
      </c>
      <c r="C12" s="21">
        <v>53.174099999999989</v>
      </c>
      <c r="D12" s="21">
        <v>30.4954</v>
      </c>
      <c r="E12" s="21">
        <v>103.523</v>
      </c>
    </row>
    <row r="21" spans="1:1" x14ac:dyDescent="0.2">
      <c r="A21" s="184"/>
    </row>
    <row r="22" spans="1:1" x14ac:dyDescent="0.2">
      <c r="A22" s="180"/>
    </row>
    <row r="24" spans="1:1" x14ac:dyDescent="0.2">
      <c r="A24" s="184"/>
    </row>
    <row r="25" spans="1:1" x14ac:dyDescent="0.2">
      <c r="A25" s="184"/>
    </row>
    <row r="26" spans="1:1" x14ac:dyDescent="0.2">
      <c r="A26" s="184"/>
    </row>
    <row r="27" spans="1:1" x14ac:dyDescent="0.2">
      <c r="A27" s="184"/>
    </row>
    <row r="28" spans="1:1" x14ac:dyDescent="0.2">
      <c r="A28" s="184"/>
    </row>
  </sheetData>
  <hyperlinks>
    <hyperlink ref="B4" r:id="rId1"/>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9"/>
  <sheetViews>
    <sheetView zoomScaleNormal="100" workbookViewId="0">
      <selection activeCell="J19" sqref="J19"/>
    </sheetView>
  </sheetViews>
  <sheetFormatPr defaultRowHeight="15" x14ac:dyDescent="0.2"/>
  <cols>
    <col min="4" max="4" width="11.33203125" customWidth="1"/>
  </cols>
  <sheetData>
    <row r="1" spans="1:9" x14ac:dyDescent="0.2">
      <c r="A1" s="10" t="s">
        <v>264</v>
      </c>
      <c r="B1" s="10" t="s">
        <v>265</v>
      </c>
      <c r="C1" s="10"/>
    </row>
    <row r="2" spans="1:9" x14ac:dyDescent="0.2">
      <c r="A2" s="10"/>
      <c r="B2" s="26" t="s">
        <v>3</v>
      </c>
      <c r="C2" s="10"/>
    </row>
    <row r="3" spans="1:9" x14ac:dyDescent="0.2">
      <c r="A3" s="10"/>
      <c r="B3" s="1" t="s">
        <v>266</v>
      </c>
      <c r="C3" s="10"/>
    </row>
    <row r="4" spans="1:9" x14ac:dyDescent="0.2">
      <c r="A4" s="10"/>
      <c r="B4" s="10" t="s">
        <v>9</v>
      </c>
      <c r="C4" s="10"/>
    </row>
    <row r="5" spans="1:9" x14ac:dyDescent="0.2">
      <c r="A5" s="10"/>
      <c r="B5" s="24" t="s">
        <v>271</v>
      </c>
      <c r="C5" s="10"/>
    </row>
    <row r="7" spans="1:9" ht="15.75" thickBot="1" x14ac:dyDescent="0.25">
      <c r="A7" s="10" t="s">
        <v>270</v>
      </c>
    </row>
    <row r="8" spans="1:9" ht="20.25" customHeight="1" x14ac:dyDescent="0.2">
      <c r="A8" s="98" t="s">
        <v>10</v>
      </c>
      <c r="B8" s="73" t="s">
        <v>267</v>
      </c>
      <c r="C8" s="54" t="s">
        <v>268</v>
      </c>
      <c r="D8" s="54" t="s">
        <v>269</v>
      </c>
      <c r="E8" s="97"/>
      <c r="F8" s="97"/>
      <c r="G8" s="97"/>
      <c r="H8" s="97"/>
      <c r="I8" s="97"/>
    </row>
    <row r="9" spans="1:9" x14ac:dyDescent="0.2">
      <c r="A9" s="99">
        <v>2001</v>
      </c>
      <c r="B9" s="101">
        <v>240.37413077706955</v>
      </c>
      <c r="C9" s="21">
        <v>136.94955499267149</v>
      </c>
      <c r="D9" s="21">
        <v>194.06656822139036</v>
      </c>
      <c r="E9" s="91"/>
      <c r="F9" s="91"/>
      <c r="G9" s="91"/>
      <c r="H9" s="91"/>
      <c r="I9" s="91"/>
    </row>
    <row r="10" spans="1:9" x14ac:dyDescent="0.2">
      <c r="A10" s="99">
        <v>2002</v>
      </c>
      <c r="B10" s="101">
        <v>232.92737885723375</v>
      </c>
      <c r="C10" s="21">
        <v>131.26747905208308</v>
      </c>
      <c r="D10" s="21">
        <v>187.70748659110774</v>
      </c>
      <c r="E10" s="91"/>
      <c r="F10" s="91"/>
      <c r="G10" s="91"/>
      <c r="H10" s="91"/>
      <c r="I10" s="91"/>
    </row>
    <row r="11" spans="1:9" x14ac:dyDescent="0.2">
      <c r="A11" s="99">
        <v>2003</v>
      </c>
      <c r="B11" s="101">
        <v>228.21460267784826</v>
      </c>
      <c r="C11" s="21">
        <v>126.25023792038381</v>
      </c>
      <c r="D11" s="21">
        <v>183.83146063358313</v>
      </c>
      <c r="E11" s="91"/>
      <c r="F11" s="91"/>
      <c r="G11" s="91"/>
      <c r="H11" s="91"/>
      <c r="I11" s="91"/>
    </row>
    <row r="12" spans="1:9" x14ac:dyDescent="0.2">
      <c r="A12" s="99">
        <v>2004</v>
      </c>
      <c r="B12" s="101">
        <v>216.77360948013441</v>
      </c>
      <c r="C12" s="21">
        <v>117.88955839928543</v>
      </c>
      <c r="D12" s="21">
        <v>175.40176341278479</v>
      </c>
      <c r="E12" s="11"/>
      <c r="F12" s="11"/>
      <c r="G12" s="11"/>
      <c r="H12" s="11"/>
      <c r="I12" s="11"/>
    </row>
    <row r="13" spans="1:9" x14ac:dyDescent="0.2">
      <c r="A13" s="99">
        <v>2005</v>
      </c>
      <c r="B13" s="101">
        <v>210.51792143810991</v>
      </c>
      <c r="C13" s="21">
        <v>112.18424086466737</v>
      </c>
      <c r="D13" s="21">
        <v>170.70330501238254</v>
      </c>
      <c r="E13" s="11"/>
      <c r="F13" s="11"/>
      <c r="G13" s="11"/>
      <c r="H13" s="11"/>
      <c r="I13" s="11"/>
    </row>
    <row r="14" spans="1:9" x14ac:dyDescent="0.2">
      <c r="A14" s="99">
        <v>2006</v>
      </c>
      <c r="B14" s="101">
        <v>203.13155527764826</v>
      </c>
      <c r="C14" s="21">
        <v>106.06281430662344</v>
      </c>
      <c r="D14" s="21">
        <v>165.47326963439775</v>
      </c>
    </row>
    <row r="15" spans="1:9" x14ac:dyDescent="0.2">
      <c r="A15" s="99">
        <v>2007</v>
      </c>
      <c r="B15" s="101">
        <v>196.92552089519631</v>
      </c>
      <c r="C15" s="21">
        <v>101.41141132524656</v>
      </c>
      <c r="D15" s="21">
        <v>160.92289649712453</v>
      </c>
    </row>
    <row r="16" spans="1:9" x14ac:dyDescent="0.2">
      <c r="A16" s="99">
        <v>2008</v>
      </c>
      <c r="B16" s="101">
        <v>194.81604038765826</v>
      </c>
      <c r="C16" s="21">
        <v>98.11216715552419</v>
      </c>
      <c r="D16" s="21">
        <v>159.90559874060574</v>
      </c>
    </row>
    <row r="17" spans="1:4" x14ac:dyDescent="0.2">
      <c r="A17" s="99">
        <v>2009</v>
      </c>
      <c r="B17" s="101">
        <v>185.92028614265823</v>
      </c>
      <c r="C17" s="21">
        <v>92.72773196461354</v>
      </c>
      <c r="D17" s="21">
        <v>152.31151739453776</v>
      </c>
    </row>
    <row r="18" spans="1:4" x14ac:dyDescent="0.2">
      <c r="A18" s="99">
        <v>2010</v>
      </c>
      <c r="B18" s="101">
        <v>180.8948108729422</v>
      </c>
      <c r="C18" s="21">
        <v>89.364889152601307</v>
      </c>
      <c r="D18" s="21">
        <v>148.63082323474151</v>
      </c>
    </row>
    <row r="19" spans="1:4" ht="15.75" thickBot="1" x14ac:dyDescent="0.25">
      <c r="A19" s="100">
        <v>2011</v>
      </c>
      <c r="B19" s="102">
        <v>173.54597415321629</v>
      </c>
      <c r="C19" s="22">
        <v>84.325511566933557</v>
      </c>
      <c r="D19" s="22">
        <v>143.33304378670906</v>
      </c>
    </row>
  </sheetData>
  <hyperlinks>
    <hyperlink ref="B5" r:id="rId1"/>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31"/>
  <sheetViews>
    <sheetView topLeftCell="A23" zoomScale="90" zoomScaleNormal="90" workbookViewId="0">
      <selection activeCell="B23" sqref="B1:B1048576"/>
    </sheetView>
  </sheetViews>
  <sheetFormatPr defaultRowHeight="15" x14ac:dyDescent="0.2"/>
  <cols>
    <col min="1" max="1" width="28.6640625" customWidth="1"/>
    <col min="4" max="4" width="11.33203125" customWidth="1"/>
  </cols>
  <sheetData>
    <row r="1" spans="1:20" x14ac:dyDescent="0.2">
      <c r="A1" s="10" t="s">
        <v>272</v>
      </c>
      <c r="B1" s="10" t="s">
        <v>273</v>
      </c>
      <c r="C1" s="10"/>
    </row>
    <row r="2" spans="1:20" x14ac:dyDescent="0.2">
      <c r="A2" s="10"/>
      <c r="B2" s="26" t="s">
        <v>3</v>
      </c>
      <c r="C2" s="10"/>
    </row>
    <row r="3" spans="1:20" x14ac:dyDescent="0.2">
      <c r="A3" s="10"/>
      <c r="B3" s="1" t="s">
        <v>298</v>
      </c>
      <c r="C3" s="10"/>
    </row>
    <row r="4" spans="1:20" x14ac:dyDescent="0.2">
      <c r="A4" s="10"/>
      <c r="B4" s="10" t="s">
        <v>9</v>
      </c>
      <c r="C4" s="10"/>
    </row>
    <row r="7" spans="1:20" ht="15.75" thickBot="1" x14ac:dyDescent="0.25"/>
    <row r="8" spans="1:20" ht="15.75" thickBot="1" x14ac:dyDescent="0.25">
      <c r="A8" s="105" t="s">
        <v>10</v>
      </c>
      <c r="B8" s="123">
        <v>1993</v>
      </c>
      <c r="C8" s="124">
        <v>1994</v>
      </c>
      <c r="D8" s="124">
        <v>1995</v>
      </c>
      <c r="E8" s="124">
        <v>1996</v>
      </c>
      <c r="F8" s="124">
        <v>1997</v>
      </c>
      <c r="G8" s="125">
        <v>1998</v>
      </c>
      <c r="H8" s="125">
        <v>1999</v>
      </c>
      <c r="I8" s="125">
        <v>2000</v>
      </c>
      <c r="J8" s="125">
        <v>2001</v>
      </c>
      <c r="K8" s="124" t="s">
        <v>275</v>
      </c>
      <c r="L8" s="126" t="s">
        <v>276</v>
      </c>
      <c r="M8" s="126">
        <v>2004</v>
      </c>
      <c r="N8" s="126" t="s">
        <v>277</v>
      </c>
      <c r="O8" s="126">
        <v>2006</v>
      </c>
      <c r="P8" s="125">
        <v>2007</v>
      </c>
      <c r="Q8" s="125">
        <v>2008</v>
      </c>
      <c r="R8" s="126">
        <v>2009</v>
      </c>
      <c r="S8" s="126">
        <v>2010</v>
      </c>
      <c r="T8" s="127">
        <v>2011</v>
      </c>
    </row>
    <row r="9" spans="1:20" x14ac:dyDescent="0.2">
      <c r="A9" s="106" t="s">
        <v>278</v>
      </c>
      <c r="B9" s="109">
        <v>52.898455901596442</v>
      </c>
      <c r="C9" s="110">
        <v>53.069010150555208</v>
      </c>
      <c r="D9" s="110">
        <v>54.509559434746471</v>
      </c>
      <c r="E9" s="110">
        <v>56.18484828364651</v>
      </c>
      <c r="F9" s="110">
        <v>56.946718730318679</v>
      </c>
      <c r="G9" s="110">
        <v>57.725052337752963</v>
      </c>
      <c r="H9" s="110">
        <v>57.931334202520638</v>
      </c>
      <c r="I9" s="110">
        <v>59.959787447939114</v>
      </c>
      <c r="J9" s="110">
        <v>61.581755719611145</v>
      </c>
      <c r="K9" s="110">
        <v>60.605125038592156</v>
      </c>
      <c r="L9" s="110">
        <v>60.460312743714432</v>
      </c>
      <c r="M9" s="110">
        <v>61.769367879346191</v>
      </c>
      <c r="N9" s="110">
        <v>60.512071990308939</v>
      </c>
      <c r="O9" s="110">
        <v>61.5854761420145</v>
      </c>
      <c r="P9" s="110">
        <v>60.754997439949896</v>
      </c>
      <c r="Q9" s="110">
        <v>61.378431996108581</v>
      </c>
      <c r="R9" s="110">
        <v>61.25121513559715</v>
      </c>
      <c r="S9" s="111">
        <v>62.81767</v>
      </c>
      <c r="T9" s="112">
        <v>61.664025000000002</v>
      </c>
    </row>
    <row r="10" spans="1:20" x14ac:dyDescent="0.2">
      <c r="A10" s="107" t="s">
        <v>279</v>
      </c>
      <c r="B10" s="113"/>
      <c r="C10" s="114"/>
      <c r="D10" s="115">
        <v>24.995371393563246</v>
      </c>
      <c r="E10" s="115">
        <v>25.601119885555839</v>
      </c>
      <c r="F10" s="115">
        <v>25.932386296496169</v>
      </c>
      <c r="G10" s="115">
        <v>27.986062552371543</v>
      </c>
      <c r="H10" s="115">
        <v>29.670590283133901</v>
      </c>
      <c r="I10" s="115">
        <v>27.219680978066528</v>
      </c>
      <c r="J10" s="115">
        <v>30.730631328872306</v>
      </c>
      <c r="K10" s="115">
        <v>31.397713559741963</v>
      </c>
      <c r="L10" s="115">
        <v>31.920722250921912</v>
      </c>
      <c r="M10" s="115">
        <v>34.288105291955731</v>
      </c>
      <c r="N10" s="115">
        <v>33.427500596820778</v>
      </c>
      <c r="O10" s="115">
        <v>30.293748902613853</v>
      </c>
      <c r="P10" s="115">
        <v>31.092965198251239</v>
      </c>
      <c r="Q10" s="116">
        <v>30.328318714161316</v>
      </c>
      <c r="R10" s="116">
        <v>29.833164058859456</v>
      </c>
      <c r="S10" s="115">
        <v>30.29562</v>
      </c>
      <c r="T10" s="117">
        <v>29.969937000000002</v>
      </c>
    </row>
    <row r="11" spans="1:20" x14ac:dyDescent="0.2">
      <c r="A11" s="108" t="s">
        <v>280</v>
      </c>
      <c r="B11" s="113"/>
      <c r="C11" s="114"/>
      <c r="D11" s="115"/>
      <c r="E11" s="115"/>
      <c r="F11" s="115"/>
      <c r="G11" s="115"/>
      <c r="H11" s="115"/>
      <c r="I11" s="115"/>
      <c r="J11" s="115"/>
      <c r="K11" s="115"/>
      <c r="L11" s="115"/>
      <c r="M11" s="115"/>
      <c r="N11" s="115"/>
      <c r="O11" s="115">
        <v>22.943882583964083</v>
      </c>
      <c r="P11" s="115">
        <v>22.598328999012988</v>
      </c>
      <c r="Q11" s="115">
        <v>22.782064073814297</v>
      </c>
      <c r="R11" s="115">
        <v>23.106026792073678</v>
      </c>
      <c r="S11" s="115">
        <v>22.618543939547902</v>
      </c>
      <c r="T11" s="117">
        <v>22.558701132478408</v>
      </c>
    </row>
    <row r="12" spans="1:20" ht="15.75" thickBot="1" x14ac:dyDescent="0.25">
      <c r="A12" s="122" t="s">
        <v>281</v>
      </c>
      <c r="B12" s="118"/>
      <c r="C12" s="119"/>
      <c r="D12" s="119"/>
      <c r="E12" s="119"/>
      <c r="F12" s="119"/>
      <c r="G12" s="119"/>
      <c r="H12" s="119"/>
      <c r="I12" s="119"/>
      <c r="J12" s="119"/>
      <c r="K12" s="119"/>
      <c r="L12" s="119"/>
      <c r="M12" s="119"/>
      <c r="N12" s="119"/>
      <c r="O12" s="120">
        <v>31.653278994241635</v>
      </c>
      <c r="P12" s="120">
        <v>32.590655790663867</v>
      </c>
      <c r="Q12" s="120">
        <v>32.639116309813936</v>
      </c>
      <c r="R12" s="120">
        <v>33.361140618842136</v>
      </c>
      <c r="S12" s="120">
        <v>33.407892957143694</v>
      </c>
      <c r="T12" s="121">
        <v>33.893483847059159</v>
      </c>
    </row>
    <row r="13" spans="1:20" x14ac:dyDescent="0.2">
      <c r="A13" s="415" t="s">
        <v>282</v>
      </c>
      <c r="B13" s="415"/>
      <c r="C13" s="415"/>
      <c r="D13" s="415"/>
      <c r="E13" s="415"/>
      <c r="F13" s="415"/>
      <c r="G13" s="415"/>
      <c r="H13" s="415"/>
      <c r="I13" s="415"/>
      <c r="J13" s="415"/>
      <c r="K13" s="415"/>
      <c r="L13" s="415"/>
      <c r="M13" s="415"/>
      <c r="N13" s="415"/>
      <c r="O13" s="415"/>
      <c r="P13" s="415"/>
      <c r="Q13" s="415"/>
      <c r="R13" s="415"/>
      <c r="S13" s="415"/>
      <c r="T13" s="415"/>
    </row>
    <row r="14" spans="1:20" x14ac:dyDescent="0.2">
      <c r="A14" s="416" t="s">
        <v>283</v>
      </c>
      <c r="B14" s="416"/>
      <c r="C14" s="416"/>
      <c r="D14" s="416"/>
      <c r="E14" s="416"/>
      <c r="F14" s="416"/>
      <c r="G14" s="416"/>
      <c r="H14" s="416"/>
      <c r="I14" s="416"/>
      <c r="J14" s="416"/>
      <c r="K14" s="416"/>
      <c r="L14" s="416"/>
      <c r="M14" s="416"/>
      <c r="N14" s="416"/>
      <c r="O14" s="416"/>
      <c r="P14" s="416"/>
      <c r="Q14" s="416"/>
      <c r="R14" s="416"/>
      <c r="S14" s="416"/>
      <c r="T14" s="416"/>
    </row>
    <row r="15" spans="1:20" x14ac:dyDescent="0.2">
      <c r="A15" s="416" t="s">
        <v>284</v>
      </c>
      <c r="B15" s="416"/>
      <c r="C15" s="416"/>
      <c r="D15" s="416"/>
      <c r="E15" s="416"/>
      <c r="F15" s="416"/>
      <c r="G15" s="416"/>
      <c r="H15" s="416"/>
      <c r="I15" s="416"/>
      <c r="J15" s="416"/>
      <c r="K15" s="416"/>
      <c r="L15" s="416"/>
      <c r="M15" s="416"/>
      <c r="N15" s="416"/>
      <c r="O15" s="416"/>
      <c r="P15" s="416"/>
      <c r="Q15" s="416"/>
      <c r="R15" s="416"/>
      <c r="S15" s="416"/>
      <c r="T15" s="416"/>
    </row>
    <row r="16" spans="1:20" x14ac:dyDescent="0.2">
      <c r="A16" s="412" t="s">
        <v>285</v>
      </c>
      <c r="B16" s="412"/>
      <c r="C16" s="412"/>
      <c r="D16" s="412"/>
      <c r="E16" s="412"/>
      <c r="F16" s="412"/>
      <c r="G16" s="412"/>
      <c r="H16" s="412"/>
      <c r="I16" s="412"/>
      <c r="J16" s="412"/>
      <c r="K16" s="412"/>
      <c r="L16" s="412"/>
      <c r="M16" s="412"/>
      <c r="N16" s="412"/>
      <c r="O16" s="412"/>
      <c r="P16" s="412"/>
      <c r="Q16" s="412"/>
      <c r="R16" s="412"/>
      <c r="S16" s="412"/>
      <c r="T16" s="412"/>
    </row>
    <row r="17" spans="1:20" x14ac:dyDescent="0.2">
      <c r="A17" s="412" t="s">
        <v>286</v>
      </c>
      <c r="B17" s="412"/>
      <c r="C17" s="412"/>
      <c r="D17" s="412"/>
      <c r="E17" s="412"/>
      <c r="F17" s="412"/>
      <c r="G17" s="412"/>
      <c r="H17" s="412"/>
      <c r="I17" s="412"/>
      <c r="J17" s="412"/>
      <c r="K17" s="412"/>
      <c r="L17" s="412"/>
      <c r="M17" s="412"/>
      <c r="N17" s="412"/>
      <c r="O17" s="412"/>
      <c r="P17" s="412"/>
      <c r="Q17" s="412"/>
      <c r="R17" s="412"/>
      <c r="S17" s="412"/>
      <c r="T17" s="412"/>
    </row>
    <row r="18" spans="1:20" x14ac:dyDescent="0.2">
      <c r="A18" s="412" t="s">
        <v>287</v>
      </c>
      <c r="B18" s="412"/>
      <c r="C18" s="412"/>
      <c r="D18" s="412"/>
      <c r="E18" s="412"/>
      <c r="F18" s="412"/>
      <c r="G18" s="412"/>
      <c r="H18" s="412"/>
      <c r="I18" s="412"/>
      <c r="J18" s="412"/>
      <c r="K18" s="412"/>
      <c r="L18" s="412"/>
      <c r="M18" s="412"/>
      <c r="N18" s="412"/>
      <c r="O18" s="412"/>
      <c r="P18" s="412"/>
      <c r="Q18" s="412"/>
      <c r="R18" s="412"/>
      <c r="S18" s="412"/>
      <c r="T18" s="412"/>
    </row>
    <row r="19" spans="1:20" x14ac:dyDescent="0.2">
      <c r="A19" s="412" t="s">
        <v>288</v>
      </c>
      <c r="B19" s="412"/>
      <c r="C19" s="412"/>
      <c r="D19" s="412"/>
      <c r="E19" s="412"/>
      <c r="F19" s="412"/>
      <c r="G19" s="412"/>
      <c r="H19" s="412"/>
      <c r="I19" s="412"/>
      <c r="J19" s="412"/>
      <c r="K19" s="412"/>
      <c r="L19" s="412"/>
      <c r="M19" s="412"/>
      <c r="N19" s="412"/>
      <c r="O19" s="412"/>
      <c r="P19" s="412"/>
      <c r="Q19" s="412"/>
      <c r="R19" s="412"/>
      <c r="S19" s="412"/>
      <c r="T19" s="412"/>
    </row>
    <row r="20" spans="1:20" x14ac:dyDescent="0.2">
      <c r="A20" s="412" t="s">
        <v>289</v>
      </c>
      <c r="B20" s="412"/>
      <c r="C20" s="412"/>
      <c r="D20" s="412"/>
      <c r="E20" s="412"/>
      <c r="F20" s="412"/>
      <c r="G20" s="412"/>
      <c r="H20" s="412"/>
      <c r="I20" s="412"/>
      <c r="J20" s="412"/>
      <c r="K20" s="412"/>
      <c r="L20" s="412"/>
      <c r="M20" s="412"/>
      <c r="N20" s="412"/>
      <c r="O20" s="412"/>
      <c r="P20" s="412"/>
      <c r="Q20" s="412"/>
      <c r="R20" s="412"/>
      <c r="S20" s="412"/>
      <c r="T20" s="412"/>
    </row>
    <row r="21" spans="1:20" x14ac:dyDescent="0.2">
      <c r="A21" s="10"/>
      <c r="B21" s="10"/>
      <c r="C21" s="10"/>
      <c r="D21" s="10"/>
      <c r="E21" s="10"/>
      <c r="F21" s="10"/>
      <c r="G21" s="10"/>
      <c r="H21" s="10"/>
      <c r="I21" s="10"/>
      <c r="J21" s="10"/>
      <c r="K21" s="10"/>
      <c r="L21" s="10"/>
      <c r="M21" s="10"/>
      <c r="N21" s="10"/>
      <c r="O21" s="10"/>
      <c r="P21" s="10"/>
      <c r="Q21" s="10"/>
      <c r="R21" s="10"/>
      <c r="S21" s="10"/>
      <c r="T21" s="10"/>
    </row>
    <row r="22" spans="1:20" x14ac:dyDescent="0.2">
      <c r="A22" s="10" t="s">
        <v>297</v>
      </c>
      <c r="B22" s="10"/>
      <c r="C22" s="10"/>
      <c r="D22" s="10"/>
      <c r="E22" s="10"/>
      <c r="F22" s="10"/>
      <c r="G22" s="10"/>
      <c r="H22" s="10"/>
      <c r="I22" s="10"/>
      <c r="J22" s="10"/>
      <c r="K22" s="10"/>
      <c r="L22" s="10"/>
      <c r="M22" s="10"/>
      <c r="N22" s="10"/>
      <c r="O22" s="10"/>
      <c r="P22" s="10"/>
      <c r="Q22" s="10"/>
      <c r="R22" s="10"/>
      <c r="S22" s="10"/>
      <c r="T22" s="10"/>
    </row>
    <row r="23" spans="1:20" ht="15.75" thickBot="1" x14ac:dyDescent="0.25">
      <c r="A23" s="10"/>
      <c r="B23" s="10"/>
      <c r="C23" s="10"/>
      <c r="D23" s="10"/>
      <c r="E23" s="10"/>
      <c r="F23" s="10"/>
      <c r="G23" s="10"/>
      <c r="H23" s="10"/>
      <c r="I23" s="10"/>
      <c r="J23" s="10"/>
      <c r="K23" s="10"/>
      <c r="L23" s="10"/>
      <c r="M23" s="10"/>
      <c r="N23" s="10"/>
      <c r="O23" s="10"/>
      <c r="P23" s="10"/>
      <c r="Q23" s="10"/>
      <c r="R23" s="10"/>
      <c r="S23" s="10"/>
      <c r="T23" s="10"/>
    </row>
    <row r="24" spans="1:20" ht="39" thickBot="1" x14ac:dyDescent="0.25">
      <c r="A24" s="128" t="s">
        <v>10</v>
      </c>
      <c r="B24" s="129" t="s">
        <v>290</v>
      </c>
      <c r="C24" s="129" t="s">
        <v>291</v>
      </c>
      <c r="D24" s="129" t="s">
        <v>290</v>
      </c>
      <c r="E24" s="130" t="s">
        <v>291</v>
      </c>
    </row>
    <row r="25" spans="1:20" x14ac:dyDescent="0.2">
      <c r="A25" s="131"/>
      <c r="B25" s="413" t="s">
        <v>292</v>
      </c>
      <c r="C25" s="413"/>
      <c r="D25" s="413" t="s">
        <v>293</v>
      </c>
      <c r="E25" s="414"/>
    </row>
    <row r="26" spans="1:20" x14ac:dyDescent="0.2">
      <c r="A26" s="132" t="s">
        <v>294</v>
      </c>
      <c r="B26" s="133">
        <v>0.19320777485669957</v>
      </c>
      <c r="C26" s="133">
        <v>0.25503060916353254</v>
      </c>
      <c r="D26" s="133">
        <v>0.25550769230769232</v>
      </c>
      <c r="E26" s="134">
        <v>0.35404847859721505</v>
      </c>
    </row>
    <row r="27" spans="1:20" x14ac:dyDescent="0.2">
      <c r="A27" s="132" t="s">
        <v>295</v>
      </c>
      <c r="B27" s="133">
        <v>0.18801570842342144</v>
      </c>
      <c r="C27" s="133">
        <v>0.25236333744348544</v>
      </c>
      <c r="D27" s="133">
        <v>0.26400454201362605</v>
      </c>
      <c r="E27" s="134">
        <v>0.36431373789786747</v>
      </c>
    </row>
    <row r="28" spans="1:20" x14ac:dyDescent="0.2">
      <c r="A28" s="132" t="s">
        <v>296</v>
      </c>
      <c r="B28" s="133">
        <v>0.1879418896065527</v>
      </c>
      <c r="C28" s="133">
        <v>0.25619308228003879</v>
      </c>
      <c r="D28" s="133">
        <v>0.26378858503210834</v>
      </c>
      <c r="E28" s="134">
        <v>0.36580529822850644</v>
      </c>
    </row>
    <row r="29" spans="1:20" x14ac:dyDescent="0.2">
      <c r="A29" s="132" t="s">
        <v>76</v>
      </c>
      <c r="B29" s="133">
        <v>0.18932301585710562</v>
      </c>
      <c r="C29" s="133">
        <v>0.26177566455344231</v>
      </c>
      <c r="D29" s="133">
        <v>0.26614336788703136</v>
      </c>
      <c r="E29" s="134">
        <v>0.37721258500667193</v>
      </c>
    </row>
    <row r="30" spans="1:20" x14ac:dyDescent="0.2">
      <c r="A30" s="132" t="s">
        <v>77</v>
      </c>
      <c r="B30" s="133">
        <v>0.18184533885647144</v>
      </c>
      <c r="C30" s="133">
        <v>0.25900663400830254</v>
      </c>
      <c r="D30" s="133">
        <v>0.26064011237082374</v>
      </c>
      <c r="E30" s="134">
        <v>0.38129519319593541</v>
      </c>
    </row>
    <row r="31" spans="1:20" ht="15.75" thickBot="1" x14ac:dyDescent="0.25">
      <c r="A31" s="135" t="s">
        <v>78</v>
      </c>
      <c r="B31" s="136">
        <v>0.17952290076335878</v>
      </c>
      <c r="C31" s="136">
        <v>0.26208671140592471</v>
      </c>
      <c r="D31" s="136">
        <v>0.26767030332581621</v>
      </c>
      <c r="E31" s="137">
        <v>0.39003592814371257</v>
      </c>
    </row>
  </sheetData>
  <mergeCells count="10">
    <mergeCell ref="A19:T19"/>
    <mergeCell ref="A20:T20"/>
    <mergeCell ref="B25:C25"/>
    <mergeCell ref="D25:E25"/>
    <mergeCell ref="A13:T13"/>
    <mergeCell ref="A14:T14"/>
    <mergeCell ref="A15:T15"/>
    <mergeCell ref="A16:T16"/>
    <mergeCell ref="A17:T17"/>
    <mergeCell ref="A18:T18"/>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0"/>
  <sheetViews>
    <sheetView topLeftCell="A27" zoomScaleNormal="100" workbookViewId="0">
      <selection activeCell="E38" sqref="E38"/>
    </sheetView>
  </sheetViews>
  <sheetFormatPr defaultRowHeight="15" x14ac:dyDescent="0.2"/>
  <cols>
    <col min="1" max="1" width="9.88671875" customWidth="1"/>
    <col min="2" max="2" width="14.6640625" customWidth="1"/>
    <col min="3" max="3" width="15" customWidth="1"/>
    <col min="4" max="4" width="11.33203125" customWidth="1"/>
  </cols>
  <sheetData>
    <row r="1" spans="1:3" x14ac:dyDescent="0.2">
      <c r="A1" s="10" t="s">
        <v>477</v>
      </c>
      <c r="B1" s="10" t="s">
        <v>476</v>
      </c>
      <c r="C1" s="10"/>
    </row>
    <row r="2" spans="1:3" x14ac:dyDescent="0.2">
      <c r="A2" s="10"/>
      <c r="B2" s="26" t="s">
        <v>478</v>
      </c>
      <c r="C2" s="10"/>
    </row>
    <row r="3" spans="1:3" x14ac:dyDescent="0.2">
      <c r="A3" s="10"/>
      <c r="B3" s="1" t="s">
        <v>479</v>
      </c>
      <c r="C3" s="10"/>
    </row>
    <row r="4" spans="1:3" x14ac:dyDescent="0.2">
      <c r="A4" s="10"/>
      <c r="B4" s="24" t="s">
        <v>480</v>
      </c>
      <c r="C4" s="10"/>
    </row>
    <row r="5" spans="1:3" x14ac:dyDescent="0.2">
      <c r="A5" s="10"/>
      <c r="B5" s="24" t="s">
        <v>481</v>
      </c>
      <c r="C5" s="10"/>
    </row>
    <row r="6" spans="1:3" x14ac:dyDescent="0.2">
      <c r="A6" s="10"/>
      <c r="B6" s="24" t="s">
        <v>482</v>
      </c>
      <c r="C6" s="10"/>
    </row>
    <row r="7" spans="1:3" x14ac:dyDescent="0.2">
      <c r="A7" s="10"/>
      <c r="B7" s="10" t="s">
        <v>9</v>
      </c>
      <c r="C7" s="10"/>
    </row>
    <row r="8" spans="1:3" x14ac:dyDescent="0.2">
      <c r="A8" s="10"/>
      <c r="B8" s="10"/>
      <c r="C8" s="10"/>
    </row>
    <row r="9" spans="1:3" ht="15.75" thickBot="1" x14ac:dyDescent="0.25">
      <c r="A9" s="264" t="s">
        <v>483</v>
      </c>
    </row>
    <row r="10" spans="1:3" ht="25.5" x14ac:dyDescent="0.2">
      <c r="A10" s="62" t="s">
        <v>10</v>
      </c>
      <c r="B10" s="54" t="s">
        <v>484</v>
      </c>
    </row>
    <row r="11" spans="1:3" x14ac:dyDescent="0.2">
      <c r="A11" s="265" t="s">
        <v>74</v>
      </c>
      <c r="B11" s="266">
        <v>0.21141403837080364</v>
      </c>
    </row>
    <row r="12" spans="1:3" x14ac:dyDescent="0.2">
      <c r="A12" s="267" t="s">
        <v>75</v>
      </c>
      <c r="B12" s="268">
        <v>0.20667892439280178</v>
      </c>
    </row>
    <row r="13" spans="1:3" x14ac:dyDescent="0.2">
      <c r="A13" s="269" t="s">
        <v>406</v>
      </c>
      <c r="B13" s="270">
        <v>0.19964596969951107</v>
      </c>
    </row>
    <row r="15" spans="1:3" ht="15.75" thickBot="1" x14ac:dyDescent="0.25">
      <c r="A15" s="264" t="s">
        <v>485</v>
      </c>
    </row>
    <row r="16" spans="1:3" ht="42" customHeight="1" x14ac:dyDescent="0.2">
      <c r="A16" s="62" t="s">
        <v>10</v>
      </c>
      <c r="B16" s="54" t="s">
        <v>626</v>
      </c>
      <c r="C16" s="54" t="s">
        <v>627</v>
      </c>
    </row>
    <row r="17" spans="1:4" ht="15" customHeight="1" x14ac:dyDescent="0.2">
      <c r="A17" s="50">
        <v>2002</v>
      </c>
      <c r="B17" s="50">
        <v>36.753240704116116</v>
      </c>
      <c r="C17" s="50">
        <v>8.3274987227932762</v>
      </c>
    </row>
    <row r="18" spans="1:4" ht="15" customHeight="1" x14ac:dyDescent="0.2">
      <c r="A18" s="50">
        <v>2003</v>
      </c>
      <c r="B18" s="50">
        <v>37.74071916696878</v>
      </c>
      <c r="C18" s="50">
        <v>8.3971494560014985</v>
      </c>
    </row>
    <row r="19" spans="1:4" ht="15" customHeight="1" x14ac:dyDescent="0.2">
      <c r="A19" s="50">
        <v>2004</v>
      </c>
      <c r="B19" s="50">
        <v>38.491667710898277</v>
      </c>
      <c r="C19" s="50">
        <v>7.9323229246363622</v>
      </c>
    </row>
    <row r="20" spans="1:4" x14ac:dyDescent="0.2">
      <c r="A20" s="50">
        <v>2005</v>
      </c>
      <c r="B20" s="50">
        <v>37.516707698395926</v>
      </c>
      <c r="C20" s="50">
        <v>8.019796182905047</v>
      </c>
    </row>
    <row r="21" spans="1:4" x14ac:dyDescent="0.2">
      <c r="A21" s="50">
        <v>2006</v>
      </c>
      <c r="B21" s="50">
        <v>38.707299972827627</v>
      </c>
      <c r="C21" s="50">
        <v>8.4599308278848824</v>
      </c>
    </row>
    <row r="22" spans="1:4" x14ac:dyDescent="0.2">
      <c r="A22" s="50">
        <v>2007</v>
      </c>
      <c r="B22" s="50">
        <v>36.807307617620189</v>
      </c>
      <c r="C22" s="50">
        <v>9.0663912067194019</v>
      </c>
    </row>
    <row r="23" spans="1:4" x14ac:dyDescent="0.2">
      <c r="A23" s="50">
        <v>2008</v>
      </c>
      <c r="B23" s="50">
        <v>38.204189667711894</v>
      </c>
      <c r="C23" s="50">
        <v>8.786684928403659</v>
      </c>
    </row>
    <row r="24" spans="1:4" x14ac:dyDescent="0.2">
      <c r="A24" s="50">
        <v>2009</v>
      </c>
      <c r="B24" s="50">
        <v>39.584107784973639</v>
      </c>
      <c r="C24" s="50">
        <v>9.2212294061774447</v>
      </c>
    </row>
    <row r="25" spans="1:4" x14ac:dyDescent="0.2">
      <c r="A25" s="50">
        <v>2010</v>
      </c>
      <c r="B25" s="50">
        <v>37.336211949380591</v>
      </c>
      <c r="C25" s="50">
        <v>9.9821289489486578</v>
      </c>
    </row>
    <row r="26" spans="1:4" x14ac:dyDescent="0.2">
      <c r="A26" s="50">
        <v>2011</v>
      </c>
      <c r="B26" s="50">
        <v>38.689232165722089</v>
      </c>
      <c r="C26" s="50">
        <v>8.57493947292269</v>
      </c>
    </row>
    <row r="28" spans="1:4" ht="15.75" thickBot="1" x14ac:dyDescent="0.25">
      <c r="A28" s="351" t="s">
        <v>490</v>
      </c>
    </row>
    <row r="29" spans="1:4" ht="15.75" thickBot="1" x14ac:dyDescent="0.25">
      <c r="A29" s="62" t="s">
        <v>486</v>
      </c>
      <c r="B29" s="54" t="s">
        <v>487</v>
      </c>
      <c r="C29" s="54" t="s">
        <v>488</v>
      </c>
      <c r="D29" s="62" t="s">
        <v>489</v>
      </c>
    </row>
    <row r="30" spans="1:4" ht="15.75" thickBot="1" x14ac:dyDescent="0.25">
      <c r="A30" s="185">
        <v>0.28499999999999998</v>
      </c>
      <c r="B30" s="185">
        <v>8.1000000000000003E-2</v>
      </c>
      <c r="C30" s="185">
        <v>7.2999999999999995E-2</v>
      </c>
      <c r="D30" s="185">
        <v>0.56000000000000005</v>
      </c>
    </row>
    <row r="32" spans="1:4" s="359" customFormat="1" ht="13.5" thickBot="1" x14ac:dyDescent="0.25">
      <c r="A32" s="359" t="s">
        <v>494</v>
      </c>
    </row>
    <row r="33" spans="1:3" x14ac:dyDescent="0.2">
      <c r="A33" s="62" t="s">
        <v>491</v>
      </c>
      <c r="B33" s="62" t="s">
        <v>492</v>
      </c>
      <c r="C33" s="62" t="s">
        <v>493</v>
      </c>
    </row>
    <row r="34" spans="1:3" x14ac:dyDescent="0.2">
      <c r="A34" s="186">
        <v>2.8948669427131266</v>
      </c>
      <c r="B34" s="186">
        <v>4.1275565350665371</v>
      </c>
      <c r="C34" s="186">
        <v>4.4179174066065769</v>
      </c>
    </row>
    <row r="35" spans="1:3" x14ac:dyDescent="0.2">
      <c r="A35" s="180" t="s">
        <v>510</v>
      </c>
      <c r="B35" s="187"/>
      <c r="C35" s="187"/>
    </row>
    <row r="37" spans="1:3" s="359" customFormat="1" ht="13.5" thickBot="1" x14ac:dyDescent="0.25">
      <c r="A37" s="359" t="s">
        <v>495</v>
      </c>
    </row>
    <row r="38" spans="1:3" ht="36.75" customHeight="1" x14ac:dyDescent="0.2">
      <c r="A38" s="62" t="s">
        <v>10</v>
      </c>
      <c r="B38" s="62" t="s">
        <v>507</v>
      </c>
      <c r="C38" s="182" t="s">
        <v>508</v>
      </c>
    </row>
    <row r="39" spans="1:3" x14ac:dyDescent="0.2">
      <c r="A39" s="50" t="s">
        <v>496</v>
      </c>
      <c r="B39" s="186">
        <v>4.018744481202674</v>
      </c>
      <c r="C39" s="186">
        <v>2.94371072533013</v>
      </c>
    </row>
    <row r="40" spans="1:3" x14ac:dyDescent="0.2">
      <c r="A40" s="50" t="s">
        <v>497</v>
      </c>
      <c r="B40" s="186">
        <v>4.1192053755428208</v>
      </c>
      <c r="C40" s="186">
        <v>3.2754903858919837</v>
      </c>
    </row>
    <row r="41" spans="1:3" x14ac:dyDescent="0.2">
      <c r="A41" s="50" t="s">
        <v>498</v>
      </c>
      <c r="B41" s="186">
        <v>4.0519020493362436</v>
      </c>
      <c r="C41" s="186">
        <v>2.9475883440701756</v>
      </c>
    </row>
    <row r="42" spans="1:3" x14ac:dyDescent="0.2">
      <c r="A42" s="50" t="s">
        <v>499</v>
      </c>
      <c r="B42" s="186">
        <v>4.0602837059003445</v>
      </c>
      <c r="C42" s="186">
        <v>3.2306991755080023</v>
      </c>
    </row>
    <row r="43" spans="1:3" x14ac:dyDescent="0.2">
      <c r="A43" s="50" t="s">
        <v>500</v>
      </c>
      <c r="B43" s="186">
        <v>4.3712726145680136</v>
      </c>
      <c r="C43" s="186">
        <v>3.4554744623332492</v>
      </c>
    </row>
    <row r="44" spans="1:3" x14ac:dyDescent="0.2">
      <c r="A44" s="50" t="s">
        <v>501</v>
      </c>
      <c r="B44" s="186">
        <v>4.3829829018454376</v>
      </c>
      <c r="C44" s="186">
        <v>3.296007377166343</v>
      </c>
    </row>
    <row r="45" spans="1:3" x14ac:dyDescent="0.2">
      <c r="A45" s="50" t="s">
        <v>502</v>
      </c>
      <c r="B45" s="186">
        <v>4.3240275616040167</v>
      </c>
      <c r="C45" s="186">
        <v>3.308657827945352</v>
      </c>
    </row>
    <row r="46" spans="1:3" x14ac:dyDescent="0.2">
      <c r="A46" s="50" t="s">
        <v>503</v>
      </c>
      <c r="B46" s="186">
        <v>4.1370617373899536</v>
      </c>
      <c r="C46" s="186">
        <v>3.0110814648648563</v>
      </c>
    </row>
    <row r="47" spans="1:3" x14ac:dyDescent="0.2">
      <c r="A47" s="50" t="s">
        <v>504</v>
      </c>
      <c r="B47" s="186">
        <v>4.010390214438285</v>
      </c>
      <c r="C47" s="186">
        <v>3.0304220431121074</v>
      </c>
    </row>
    <row r="48" spans="1:3" x14ac:dyDescent="0.2">
      <c r="A48" s="50" t="s">
        <v>505</v>
      </c>
      <c r="B48" s="186">
        <v>3.9999773683234485</v>
      </c>
      <c r="C48" s="186">
        <v>2.6553325255987126</v>
      </c>
    </row>
    <row r="49" spans="1:3" x14ac:dyDescent="0.2">
      <c r="A49" s="50" t="s">
        <v>506</v>
      </c>
      <c r="B49" s="186">
        <v>4.0002840922039313</v>
      </c>
      <c r="C49" s="186">
        <v>2.8579133736012752</v>
      </c>
    </row>
    <row r="50" spans="1:3" x14ac:dyDescent="0.2">
      <c r="A50" s="180" t="s">
        <v>509</v>
      </c>
    </row>
  </sheetData>
  <hyperlinks>
    <hyperlink ref="B4" r:id="rId1"/>
    <hyperlink ref="B5" r:id="rId2"/>
    <hyperlink ref="B6" r:id="rId3"/>
  </hyperlinks>
  <pageMargins left="0.7" right="0.7" top="0.75" bottom="0.75" header="0.3" footer="0.3"/>
  <pageSetup paperSize="9" orientation="portrait" r:id="rId4"/>
  <ignoredErrors>
    <ignoredError sqref="A44:A49" numberStoredAsText="1"/>
  </ignoredError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T31"/>
  <sheetViews>
    <sheetView topLeftCell="A7" workbookViewId="0">
      <selection activeCell="G16" sqref="G16"/>
    </sheetView>
  </sheetViews>
  <sheetFormatPr defaultRowHeight="15" x14ac:dyDescent="0.2"/>
  <cols>
    <col min="1" max="1" width="12.109375" customWidth="1"/>
    <col min="2" max="2" width="28.44140625" customWidth="1"/>
    <col min="3" max="3" width="16.21875" customWidth="1"/>
    <col min="4" max="4" width="11.33203125" customWidth="1"/>
  </cols>
  <sheetData>
    <row r="1" spans="1:20" x14ac:dyDescent="0.2">
      <c r="A1" s="10" t="s">
        <v>299</v>
      </c>
      <c r="B1" s="10" t="s">
        <v>300</v>
      </c>
      <c r="C1" s="10"/>
    </row>
    <row r="2" spans="1:20" x14ac:dyDescent="0.2">
      <c r="A2" s="10"/>
      <c r="B2" s="26" t="s">
        <v>3</v>
      </c>
      <c r="C2" s="10"/>
    </row>
    <row r="3" spans="1:20" x14ac:dyDescent="0.2">
      <c r="A3" s="10"/>
      <c r="B3" s="1" t="s">
        <v>266</v>
      </c>
      <c r="C3" s="10"/>
    </row>
    <row r="4" spans="1:20" x14ac:dyDescent="0.2">
      <c r="A4" s="10"/>
      <c r="B4" s="10" t="s">
        <v>9</v>
      </c>
      <c r="C4" s="10"/>
    </row>
    <row r="6" spans="1:20" ht="15.75" thickBot="1" x14ac:dyDescent="0.25"/>
    <row r="7" spans="1:20" ht="26.25" thickBot="1" x14ac:dyDescent="0.25">
      <c r="A7" s="148" t="s">
        <v>10</v>
      </c>
      <c r="B7" s="152" t="s">
        <v>303</v>
      </c>
    </row>
    <row r="8" spans="1:20" x14ac:dyDescent="0.2">
      <c r="A8" s="149">
        <v>2005</v>
      </c>
      <c r="B8" s="281">
        <v>3.096838703341636</v>
      </c>
      <c r="C8" s="138"/>
      <c r="D8" s="138"/>
      <c r="E8" s="138"/>
      <c r="F8" s="138"/>
      <c r="G8" s="42"/>
      <c r="H8" s="42"/>
      <c r="I8" s="42"/>
      <c r="J8" s="42"/>
      <c r="K8" s="138"/>
      <c r="L8" s="139"/>
      <c r="M8" s="139"/>
      <c r="N8" s="139"/>
      <c r="O8" s="139"/>
      <c r="P8" s="42"/>
      <c r="Q8" s="42"/>
      <c r="R8" s="139"/>
      <c r="S8" s="139"/>
      <c r="T8" s="139"/>
    </row>
    <row r="9" spans="1:20" x14ac:dyDescent="0.2">
      <c r="A9" s="58">
        <v>2006</v>
      </c>
      <c r="B9" s="60">
        <v>3.0180372720680997</v>
      </c>
      <c r="C9" s="104"/>
      <c r="D9" s="104"/>
      <c r="E9" s="104"/>
      <c r="F9" s="104"/>
      <c r="G9" s="104"/>
      <c r="H9" s="104"/>
      <c r="I9" s="104"/>
      <c r="J9" s="104"/>
      <c r="K9" s="104"/>
      <c r="L9" s="104"/>
      <c r="M9" s="104"/>
      <c r="N9" s="104"/>
      <c r="O9" s="104"/>
      <c r="P9" s="104"/>
      <c r="Q9" s="104"/>
      <c r="R9" s="104"/>
      <c r="S9" s="140"/>
      <c r="T9" s="140"/>
    </row>
    <row r="10" spans="1:20" x14ac:dyDescent="0.2">
      <c r="A10" s="58">
        <v>2007</v>
      </c>
      <c r="B10" s="60">
        <v>2.9334692339778523</v>
      </c>
      <c r="C10" s="42"/>
      <c r="D10" s="103"/>
      <c r="E10" s="103"/>
      <c r="F10" s="103"/>
      <c r="G10" s="103"/>
      <c r="H10" s="103"/>
      <c r="I10" s="103"/>
      <c r="J10" s="103"/>
      <c r="K10" s="103"/>
      <c r="L10" s="103"/>
      <c r="M10" s="103"/>
      <c r="N10" s="103"/>
      <c r="O10" s="103"/>
      <c r="P10" s="103"/>
      <c r="Q10" s="141"/>
      <c r="R10" s="141"/>
      <c r="S10" s="103"/>
      <c r="T10" s="103"/>
    </row>
    <row r="11" spans="1:20" x14ac:dyDescent="0.2">
      <c r="A11" s="58">
        <v>2008</v>
      </c>
      <c r="B11" s="60">
        <v>2.9040228994560562</v>
      </c>
      <c r="C11" s="42"/>
      <c r="D11" s="103"/>
      <c r="E11" s="103"/>
      <c r="F11" s="103"/>
      <c r="G11" s="103"/>
      <c r="H11" s="103"/>
      <c r="I11" s="103"/>
      <c r="J11" s="103"/>
      <c r="K11" s="103"/>
      <c r="L11" s="103"/>
      <c r="M11" s="103"/>
      <c r="N11" s="103"/>
      <c r="O11" s="103"/>
      <c r="P11" s="103"/>
      <c r="Q11" s="103"/>
      <c r="R11" s="103"/>
      <c r="S11" s="103"/>
      <c r="T11" s="103"/>
    </row>
    <row r="12" spans="1:20" x14ac:dyDescent="0.2">
      <c r="A12" s="58">
        <v>2009</v>
      </c>
      <c r="B12" s="60">
        <v>2.9228931921143477</v>
      </c>
      <c r="C12" s="42"/>
      <c r="D12" s="42"/>
      <c r="E12" s="42"/>
      <c r="F12" s="42"/>
      <c r="G12" s="42"/>
      <c r="H12" s="42"/>
      <c r="I12" s="42"/>
      <c r="J12" s="42"/>
      <c r="K12" s="42"/>
      <c r="L12" s="42"/>
      <c r="M12" s="42"/>
      <c r="N12" s="42"/>
      <c r="O12" s="103"/>
      <c r="P12" s="103"/>
      <c r="Q12" s="103"/>
      <c r="R12" s="103"/>
      <c r="S12" s="103"/>
      <c r="T12" s="103"/>
    </row>
    <row r="13" spans="1:20" ht="15.75" thickBot="1" x14ac:dyDescent="0.25">
      <c r="A13" s="59">
        <v>2010</v>
      </c>
      <c r="B13" s="61">
        <v>2.8454848061849027</v>
      </c>
      <c r="C13" s="144"/>
      <c r="D13" s="144"/>
      <c r="E13" s="144"/>
      <c r="F13" s="144"/>
      <c r="G13" s="144"/>
      <c r="H13" s="144"/>
      <c r="I13" s="144"/>
      <c r="J13" s="144"/>
      <c r="K13" s="144"/>
      <c r="L13" s="144"/>
      <c r="M13" s="144"/>
      <c r="N13" s="144"/>
      <c r="O13" s="144"/>
      <c r="P13" s="144"/>
      <c r="Q13" s="144"/>
      <c r="R13" s="144"/>
      <c r="S13" s="144"/>
      <c r="T13" s="144"/>
    </row>
    <row r="14" spans="1:20" x14ac:dyDescent="0.2">
      <c r="A14" s="147" t="s">
        <v>301</v>
      </c>
      <c r="B14" s="147" t="s">
        <v>302</v>
      </c>
      <c r="C14" s="145"/>
      <c r="D14" s="145"/>
      <c r="E14" s="145"/>
      <c r="F14" s="145"/>
      <c r="G14" s="145"/>
      <c r="H14" s="145"/>
      <c r="I14" s="145"/>
      <c r="J14" s="145"/>
      <c r="K14" s="145"/>
      <c r="L14" s="145"/>
      <c r="M14" s="145"/>
      <c r="N14" s="145"/>
      <c r="O14" s="145"/>
      <c r="P14" s="145"/>
      <c r="Q14" s="145"/>
      <c r="R14" s="145"/>
      <c r="S14" s="145"/>
      <c r="T14" s="145"/>
    </row>
    <row r="15" spans="1:20" x14ac:dyDescent="0.2">
      <c r="A15" s="146"/>
      <c r="B15" s="146"/>
      <c r="C15" s="146"/>
      <c r="D15" s="146"/>
      <c r="E15" s="146"/>
      <c r="F15" s="146"/>
      <c r="G15" s="146"/>
      <c r="H15" s="146"/>
      <c r="I15" s="146"/>
      <c r="J15" s="146"/>
      <c r="K15" s="146"/>
      <c r="L15" s="146"/>
      <c r="M15" s="146"/>
      <c r="N15" s="146"/>
      <c r="O15" s="146"/>
      <c r="P15" s="146"/>
      <c r="Q15" s="146"/>
      <c r="R15" s="146"/>
      <c r="S15" s="146"/>
      <c r="T15" s="146"/>
    </row>
    <row r="16" spans="1:20" ht="15.75" thickBot="1" x14ac:dyDescent="0.25">
      <c r="A16" s="151" t="s">
        <v>307</v>
      </c>
      <c r="B16" s="146"/>
      <c r="C16" s="146"/>
      <c r="D16" s="146"/>
      <c r="E16" s="146"/>
      <c r="F16" s="146"/>
      <c r="G16" s="146"/>
      <c r="H16" s="146"/>
      <c r="I16" s="146"/>
      <c r="J16" s="146"/>
      <c r="K16" s="146"/>
      <c r="L16" s="146"/>
      <c r="M16" s="146"/>
      <c r="N16" s="146"/>
      <c r="O16" s="146"/>
      <c r="P16" s="146"/>
      <c r="Q16" s="146"/>
      <c r="R16" s="146"/>
      <c r="S16" s="146"/>
      <c r="T16" s="146"/>
    </row>
    <row r="17" spans="1:20" ht="48" customHeight="1" thickBot="1" x14ac:dyDescent="0.25">
      <c r="A17" s="157" t="s">
        <v>10</v>
      </c>
      <c r="B17" s="158" t="s">
        <v>304</v>
      </c>
      <c r="C17" s="158" t="s">
        <v>305</v>
      </c>
      <c r="D17" s="159" t="s">
        <v>306</v>
      </c>
      <c r="E17" s="146"/>
      <c r="F17" s="146"/>
      <c r="G17" s="146"/>
      <c r="H17" s="146"/>
      <c r="I17" s="146"/>
      <c r="J17" s="146"/>
      <c r="K17" s="146"/>
      <c r="L17" s="146"/>
      <c r="M17" s="146"/>
      <c r="N17" s="146"/>
      <c r="O17" s="146"/>
      <c r="P17" s="146"/>
      <c r="Q17" s="146"/>
      <c r="R17" s="146"/>
      <c r="S17" s="146"/>
      <c r="T17" s="146"/>
    </row>
    <row r="18" spans="1:20" x14ac:dyDescent="0.2">
      <c r="A18" s="153">
        <v>2005</v>
      </c>
      <c r="B18" s="271">
        <v>6.4380429812528579</v>
      </c>
      <c r="C18" s="271">
        <v>8.6434402885893302</v>
      </c>
      <c r="D18" s="272">
        <v>2.2053973073364723</v>
      </c>
      <c r="E18" s="146"/>
      <c r="F18" s="146"/>
      <c r="G18" s="146"/>
      <c r="H18" s="146"/>
      <c r="I18" s="146"/>
      <c r="J18" s="146"/>
      <c r="K18" s="146"/>
      <c r="L18" s="146"/>
      <c r="M18" s="146"/>
      <c r="N18" s="146"/>
      <c r="O18" s="146"/>
      <c r="P18" s="146"/>
      <c r="Q18" s="146"/>
      <c r="R18" s="146"/>
      <c r="S18" s="146"/>
      <c r="T18" s="146"/>
    </row>
    <row r="19" spans="1:20" x14ac:dyDescent="0.2">
      <c r="A19" s="154">
        <v>2006</v>
      </c>
      <c r="B19" s="273">
        <v>6.5791401693872169</v>
      </c>
      <c r="C19" s="273">
        <v>8.1734778982485405</v>
      </c>
      <c r="D19" s="274">
        <v>1.5943377288613236</v>
      </c>
      <c r="E19" s="146"/>
      <c r="F19" s="146"/>
      <c r="G19" s="146"/>
      <c r="H19" s="146"/>
      <c r="I19" s="146"/>
      <c r="J19" s="146"/>
      <c r="K19" s="146"/>
      <c r="L19" s="146"/>
      <c r="M19" s="146"/>
      <c r="N19" s="146"/>
      <c r="O19" s="146"/>
      <c r="P19" s="146"/>
      <c r="Q19" s="146"/>
      <c r="R19" s="146"/>
      <c r="S19" s="146"/>
      <c r="T19" s="146"/>
    </row>
    <row r="20" spans="1:20" x14ac:dyDescent="0.2">
      <c r="A20" s="154">
        <v>2007</v>
      </c>
      <c r="B20" s="275">
        <v>6.3506567675613939</v>
      </c>
      <c r="C20" s="275">
        <v>7.6603272888102607</v>
      </c>
      <c r="D20" s="276">
        <v>1.3096705212488668</v>
      </c>
      <c r="E20" s="42"/>
      <c r="F20" s="42"/>
      <c r="G20" s="42"/>
      <c r="H20" s="42"/>
      <c r="I20" s="42"/>
      <c r="J20" s="42"/>
      <c r="K20" s="42"/>
      <c r="L20" s="42"/>
      <c r="M20" s="42"/>
      <c r="N20" s="42"/>
      <c r="O20" s="42"/>
      <c r="P20" s="42"/>
      <c r="Q20" s="42"/>
      <c r="R20" s="42"/>
      <c r="S20" s="42"/>
      <c r="T20" s="42"/>
    </row>
    <row r="21" spans="1:20" x14ac:dyDescent="0.2">
      <c r="A21" s="154">
        <v>2008</v>
      </c>
      <c r="B21" s="275">
        <v>6.4369620679020993</v>
      </c>
      <c r="C21" s="275">
        <v>7.787355101694196</v>
      </c>
      <c r="D21" s="276">
        <v>1.3503930337920966</v>
      </c>
      <c r="E21" s="42"/>
      <c r="F21" s="42"/>
      <c r="G21" s="42"/>
      <c r="H21" s="42"/>
      <c r="I21" s="42"/>
      <c r="J21" s="42"/>
      <c r="K21" s="42"/>
      <c r="L21" s="42"/>
      <c r="M21" s="42"/>
      <c r="N21" s="42"/>
      <c r="O21" s="42"/>
      <c r="P21" s="42"/>
      <c r="Q21" s="42"/>
      <c r="R21" s="42"/>
      <c r="S21" s="42"/>
      <c r="T21" s="42"/>
    </row>
    <row r="22" spans="1:20" x14ac:dyDescent="0.2">
      <c r="A22" s="154">
        <v>2009</v>
      </c>
      <c r="B22" s="275">
        <v>6.4425458492193801</v>
      </c>
      <c r="C22" s="275">
        <v>7.2930240639388408</v>
      </c>
      <c r="D22" s="276">
        <v>0.85047821471946072</v>
      </c>
      <c r="E22" s="42"/>
      <c r="F22" s="42"/>
      <c r="G22" s="42"/>
      <c r="H22" s="42"/>
      <c r="I22" s="42"/>
      <c r="J22" s="42"/>
      <c r="K22" s="42"/>
      <c r="L22" s="42"/>
      <c r="M22" s="42"/>
      <c r="N22" s="42"/>
      <c r="O22" s="42"/>
      <c r="P22" s="42"/>
      <c r="Q22" s="42"/>
      <c r="R22" s="42"/>
      <c r="S22" s="42"/>
      <c r="T22" s="42"/>
    </row>
    <row r="23" spans="1:20" x14ac:dyDescent="0.2">
      <c r="A23" s="155">
        <v>2010</v>
      </c>
      <c r="B23" s="277">
        <v>6.1342942810772145</v>
      </c>
      <c r="C23" s="277">
        <v>7.2356060289758259</v>
      </c>
      <c r="D23" s="278">
        <v>1.1013117478986114</v>
      </c>
      <c r="E23" s="142"/>
      <c r="F23" s="11"/>
      <c r="G23" s="11"/>
      <c r="H23" s="11"/>
      <c r="I23" s="11"/>
      <c r="J23" s="11"/>
      <c r="K23" s="11"/>
      <c r="L23" s="11"/>
      <c r="M23" s="11"/>
      <c r="N23" s="11"/>
      <c r="O23" s="11"/>
      <c r="P23" s="11"/>
      <c r="Q23" s="11"/>
      <c r="R23" s="11"/>
      <c r="S23" s="11"/>
      <c r="T23" s="11"/>
    </row>
    <row r="24" spans="1:20" ht="15.75" thickBot="1" x14ac:dyDescent="0.25">
      <c r="A24" s="156">
        <v>2011</v>
      </c>
      <c r="B24" s="279">
        <v>6.5737978598210134</v>
      </c>
      <c r="C24" s="279">
        <v>7.1113698744073854</v>
      </c>
      <c r="D24" s="280">
        <v>0.53757201458637205</v>
      </c>
      <c r="E24" s="150"/>
      <c r="F24" s="11"/>
      <c r="G24" s="11"/>
      <c r="H24" s="11"/>
      <c r="I24" s="11"/>
      <c r="J24" s="11"/>
      <c r="K24" s="11"/>
      <c r="L24" s="11"/>
      <c r="M24" s="11"/>
      <c r="N24" s="11"/>
      <c r="O24" s="11"/>
      <c r="P24" s="11"/>
      <c r="Q24" s="11"/>
      <c r="R24" s="11"/>
      <c r="S24" s="11"/>
      <c r="T24" s="11"/>
    </row>
    <row r="25" spans="1:20" x14ac:dyDescent="0.2">
      <c r="A25" s="42"/>
      <c r="B25" s="143"/>
      <c r="C25" s="143"/>
      <c r="D25" s="143"/>
      <c r="E25" s="143"/>
      <c r="F25" s="11"/>
      <c r="G25" s="11"/>
      <c r="H25" s="11"/>
      <c r="I25" s="11"/>
      <c r="J25" s="11"/>
      <c r="K25" s="11"/>
      <c r="L25" s="11"/>
      <c r="M25" s="11"/>
      <c r="N25" s="11"/>
      <c r="O25" s="11"/>
      <c r="P25" s="11"/>
      <c r="Q25" s="11"/>
      <c r="R25" s="11"/>
      <c r="S25" s="11"/>
      <c r="T25" s="11"/>
    </row>
    <row r="26" spans="1:20" x14ac:dyDescent="0.2">
      <c r="A26" s="42"/>
      <c r="B26" s="143"/>
      <c r="C26" s="143"/>
      <c r="D26" s="143"/>
      <c r="E26" s="143"/>
      <c r="F26" s="11"/>
      <c r="G26" s="11"/>
      <c r="H26" s="11"/>
      <c r="I26" s="11"/>
      <c r="J26" s="11"/>
      <c r="K26" s="11"/>
      <c r="L26" s="11"/>
      <c r="M26" s="11"/>
      <c r="N26" s="11"/>
      <c r="O26" s="11"/>
      <c r="P26" s="11"/>
      <c r="Q26" s="11"/>
      <c r="R26" s="11"/>
      <c r="S26" s="11"/>
      <c r="T26" s="11"/>
    </row>
    <row r="27" spans="1:20" x14ac:dyDescent="0.2">
      <c r="A27" s="42"/>
      <c r="B27" s="143"/>
      <c r="C27" s="143"/>
      <c r="D27" s="143"/>
      <c r="E27" s="143"/>
      <c r="F27" s="11"/>
      <c r="G27" s="11"/>
      <c r="H27" s="11"/>
      <c r="I27" s="11"/>
      <c r="J27" s="11"/>
      <c r="K27" s="11"/>
      <c r="L27" s="11"/>
      <c r="M27" s="11"/>
      <c r="N27" s="11"/>
      <c r="O27" s="11"/>
      <c r="P27" s="11"/>
      <c r="Q27" s="11"/>
      <c r="R27" s="11"/>
      <c r="S27" s="11"/>
      <c r="T27" s="11"/>
    </row>
    <row r="28" spans="1:20" x14ac:dyDescent="0.2">
      <c r="A28" s="42"/>
      <c r="B28" s="143"/>
      <c r="C28" s="143"/>
      <c r="D28" s="143"/>
      <c r="E28" s="143"/>
      <c r="F28" s="11"/>
      <c r="G28" s="11"/>
      <c r="H28" s="11"/>
      <c r="I28" s="11"/>
      <c r="J28" s="11"/>
      <c r="K28" s="11"/>
      <c r="L28" s="11"/>
      <c r="M28" s="11"/>
      <c r="N28" s="11"/>
      <c r="O28" s="11"/>
      <c r="P28" s="11"/>
      <c r="Q28" s="11"/>
      <c r="R28" s="11"/>
      <c r="S28" s="11"/>
      <c r="T28" s="11"/>
    </row>
    <row r="29" spans="1:20" x14ac:dyDescent="0.2">
      <c r="A29" s="42"/>
      <c r="B29" s="143"/>
      <c r="C29" s="143"/>
      <c r="D29" s="143"/>
      <c r="E29" s="143"/>
      <c r="F29" s="11"/>
      <c r="G29" s="11"/>
      <c r="H29" s="11"/>
      <c r="I29" s="11"/>
      <c r="J29" s="11"/>
      <c r="K29" s="11"/>
      <c r="L29" s="11"/>
      <c r="M29" s="11"/>
      <c r="N29" s="11"/>
      <c r="O29" s="11"/>
      <c r="P29" s="11"/>
      <c r="Q29" s="11"/>
      <c r="R29" s="11"/>
      <c r="S29" s="11"/>
      <c r="T29" s="11"/>
    </row>
    <row r="30" spans="1:20" x14ac:dyDescent="0.2">
      <c r="A30" s="42"/>
      <c r="B30" s="143"/>
      <c r="C30" s="143"/>
      <c r="D30" s="143"/>
      <c r="E30" s="143"/>
      <c r="F30" s="11"/>
      <c r="G30" s="11"/>
      <c r="H30" s="11"/>
      <c r="I30" s="11"/>
      <c r="J30" s="11"/>
      <c r="K30" s="11"/>
      <c r="L30" s="11"/>
      <c r="M30" s="11"/>
      <c r="N30" s="11"/>
      <c r="O30" s="11"/>
      <c r="P30" s="11"/>
      <c r="Q30" s="11"/>
      <c r="R30" s="11"/>
      <c r="S30" s="11"/>
      <c r="T30" s="11"/>
    </row>
    <row r="31" spans="1:20" x14ac:dyDescent="0.2">
      <c r="A31" s="11"/>
      <c r="B31" s="11"/>
      <c r="C31" s="11"/>
      <c r="D31" s="11"/>
      <c r="E31" s="11"/>
      <c r="F31" s="11"/>
      <c r="G31" s="11"/>
      <c r="H31" s="11"/>
      <c r="I31" s="11"/>
      <c r="J31" s="11"/>
      <c r="K31" s="11"/>
      <c r="L31" s="11"/>
      <c r="M31" s="11"/>
      <c r="N31" s="11"/>
      <c r="O31" s="11"/>
      <c r="P31" s="11"/>
      <c r="Q31" s="11"/>
      <c r="R31" s="11"/>
      <c r="S31" s="11"/>
      <c r="T31" s="11"/>
    </row>
  </sheetData>
  <pageMargins left="0.7" right="0.7" top="0.75" bottom="0.75" header="0.3" footer="0.3"/>
  <legacy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45"/>
  <sheetViews>
    <sheetView workbookViewId="0">
      <selection activeCell="L13" sqref="L13"/>
    </sheetView>
  </sheetViews>
  <sheetFormatPr defaultRowHeight="12.75" x14ac:dyDescent="0.2"/>
  <cols>
    <col min="1" max="1" width="22.88671875" style="334" customWidth="1"/>
    <col min="2" max="2" width="17" style="334" customWidth="1"/>
    <col min="3" max="256" width="8.88671875" style="334"/>
    <col min="257" max="257" width="22.88671875" style="334" customWidth="1"/>
    <col min="258" max="258" width="17" style="334" customWidth="1"/>
    <col min="259" max="512" width="8.88671875" style="334"/>
    <col min="513" max="513" width="22.88671875" style="334" customWidth="1"/>
    <col min="514" max="514" width="17" style="334" customWidth="1"/>
    <col min="515" max="768" width="8.88671875" style="334"/>
    <col min="769" max="769" width="22.88671875" style="334" customWidth="1"/>
    <col min="770" max="770" width="17" style="334" customWidth="1"/>
    <col min="771" max="1024" width="8.88671875" style="334"/>
    <col min="1025" max="1025" width="22.88671875" style="334" customWidth="1"/>
    <col min="1026" max="1026" width="17" style="334" customWidth="1"/>
    <col min="1027" max="1280" width="8.88671875" style="334"/>
    <col min="1281" max="1281" width="22.88671875" style="334" customWidth="1"/>
    <col min="1282" max="1282" width="17" style="334" customWidth="1"/>
    <col min="1283" max="1536" width="8.88671875" style="334"/>
    <col min="1537" max="1537" width="22.88671875" style="334" customWidth="1"/>
    <col min="1538" max="1538" width="17" style="334" customWidth="1"/>
    <col min="1539" max="1792" width="8.88671875" style="334"/>
    <col min="1793" max="1793" width="22.88671875" style="334" customWidth="1"/>
    <col min="1794" max="1794" width="17" style="334" customWidth="1"/>
    <col min="1795" max="2048" width="8.88671875" style="334"/>
    <col min="2049" max="2049" width="22.88671875" style="334" customWidth="1"/>
    <col min="2050" max="2050" width="17" style="334" customWidth="1"/>
    <col min="2051" max="2304" width="8.88671875" style="334"/>
    <col min="2305" max="2305" width="22.88671875" style="334" customWidth="1"/>
    <col min="2306" max="2306" width="17" style="334" customWidth="1"/>
    <col min="2307" max="2560" width="8.88671875" style="334"/>
    <col min="2561" max="2561" width="22.88671875" style="334" customWidth="1"/>
    <col min="2562" max="2562" width="17" style="334" customWidth="1"/>
    <col min="2563" max="2816" width="8.88671875" style="334"/>
    <col min="2817" max="2817" width="22.88671875" style="334" customWidth="1"/>
    <col min="2818" max="2818" width="17" style="334" customWidth="1"/>
    <col min="2819" max="3072" width="8.88671875" style="334"/>
    <col min="3073" max="3073" width="22.88671875" style="334" customWidth="1"/>
    <col min="3074" max="3074" width="17" style="334" customWidth="1"/>
    <col min="3075" max="3328" width="8.88671875" style="334"/>
    <col min="3329" max="3329" width="22.88671875" style="334" customWidth="1"/>
    <col min="3330" max="3330" width="17" style="334" customWidth="1"/>
    <col min="3331" max="3584" width="8.88671875" style="334"/>
    <col min="3585" max="3585" width="22.88671875" style="334" customWidth="1"/>
    <col min="3586" max="3586" width="17" style="334" customWidth="1"/>
    <col min="3587" max="3840" width="8.88671875" style="334"/>
    <col min="3841" max="3841" width="22.88671875" style="334" customWidth="1"/>
    <col min="3842" max="3842" width="17" style="334" customWidth="1"/>
    <col min="3843" max="4096" width="8.88671875" style="334"/>
    <col min="4097" max="4097" width="22.88671875" style="334" customWidth="1"/>
    <col min="4098" max="4098" width="17" style="334" customWidth="1"/>
    <col min="4099" max="4352" width="8.88671875" style="334"/>
    <col min="4353" max="4353" width="22.88671875" style="334" customWidth="1"/>
    <col min="4354" max="4354" width="17" style="334" customWidth="1"/>
    <col min="4355" max="4608" width="8.88671875" style="334"/>
    <col min="4609" max="4609" width="22.88671875" style="334" customWidth="1"/>
    <col min="4610" max="4610" width="17" style="334" customWidth="1"/>
    <col min="4611" max="4864" width="8.88671875" style="334"/>
    <col min="4865" max="4865" width="22.88671875" style="334" customWidth="1"/>
    <col min="4866" max="4866" width="17" style="334" customWidth="1"/>
    <col min="4867" max="5120" width="8.88671875" style="334"/>
    <col min="5121" max="5121" width="22.88671875" style="334" customWidth="1"/>
    <col min="5122" max="5122" width="17" style="334" customWidth="1"/>
    <col min="5123" max="5376" width="8.88671875" style="334"/>
    <col min="5377" max="5377" width="22.88671875" style="334" customWidth="1"/>
    <col min="5378" max="5378" width="17" style="334" customWidth="1"/>
    <col min="5379" max="5632" width="8.88671875" style="334"/>
    <col min="5633" max="5633" width="22.88671875" style="334" customWidth="1"/>
    <col min="5634" max="5634" width="17" style="334" customWidth="1"/>
    <col min="5635" max="5888" width="8.88671875" style="334"/>
    <col min="5889" max="5889" width="22.88671875" style="334" customWidth="1"/>
    <col min="5890" max="5890" width="17" style="334" customWidth="1"/>
    <col min="5891" max="6144" width="8.88671875" style="334"/>
    <col min="6145" max="6145" width="22.88671875" style="334" customWidth="1"/>
    <col min="6146" max="6146" width="17" style="334" customWidth="1"/>
    <col min="6147" max="6400" width="8.88671875" style="334"/>
    <col min="6401" max="6401" width="22.88671875" style="334" customWidth="1"/>
    <col min="6402" max="6402" width="17" style="334" customWidth="1"/>
    <col min="6403" max="6656" width="8.88671875" style="334"/>
    <col min="6657" max="6657" width="22.88671875" style="334" customWidth="1"/>
    <col min="6658" max="6658" width="17" style="334" customWidth="1"/>
    <col min="6659" max="6912" width="8.88671875" style="334"/>
    <col min="6913" max="6913" width="22.88671875" style="334" customWidth="1"/>
    <col min="6914" max="6914" width="17" style="334" customWidth="1"/>
    <col min="6915" max="7168" width="8.88671875" style="334"/>
    <col min="7169" max="7169" width="22.88671875" style="334" customWidth="1"/>
    <col min="7170" max="7170" width="17" style="334" customWidth="1"/>
    <col min="7171" max="7424" width="8.88671875" style="334"/>
    <col min="7425" max="7425" width="22.88671875" style="334" customWidth="1"/>
    <col min="7426" max="7426" width="17" style="334" customWidth="1"/>
    <col min="7427" max="7680" width="8.88671875" style="334"/>
    <col min="7681" max="7681" width="22.88671875" style="334" customWidth="1"/>
    <col min="7682" max="7682" width="17" style="334" customWidth="1"/>
    <col min="7683" max="7936" width="8.88671875" style="334"/>
    <col min="7937" max="7937" width="22.88671875" style="334" customWidth="1"/>
    <col min="7938" max="7938" width="17" style="334" customWidth="1"/>
    <col min="7939" max="8192" width="8.88671875" style="334"/>
    <col min="8193" max="8193" width="22.88671875" style="334" customWidth="1"/>
    <col min="8194" max="8194" width="17" style="334" customWidth="1"/>
    <col min="8195" max="8448" width="8.88671875" style="334"/>
    <col min="8449" max="8449" width="22.88671875" style="334" customWidth="1"/>
    <col min="8450" max="8450" width="17" style="334" customWidth="1"/>
    <col min="8451" max="8704" width="8.88671875" style="334"/>
    <col min="8705" max="8705" width="22.88671875" style="334" customWidth="1"/>
    <col min="8706" max="8706" width="17" style="334" customWidth="1"/>
    <col min="8707" max="8960" width="8.88671875" style="334"/>
    <col min="8961" max="8961" width="22.88671875" style="334" customWidth="1"/>
    <col min="8962" max="8962" width="17" style="334" customWidth="1"/>
    <col min="8963" max="9216" width="8.88671875" style="334"/>
    <col min="9217" max="9217" width="22.88671875" style="334" customWidth="1"/>
    <col min="9218" max="9218" width="17" style="334" customWidth="1"/>
    <col min="9219" max="9472" width="8.88671875" style="334"/>
    <col min="9473" max="9473" width="22.88671875" style="334" customWidth="1"/>
    <col min="9474" max="9474" width="17" style="334" customWidth="1"/>
    <col min="9475" max="9728" width="8.88671875" style="334"/>
    <col min="9729" max="9729" width="22.88671875" style="334" customWidth="1"/>
    <col min="9730" max="9730" width="17" style="334" customWidth="1"/>
    <col min="9731" max="9984" width="8.88671875" style="334"/>
    <col min="9985" max="9985" width="22.88671875" style="334" customWidth="1"/>
    <col min="9986" max="9986" width="17" style="334" customWidth="1"/>
    <col min="9987" max="10240" width="8.88671875" style="334"/>
    <col min="10241" max="10241" width="22.88671875" style="334" customWidth="1"/>
    <col min="10242" max="10242" width="17" style="334" customWidth="1"/>
    <col min="10243" max="10496" width="8.88671875" style="334"/>
    <col min="10497" max="10497" width="22.88671875" style="334" customWidth="1"/>
    <col min="10498" max="10498" width="17" style="334" customWidth="1"/>
    <col min="10499" max="10752" width="8.88671875" style="334"/>
    <col min="10753" max="10753" width="22.88671875" style="334" customWidth="1"/>
    <col min="10754" max="10754" width="17" style="334" customWidth="1"/>
    <col min="10755" max="11008" width="8.88671875" style="334"/>
    <col min="11009" max="11009" width="22.88671875" style="334" customWidth="1"/>
    <col min="11010" max="11010" width="17" style="334" customWidth="1"/>
    <col min="11011" max="11264" width="8.88671875" style="334"/>
    <col min="11265" max="11265" width="22.88671875" style="334" customWidth="1"/>
    <col min="11266" max="11266" width="17" style="334" customWidth="1"/>
    <col min="11267" max="11520" width="8.88671875" style="334"/>
    <col min="11521" max="11521" width="22.88671875" style="334" customWidth="1"/>
    <col min="11522" max="11522" width="17" style="334" customWidth="1"/>
    <col min="11523" max="11776" width="8.88671875" style="334"/>
    <col min="11777" max="11777" width="22.88671875" style="334" customWidth="1"/>
    <col min="11778" max="11778" width="17" style="334" customWidth="1"/>
    <col min="11779" max="12032" width="8.88671875" style="334"/>
    <col min="12033" max="12033" width="22.88671875" style="334" customWidth="1"/>
    <col min="12034" max="12034" width="17" style="334" customWidth="1"/>
    <col min="12035" max="12288" width="8.88671875" style="334"/>
    <col min="12289" max="12289" width="22.88671875" style="334" customWidth="1"/>
    <col min="12290" max="12290" width="17" style="334" customWidth="1"/>
    <col min="12291" max="12544" width="8.88671875" style="334"/>
    <col min="12545" max="12545" width="22.88671875" style="334" customWidth="1"/>
    <col min="12546" max="12546" width="17" style="334" customWidth="1"/>
    <col min="12547" max="12800" width="8.88671875" style="334"/>
    <col min="12801" max="12801" width="22.88671875" style="334" customWidth="1"/>
    <col min="12802" max="12802" width="17" style="334" customWidth="1"/>
    <col min="12803" max="13056" width="8.88671875" style="334"/>
    <col min="13057" max="13057" width="22.88671875" style="334" customWidth="1"/>
    <col min="13058" max="13058" width="17" style="334" customWidth="1"/>
    <col min="13059" max="13312" width="8.88671875" style="334"/>
    <col min="13313" max="13313" width="22.88671875" style="334" customWidth="1"/>
    <col min="13314" max="13314" width="17" style="334" customWidth="1"/>
    <col min="13315" max="13568" width="8.88671875" style="334"/>
    <col min="13569" max="13569" width="22.88671875" style="334" customWidth="1"/>
    <col min="13570" max="13570" width="17" style="334" customWidth="1"/>
    <col min="13571" max="13824" width="8.88671875" style="334"/>
    <col min="13825" max="13825" width="22.88671875" style="334" customWidth="1"/>
    <col min="13826" max="13826" width="17" style="334" customWidth="1"/>
    <col min="13827" max="14080" width="8.88671875" style="334"/>
    <col min="14081" max="14081" width="22.88671875" style="334" customWidth="1"/>
    <col min="14082" max="14082" width="17" style="334" customWidth="1"/>
    <col min="14083" max="14336" width="8.88671875" style="334"/>
    <col min="14337" max="14337" width="22.88671875" style="334" customWidth="1"/>
    <col min="14338" max="14338" width="17" style="334" customWidth="1"/>
    <col min="14339" max="14592" width="8.88671875" style="334"/>
    <col min="14593" max="14593" width="22.88671875" style="334" customWidth="1"/>
    <col min="14594" max="14594" width="17" style="334" customWidth="1"/>
    <col min="14595" max="14848" width="8.88671875" style="334"/>
    <col min="14849" max="14849" width="22.88671875" style="334" customWidth="1"/>
    <col min="14850" max="14850" width="17" style="334" customWidth="1"/>
    <col min="14851" max="15104" width="8.88671875" style="334"/>
    <col min="15105" max="15105" width="22.88671875" style="334" customWidth="1"/>
    <col min="15106" max="15106" width="17" style="334" customWidth="1"/>
    <col min="15107" max="15360" width="8.88671875" style="334"/>
    <col min="15361" max="15361" width="22.88671875" style="334" customWidth="1"/>
    <col min="15362" max="15362" width="17" style="334" customWidth="1"/>
    <col min="15363" max="15616" width="8.88671875" style="334"/>
    <col min="15617" max="15617" width="22.88671875" style="334" customWidth="1"/>
    <col min="15618" max="15618" width="17" style="334" customWidth="1"/>
    <col min="15619" max="15872" width="8.88671875" style="334"/>
    <col min="15873" max="15873" width="22.88671875" style="334" customWidth="1"/>
    <col min="15874" max="15874" width="17" style="334" customWidth="1"/>
    <col min="15875" max="16128" width="8.88671875" style="334"/>
    <col min="16129" max="16129" width="22.88671875" style="334" customWidth="1"/>
    <col min="16130" max="16130" width="17" style="334" customWidth="1"/>
    <col min="16131" max="16384" width="8.88671875" style="334"/>
  </cols>
  <sheetData>
    <row r="1" spans="1:3" x14ac:dyDescent="0.2">
      <c r="A1" s="334" t="s">
        <v>252</v>
      </c>
      <c r="B1" s="334" t="s">
        <v>81</v>
      </c>
    </row>
    <row r="2" spans="1:3" x14ac:dyDescent="0.2">
      <c r="A2" s="334" t="s">
        <v>85</v>
      </c>
    </row>
    <row r="3" spans="1:3" x14ac:dyDescent="0.2">
      <c r="A3" s="334" t="s">
        <v>3</v>
      </c>
    </row>
    <row r="4" spans="1:3" x14ac:dyDescent="0.2">
      <c r="A4" s="334" t="s">
        <v>261</v>
      </c>
    </row>
    <row r="5" spans="1:3" x14ac:dyDescent="0.2">
      <c r="A5" s="334" t="s">
        <v>9</v>
      </c>
    </row>
    <row r="7" spans="1:3" x14ac:dyDescent="0.2">
      <c r="A7" s="334" t="s">
        <v>748</v>
      </c>
    </row>
    <row r="9" spans="1:3" x14ac:dyDescent="0.2">
      <c r="A9" s="335"/>
      <c r="B9" s="336" t="s">
        <v>83</v>
      </c>
      <c r="C9" s="337"/>
    </row>
    <row r="10" spans="1:3" x14ac:dyDescent="0.2">
      <c r="A10" s="338" t="s">
        <v>10</v>
      </c>
      <c r="B10" s="339" t="s">
        <v>84</v>
      </c>
      <c r="C10" s="340" t="s">
        <v>245</v>
      </c>
    </row>
    <row r="11" spans="1:3" x14ac:dyDescent="0.2">
      <c r="A11" s="341">
        <v>2010</v>
      </c>
      <c r="B11" s="341">
        <v>14.9</v>
      </c>
      <c r="C11" s="342">
        <v>9.6999999999999993</v>
      </c>
    </row>
    <row r="12" spans="1:3" x14ac:dyDescent="0.2">
      <c r="A12" s="343">
        <v>2011</v>
      </c>
      <c r="B12" s="343">
        <v>23.6</v>
      </c>
      <c r="C12" s="344">
        <v>16.7</v>
      </c>
    </row>
    <row r="13" spans="1:3" x14ac:dyDescent="0.2">
      <c r="A13" s="345">
        <v>2012</v>
      </c>
      <c r="B13" s="346">
        <v>17</v>
      </c>
      <c r="C13" s="340">
        <v>11.9</v>
      </c>
    </row>
    <row r="14" spans="1:3" x14ac:dyDescent="0.2">
      <c r="B14" s="347"/>
    </row>
    <row r="45" spans="1:1" x14ac:dyDescent="0.2">
      <c r="A45" s="348"/>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59"/>
  <sheetViews>
    <sheetView workbookViewId="0">
      <selection activeCell="B7" sqref="B7:B11"/>
    </sheetView>
  </sheetViews>
  <sheetFormatPr defaultRowHeight="15" x14ac:dyDescent="0.2"/>
  <cols>
    <col min="1" max="1" width="13.44140625" customWidth="1"/>
    <col min="4" max="4" width="21.6640625" customWidth="1"/>
    <col min="5" max="5" width="27.77734375" customWidth="1"/>
  </cols>
  <sheetData>
    <row r="1" spans="1:5" x14ac:dyDescent="0.2">
      <c r="A1" s="96" t="s">
        <v>259</v>
      </c>
      <c r="B1" s="10" t="s">
        <v>260</v>
      </c>
    </row>
    <row r="2" spans="1:5" x14ac:dyDescent="0.2">
      <c r="B2" s="10" t="s">
        <v>3</v>
      </c>
    </row>
    <row r="3" spans="1:5" x14ac:dyDescent="0.2">
      <c r="B3" s="10" t="s">
        <v>262</v>
      </c>
    </row>
    <row r="4" spans="1:5" x14ac:dyDescent="0.2">
      <c r="B4" s="10" t="s">
        <v>9</v>
      </c>
    </row>
    <row r="5" spans="1:5" ht="15.75" thickBot="1" x14ac:dyDescent="0.25">
      <c r="B5" s="10"/>
    </row>
    <row r="6" spans="1:5" ht="51" x14ac:dyDescent="0.2">
      <c r="A6" s="74" t="s">
        <v>86</v>
      </c>
      <c r="B6" s="75" t="s">
        <v>90</v>
      </c>
      <c r="D6" s="76" t="s">
        <v>243</v>
      </c>
      <c r="E6" s="76" t="s">
        <v>244</v>
      </c>
    </row>
    <row r="7" spans="1:5" x14ac:dyDescent="0.2">
      <c r="A7" s="55" t="s">
        <v>87</v>
      </c>
      <c r="B7" s="282">
        <v>7.9953497498283133</v>
      </c>
      <c r="D7" s="58" t="s">
        <v>91</v>
      </c>
      <c r="E7" s="60">
        <v>4.24</v>
      </c>
    </row>
    <row r="8" spans="1:5" x14ac:dyDescent="0.2">
      <c r="A8" s="55" t="s">
        <v>88</v>
      </c>
      <c r="B8" s="282">
        <v>7.6071115782098442</v>
      </c>
      <c r="D8" s="58" t="s">
        <v>92</v>
      </c>
      <c r="E8" s="60">
        <v>11.74</v>
      </c>
    </row>
    <row r="9" spans="1:5" x14ac:dyDescent="0.2">
      <c r="A9" s="55" t="s">
        <v>89</v>
      </c>
      <c r="B9" s="282">
        <v>7.5348348000617573</v>
      </c>
      <c r="D9" s="58" t="s">
        <v>93</v>
      </c>
      <c r="E9" s="60">
        <v>3.85</v>
      </c>
    </row>
    <row r="10" spans="1:5" x14ac:dyDescent="0.2">
      <c r="A10" s="55" t="s">
        <v>74</v>
      </c>
      <c r="B10" s="282">
        <v>7.4776802820139476</v>
      </c>
      <c r="D10" s="58" t="s">
        <v>94</v>
      </c>
      <c r="E10" s="60">
        <v>8.7799999999999994</v>
      </c>
    </row>
    <row r="11" spans="1:5" ht="15.75" thickBot="1" x14ac:dyDescent="0.25">
      <c r="A11" s="56" t="s">
        <v>75</v>
      </c>
      <c r="B11" s="283">
        <v>7.7818851867330272</v>
      </c>
      <c r="D11" s="58" t="s">
        <v>95</v>
      </c>
      <c r="E11" s="60">
        <v>7.89</v>
      </c>
    </row>
    <row r="12" spans="1:5" x14ac:dyDescent="0.2">
      <c r="D12" s="58" t="s">
        <v>96</v>
      </c>
      <c r="E12" s="60">
        <v>8.5500000000000007</v>
      </c>
    </row>
    <row r="13" spans="1:5" x14ac:dyDescent="0.2">
      <c r="D13" s="58" t="s">
        <v>97</v>
      </c>
      <c r="E13" s="60">
        <v>5.18</v>
      </c>
    </row>
    <row r="14" spans="1:5" x14ac:dyDescent="0.2">
      <c r="D14" s="58" t="s">
        <v>98</v>
      </c>
      <c r="E14" s="60">
        <v>4.8099999999999996</v>
      </c>
    </row>
    <row r="15" spans="1:5" x14ac:dyDescent="0.2">
      <c r="D15" s="58" t="s">
        <v>99</v>
      </c>
      <c r="E15" s="60">
        <v>10.49</v>
      </c>
    </row>
    <row r="16" spans="1:5" x14ac:dyDescent="0.2">
      <c r="D16" s="58" t="s">
        <v>100</v>
      </c>
      <c r="E16" s="60">
        <v>6.68</v>
      </c>
    </row>
    <row r="17" spans="4:5" x14ac:dyDescent="0.2">
      <c r="D17" s="58" t="s">
        <v>101</v>
      </c>
      <c r="E17" s="60">
        <v>5.09</v>
      </c>
    </row>
    <row r="18" spans="4:5" x14ac:dyDescent="0.2">
      <c r="D18" s="58" t="s">
        <v>102</v>
      </c>
      <c r="E18" s="60">
        <v>5.85</v>
      </c>
    </row>
    <row r="19" spans="4:5" x14ac:dyDescent="0.2">
      <c r="D19" s="58" t="s">
        <v>103</v>
      </c>
      <c r="E19" s="60">
        <v>7.5</v>
      </c>
    </row>
    <row r="20" spans="4:5" x14ac:dyDescent="0.2">
      <c r="D20" s="58" t="s">
        <v>104</v>
      </c>
      <c r="E20" s="60">
        <v>11.52</v>
      </c>
    </row>
    <row r="21" spans="4:5" x14ac:dyDescent="0.2">
      <c r="D21" s="58" t="s">
        <v>105</v>
      </c>
      <c r="E21" s="60">
        <v>3.86</v>
      </c>
    </row>
    <row r="22" spans="4:5" x14ac:dyDescent="0.2">
      <c r="D22" s="58" t="s">
        <v>106</v>
      </c>
      <c r="E22" s="60">
        <v>9.52</v>
      </c>
    </row>
    <row r="23" spans="4:5" x14ac:dyDescent="0.2">
      <c r="D23" s="58" t="s">
        <v>107</v>
      </c>
      <c r="E23" s="60">
        <v>5.39</v>
      </c>
    </row>
    <row r="24" spans="4:5" x14ac:dyDescent="0.2">
      <c r="D24" s="58" t="s">
        <v>108</v>
      </c>
      <c r="E24" s="60">
        <v>8.5299999999999994</v>
      </c>
    </row>
    <row r="25" spans="4:5" x14ac:dyDescent="0.2">
      <c r="D25" s="58" t="s">
        <v>109</v>
      </c>
      <c r="E25" s="60">
        <v>3.45</v>
      </c>
    </row>
    <row r="26" spans="4:5" x14ac:dyDescent="0.2">
      <c r="D26" s="58" t="s">
        <v>110</v>
      </c>
      <c r="E26" s="60">
        <v>4.4800000000000004</v>
      </c>
    </row>
    <row r="27" spans="4:5" x14ac:dyDescent="0.2">
      <c r="D27" s="58" t="s">
        <v>111</v>
      </c>
      <c r="E27" s="60">
        <v>15.35</v>
      </c>
    </row>
    <row r="28" spans="4:5" x14ac:dyDescent="0.2">
      <c r="D28" s="58" t="s">
        <v>112</v>
      </c>
      <c r="E28" s="60">
        <v>7.8</v>
      </c>
    </row>
    <row r="29" spans="4:5" x14ac:dyDescent="0.2">
      <c r="D29" s="58" t="s">
        <v>113</v>
      </c>
      <c r="E29" s="60">
        <v>10.039999999999999</v>
      </c>
    </row>
    <row r="30" spans="4:5" x14ac:dyDescent="0.2">
      <c r="D30" s="58" t="s">
        <v>114</v>
      </c>
      <c r="E30" s="60">
        <v>18.62</v>
      </c>
    </row>
    <row r="31" spans="4:5" x14ac:dyDescent="0.2">
      <c r="D31" s="58" t="s">
        <v>115</v>
      </c>
      <c r="E31" s="60">
        <v>3.95</v>
      </c>
    </row>
    <row r="32" spans="4:5" x14ac:dyDescent="0.2">
      <c r="D32" s="58" t="s">
        <v>116</v>
      </c>
      <c r="E32" s="60">
        <v>5.77</v>
      </c>
    </row>
    <row r="33" spans="4:5" x14ac:dyDescent="0.2">
      <c r="D33" s="58" t="s">
        <v>117</v>
      </c>
      <c r="E33" s="60">
        <v>5.7</v>
      </c>
    </row>
    <row r="34" spans="4:5" x14ac:dyDescent="0.2">
      <c r="D34" s="58" t="s">
        <v>118</v>
      </c>
      <c r="E34" s="60">
        <v>8.43</v>
      </c>
    </row>
    <row r="35" spans="4:5" x14ac:dyDescent="0.2">
      <c r="D35" s="58" t="s">
        <v>119</v>
      </c>
      <c r="E35" s="60">
        <v>7.71</v>
      </c>
    </row>
    <row r="36" spans="4:5" x14ac:dyDescent="0.2">
      <c r="D36" s="58" t="s">
        <v>120</v>
      </c>
      <c r="E36" s="60">
        <v>6.88</v>
      </c>
    </row>
    <row r="37" spans="4:5" x14ac:dyDescent="0.2">
      <c r="D37" s="58" t="s">
        <v>121</v>
      </c>
      <c r="E37" s="60">
        <v>6.11</v>
      </c>
    </row>
    <row r="38" spans="4:5" x14ac:dyDescent="0.2">
      <c r="D38" s="58" t="s">
        <v>122</v>
      </c>
      <c r="E38" s="60">
        <v>6.95</v>
      </c>
    </row>
    <row r="39" spans="4:5" x14ac:dyDescent="0.2">
      <c r="D39" s="58" t="s">
        <v>123</v>
      </c>
      <c r="E39" s="60">
        <v>16.96</v>
      </c>
    </row>
    <row r="40" spans="4:5" x14ac:dyDescent="0.2">
      <c r="D40" s="58" t="s">
        <v>124</v>
      </c>
      <c r="E40" s="60">
        <v>7.48</v>
      </c>
    </row>
    <row r="41" spans="4:5" x14ac:dyDescent="0.2">
      <c r="D41" s="58" t="s">
        <v>125</v>
      </c>
      <c r="E41" s="60">
        <v>10.76</v>
      </c>
    </row>
    <row r="42" spans="4:5" x14ac:dyDescent="0.2">
      <c r="D42" s="58" t="s">
        <v>126</v>
      </c>
      <c r="E42" s="60">
        <v>3.55</v>
      </c>
    </row>
    <row r="43" spans="4:5" x14ac:dyDescent="0.2">
      <c r="D43" s="58" t="s">
        <v>127</v>
      </c>
      <c r="E43" s="60">
        <v>6.87</v>
      </c>
    </row>
    <row r="44" spans="4:5" x14ac:dyDescent="0.2">
      <c r="D44" s="58" t="s">
        <v>128</v>
      </c>
      <c r="E44" s="60">
        <v>5.19</v>
      </c>
    </row>
    <row r="45" spans="4:5" x14ac:dyDescent="0.2">
      <c r="D45" s="58" t="s">
        <v>129</v>
      </c>
      <c r="E45" s="60">
        <v>4.79</v>
      </c>
    </row>
    <row r="46" spans="4:5" x14ac:dyDescent="0.2">
      <c r="D46" s="58" t="s">
        <v>130</v>
      </c>
      <c r="E46" s="60">
        <v>3.8</v>
      </c>
    </row>
    <row r="47" spans="4:5" x14ac:dyDescent="0.2">
      <c r="D47" s="58" t="s">
        <v>131</v>
      </c>
      <c r="E47" s="60">
        <v>3.35</v>
      </c>
    </row>
    <row r="48" spans="4:5" x14ac:dyDescent="0.2">
      <c r="D48" s="58" t="s">
        <v>132</v>
      </c>
      <c r="E48" s="60">
        <v>10.41</v>
      </c>
    </row>
    <row r="49" spans="4:5" x14ac:dyDescent="0.2">
      <c r="D49" s="58" t="s">
        <v>133</v>
      </c>
      <c r="E49" s="60">
        <v>15.27</v>
      </c>
    </row>
    <row r="50" spans="4:5" x14ac:dyDescent="0.2">
      <c r="D50" s="58" t="s">
        <v>134</v>
      </c>
      <c r="E50" s="60">
        <v>7.05</v>
      </c>
    </row>
    <row r="51" spans="4:5" x14ac:dyDescent="0.2">
      <c r="D51" s="58" t="s">
        <v>135</v>
      </c>
      <c r="E51" s="60">
        <v>10.36</v>
      </c>
    </row>
    <row r="52" spans="4:5" x14ac:dyDescent="0.2">
      <c r="D52" s="58" t="s">
        <v>136</v>
      </c>
      <c r="E52" s="60">
        <v>5.18</v>
      </c>
    </row>
    <row r="53" spans="4:5" x14ac:dyDescent="0.2">
      <c r="D53" s="58" t="s">
        <v>137</v>
      </c>
      <c r="E53" s="60">
        <v>3.24</v>
      </c>
    </row>
    <row r="54" spans="4:5" x14ac:dyDescent="0.2">
      <c r="D54" s="58" t="s">
        <v>138</v>
      </c>
      <c r="E54" s="60">
        <v>3.02</v>
      </c>
    </row>
    <row r="55" spans="4:5" x14ac:dyDescent="0.2">
      <c r="D55" s="58" t="s">
        <v>139</v>
      </c>
      <c r="E55" s="60">
        <v>3.93</v>
      </c>
    </row>
    <row r="56" spans="4:5" x14ac:dyDescent="0.2">
      <c r="D56" s="58" t="s">
        <v>140</v>
      </c>
      <c r="E56" s="60">
        <v>3.81</v>
      </c>
    </row>
    <row r="57" spans="4:5" x14ac:dyDescent="0.2">
      <c r="D57" s="58" t="s">
        <v>141</v>
      </c>
      <c r="E57" s="60">
        <v>4.04</v>
      </c>
    </row>
    <row r="58" spans="4:5" x14ac:dyDescent="0.2">
      <c r="D58" s="58" t="s">
        <v>142</v>
      </c>
      <c r="E58" s="60">
        <v>5.53</v>
      </c>
    </row>
    <row r="59" spans="4:5" x14ac:dyDescent="0.2">
      <c r="D59" s="58" t="s">
        <v>143</v>
      </c>
      <c r="E59" s="60">
        <v>1.42</v>
      </c>
    </row>
    <row r="60" spans="4:5" x14ac:dyDescent="0.2">
      <c r="D60" s="58" t="s">
        <v>144</v>
      </c>
      <c r="E60" s="60">
        <v>1.33</v>
      </c>
    </row>
    <row r="61" spans="4:5" x14ac:dyDescent="0.2">
      <c r="D61" s="58" t="s">
        <v>145</v>
      </c>
      <c r="E61" s="60">
        <v>3.99</v>
      </c>
    </row>
    <row r="62" spans="4:5" x14ac:dyDescent="0.2">
      <c r="D62" s="58" t="s">
        <v>146</v>
      </c>
      <c r="E62" s="60">
        <v>3.72</v>
      </c>
    </row>
    <row r="63" spans="4:5" x14ac:dyDescent="0.2">
      <c r="D63" s="58" t="s">
        <v>147</v>
      </c>
      <c r="E63" s="60">
        <v>3.59</v>
      </c>
    </row>
    <row r="64" spans="4:5" x14ac:dyDescent="0.2">
      <c r="D64" s="58" t="s">
        <v>148</v>
      </c>
      <c r="E64" s="60">
        <v>5.03</v>
      </c>
    </row>
    <row r="65" spans="4:5" x14ac:dyDescent="0.2">
      <c r="D65" s="58" t="s">
        <v>149</v>
      </c>
      <c r="E65" s="60">
        <v>3.56</v>
      </c>
    </row>
    <row r="66" spans="4:5" x14ac:dyDescent="0.2">
      <c r="D66" s="58" t="s">
        <v>150</v>
      </c>
      <c r="E66" s="60">
        <v>2.83</v>
      </c>
    </row>
    <row r="67" spans="4:5" x14ac:dyDescent="0.2">
      <c r="D67" s="58" t="s">
        <v>151</v>
      </c>
      <c r="E67" s="60">
        <v>5.55</v>
      </c>
    </row>
    <row r="68" spans="4:5" x14ac:dyDescent="0.2">
      <c r="D68" s="58" t="s">
        <v>152</v>
      </c>
      <c r="E68" s="60">
        <v>3.99</v>
      </c>
    </row>
    <row r="69" spans="4:5" x14ac:dyDescent="0.2">
      <c r="D69" s="58" t="s">
        <v>153</v>
      </c>
      <c r="E69" s="60">
        <v>4.3600000000000003</v>
      </c>
    </row>
    <row r="70" spans="4:5" x14ac:dyDescent="0.2">
      <c r="D70" s="58" t="s">
        <v>154</v>
      </c>
      <c r="E70" s="60">
        <v>6.1</v>
      </c>
    </row>
    <row r="71" spans="4:5" x14ac:dyDescent="0.2">
      <c r="D71" s="58" t="s">
        <v>155</v>
      </c>
      <c r="E71" s="60">
        <v>4.09</v>
      </c>
    </row>
    <row r="72" spans="4:5" x14ac:dyDescent="0.2">
      <c r="D72" s="58" t="s">
        <v>156</v>
      </c>
      <c r="E72" s="60">
        <v>2.19</v>
      </c>
    </row>
    <row r="73" spans="4:5" x14ac:dyDescent="0.2">
      <c r="D73" s="58" t="s">
        <v>157</v>
      </c>
      <c r="E73" s="60">
        <v>3.53</v>
      </c>
    </row>
    <row r="74" spans="4:5" x14ac:dyDescent="0.2">
      <c r="D74" s="58" t="s">
        <v>158</v>
      </c>
      <c r="E74" s="60">
        <v>6.23</v>
      </c>
    </row>
    <row r="75" spans="4:5" x14ac:dyDescent="0.2">
      <c r="D75" s="58" t="s">
        <v>159</v>
      </c>
      <c r="E75" s="60">
        <v>4.21</v>
      </c>
    </row>
    <row r="76" spans="4:5" x14ac:dyDescent="0.2">
      <c r="D76" s="58" t="s">
        <v>160</v>
      </c>
      <c r="E76" s="60">
        <v>3.45</v>
      </c>
    </row>
    <row r="77" spans="4:5" x14ac:dyDescent="0.2">
      <c r="D77" s="58" t="s">
        <v>161</v>
      </c>
      <c r="E77" s="60">
        <v>3.24</v>
      </c>
    </row>
    <row r="78" spans="4:5" x14ac:dyDescent="0.2">
      <c r="D78" s="58" t="s">
        <v>162</v>
      </c>
      <c r="E78" s="60">
        <v>5.65</v>
      </c>
    </row>
    <row r="79" spans="4:5" x14ac:dyDescent="0.2">
      <c r="D79" s="58" t="s">
        <v>163</v>
      </c>
      <c r="E79" s="60">
        <v>8.7799999999999994</v>
      </c>
    </row>
    <row r="80" spans="4:5" x14ac:dyDescent="0.2">
      <c r="D80" s="58" t="s">
        <v>164</v>
      </c>
      <c r="E80" s="60">
        <v>10.7</v>
      </c>
    </row>
    <row r="81" spans="4:5" x14ac:dyDescent="0.2">
      <c r="D81" s="58" t="s">
        <v>165</v>
      </c>
      <c r="E81" s="60">
        <v>3.71</v>
      </c>
    </row>
    <row r="82" spans="4:5" x14ac:dyDescent="0.2">
      <c r="D82" s="58" t="s">
        <v>166</v>
      </c>
      <c r="E82" s="60">
        <v>4.5</v>
      </c>
    </row>
    <row r="83" spans="4:5" x14ac:dyDescent="0.2">
      <c r="D83" s="58" t="s">
        <v>167</v>
      </c>
      <c r="E83" s="60">
        <v>6.14</v>
      </c>
    </row>
    <row r="84" spans="4:5" x14ac:dyDescent="0.2">
      <c r="D84" s="58" t="s">
        <v>168</v>
      </c>
      <c r="E84" s="60">
        <v>2.48</v>
      </c>
    </row>
    <row r="85" spans="4:5" x14ac:dyDescent="0.2">
      <c r="D85" s="58" t="s">
        <v>169</v>
      </c>
      <c r="E85" s="60">
        <v>7.12</v>
      </c>
    </row>
    <row r="86" spans="4:5" x14ac:dyDescent="0.2">
      <c r="D86" s="58" t="s">
        <v>170</v>
      </c>
      <c r="E86" s="60">
        <v>3.51</v>
      </c>
    </row>
    <row r="87" spans="4:5" x14ac:dyDescent="0.2">
      <c r="D87" s="58" t="s">
        <v>171</v>
      </c>
      <c r="E87" s="60">
        <v>3.79</v>
      </c>
    </row>
    <row r="88" spans="4:5" x14ac:dyDescent="0.2">
      <c r="D88" s="58" t="s">
        <v>172</v>
      </c>
      <c r="E88" s="60">
        <v>13.2</v>
      </c>
    </row>
    <row r="89" spans="4:5" x14ac:dyDescent="0.2">
      <c r="D89" s="58" t="s">
        <v>173</v>
      </c>
      <c r="E89" s="60">
        <v>4.63</v>
      </c>
    </row>
    <row r="90" spans="4:5" x14ac:dyDescent="0.2">
      <c r="D90" s="58" t="s">
        <v>174</v>
      </c>
      <c r="E90" s="60">
        <v>3.56</v>
      </c>
    </row>
    <row r="91" spans="4:5" x14ac:dyDescent="0.2">
      <c r="D91" s="58" t="s">
        <v>175</v>
      </c>
      <c r="E91" s="60">
        <v>2.92</v>
      </c>
    </row>
    <row r="92" spans="4:5" x14ac:dyDescent="0.2">
      <c r="D92" s="58" t="s">
        <v>176</v>
      </c>
      <c r="E92" s="60">
        <v>10.86</v>
      </c>
    </row>
    <row r="93" spans="4:5" x14ac:dyDescent="0.2">
      <c r="D93" s="58" t="s">
        <v>177</v>
      </c>
      <c r="E93" s="60">
        <v>15.86</v>
      </c>
    </row>
    <row r="94" spans="4:5" x14ac:dyDescent="0.2">
      <c r="D94" s="58" t="s">
        <v>178</v>
      </c>
      <c r="E94" s="60">
        <v>5.27</v>
      </c>
    </row>
    <row r="95" spans="4:5" x14ac:dyDescent="0.2">
      <c r="D95" s="58" t="s">
        <v>179</v>
      </c>
      <c r="E95" s="60">
        <v>6.05</v>
      </c>
    </row>
    <row r="96" spans="4:5" x14ac:dyDescent="0.2">
      <c r="D96" s="58" t="s">
        <v>180</v>
      </c>
      <c r="E96" s="60">
        <v>6</v>
      </c>
    </row>
    <row r="97" spans="4:5" x14ac:dyDescent="0.2">
      <c r="D97" s="58" t="s">
        <v>181</v>
      </c>
      <c r="E97" s="60">
        <v>9.36</v>
      </c>
    </row>
    <row r="98" spans="4:5" x14ac:dyDescent="0.2">
      <c r="D98" s="58" t="s">
        <v>182</v>
      </c>
      <c r="E98" s="60">
        <v>9.51</v>
      </c>
    </row>
    <row r="99" spans="4:5" x14ac:dyDescent="0.2">
      <c r="D99" s="58" t="s">
        <v>183</v>
      </c>
      <c r="E99" s="60">
        <v>67.3</v>
      </c>
    </row>
    <row r="100" spans="4:5" x14ac:dyDescent="0.2">
      <c r="D100" s="58" t="s">
        <v>184</v>
      </c>
      <c r="E100" s="60">
        <v>28.69</v>
      </c>
    </row>
    <row r="101" spans="4:5" x14ac:dyDescent="0.2">
      <c r="D101" s="58" t="s">
        <v>185</v>
      </c>
      <c r="E101" s="60">
        <v>9.51</v>
      </c>
    </row>
    <row r="102" spans="4:5" x14ac:dyDescent="0.2">
      <c r="D102" s="58" t="s">
        <v>186</v>
      </c>
      <c r="E102" s="60">
        <v>6.75</v>
      </c>
    </row>
    <row r="103" spans="4:5" x14ac:dyDescent="0.2">
      <c r="D103" s="58" t="s">
        <v>187</v>
      </c>
      <c r="E103" s="60">
        <v>17.88</v>
      </c>
    </row>
    <row r="104" spans="4:5" x14ac:dyDescent="0.2">
      <c r="D104" s="58" t="s">
        <v>188</v>
      </c>
      <c r="E104" s="60">
        <v>12.27</v>
      </c>
    </row>
    <row r="105" spans="4:5" x14ac:dyDescent="0.2">
      <c r="D105" s="58" t="s">
        <v>189</v>
      </c>
      <c r="E105" s="60">
        <v>20.62</v>
      </c>
    </row>
    <row r="106" spans="4:5" x14ac:dyDescent="0.2">
      <c r="D106" s="58" t="s">
        <v>190</v>
      </c>
      <c r="E106" s="60">
        <v>11.29</v>
      </c>
    </row>
    <row r="107" spans="4:5" x14ac:dyDescent="0.2">
      <c r="D107" s="58" t="s">
        <v>191</v>
      </c>
      <c r="E107" s="60">
        <v>3.04</v>
      </c>
    </row>
    <row r="108" spans="4:5" x14ac:dyDescent="0.2">
      <c r="D108" s="58" t="s">
        <v>192</v>
      </c>
      <c r="E108" s="60">
        <v>10.86</v>
      </c>
    </row>
    <row r="109" spans="4:5" x14ac:dyDescent="0.2">
      <c r="D109" s="58" t="s">
        <v>193</v>
      </c>
      <c r="E109" s="60">
        <v>13.05</v>
      </c>
    </row>
    <row r="110" spans="4:5" x14ac:dyDescent="0.2">
      <c r="D110" s="58" t="s">
        <v>194</v>
      </c>
      <c r="E110" s="60">
        <v>23.35</v>
      </c>
    </row>
    <row r="111" spans="4:5" x14ac:dyDescent="0.2">
      <c r="D111" s="58" t="s">
        <v>195</v>
      </c>
      <c r="E111" s="60">
        <v>7.69</v>
      </c>
    </row>
    <row r="112" spans="4:5" x14ac:dyDescent="0.2">
      <c r="D112" s="58" t="s">
        <v>196</v>
      </c>
      <c r="E112" s="60">
        <v>36.56</v>
      </c>
    </row>
    <row r="113" spans="4:5" x14ac:dyDescent="0.2">
      <c r="D113" s="58" t="s">
        <v>197</v>
      </c>
      <c r="E113" s="60">
        <v>7.31</v>
      </c>
    </row>
    <row r="114" spans="4:5" x14ac:dyDescent="0.2">
      <c r="D114" s="58" t="s">
        <v>198</v>
      </c>
      <c r="E114" s="60">
        <v>5.47</v>
      </c>
    </row>
    <row r="115" spans="4:5" x14ac:dyDescent="0.2">
      <c r="D115" s="58" t="s">
        <v>199</v>
      </c>
      <c r="E115" s="60">
        <v>7.16</v>
      </c>
    </row>
    <row r="116" spans="4:5" x14ac:dyDescent="0.2">
      <c r="D116" s="58" t="s">
        <v>200</v>
      </c>
      <c r="E116" s="60">
        <v>19.13</v>
      </c>
    </row>
    <row r="117" spans="4:5" x14ac:dyDescent="0.2">
      <c r="D117" s="58" t="s">
        <v>201</v>
      </c>
      <c r="E117" s="60">
        <v>17.690000000000001</v>
      </c>
    </row>
    <row r="118" spans="4:5" x14ac:dyDescent="0.2">
      <c r="D118" s="58" t="s">
        <v>202</v>
      </c>
      <c r="E118" s="60">
        <v>55.15</v>
      </c>
    </row>
    <row r="119" spans="4:5" x14ac:dyDescent="0.2">
      <c r="D119" s="58" t="s">
        <v>203</v>
      </c>
      <c r="E119" s="60">
        <v>10.74</v>
      </c>
    </row>
    <row r="120" spans="4:5" x14ac:dyDescent="0.2">
      <c r="D120" s="58" t="s">
        <v>204</v>
      </c>
      <c r="E120" s="60">
        <v>32.96</v>
      </c>
    </row>
    <row r="121" spans="4:5" x14ac:dyDescent="0.2">
      <c r="D121" s="58" t="s">
        <v>205</v>
      </c>
      <c r="E121" s="60">
        <v>18.670000000000002</v>
      </c>
    </row>
    <row r="122" spans="4:5" x14ac:dyDescent="0.2">
      <c r="D122" s="58" t="s">
        <v>206</v>
      </c>
      <c r="E122" s="60">
        <v>8.82</v>
      </c>
    </row>
    <row r="123" spans="4:5" x14ac:dyDescent="0.2">
      <c r="D123" s="58" t="s">
        <v>207</v>
      </c>
      <c r="E123" s="60">
        <v>23.66</v>
      </c>
    </row>
    <row r="124" spans="4:5" x14ac:dyDescent="0.2">
      <c r="D124" s="58" t="s">
        <v>208</v>
      </c>
      <c r="E124" s="60">
        <v>12.58</v>
      </c>
    </row>
    <row r="125" spans="4:5" x14ac:dyDescent="0.2">
      <c r="D125" s="58" t="s">
        <v>209</v>
      </c>
      <c r="E125" s="60">
        <v>7.02</v>
      </c>
    </row>
    <row r="126" spans="4:5" x14ac:dyDescent="0.2">
      <c r="D126" s="58" t="s">
        <v>210</v>
      </c>
      <c r="E126" s="60">
        <v>33.57</v>
      </c>
    </row>
    <row r="127" spans="4:5" x14ac:dyDescent="0.2">
      <c r="D127" s="58" t="s">
        <v>211</v>
      </c>
      <c r="E127" s="60">
        <v>9.98</v>
      </c>
    </row>
    <row r="128" spans="4:5" x14ac:dyDescent="0.2">
      <c r="D128" s="58" t="s">
        <v>212</v>
      </c>
      <c r="E128" s="60">
        <v>33.31</v>
      </c>
    </row>
    <row r="129" spans="4:5" x14ac:dyDescent="0.2">
      <c r="D129" s="58" t="s">
        <v>213</v>
      </c>
      <c r="E129" s="60">
        <v>37.69</v>
      </c>
    </row>
    <row r="130" spans="4:5" x14ac:dyDescent="0.2">
      <c r="D130" s="58" t="s">
        <v>214</v>
      </c>
      <c r="E130" s="60">
        <v>17.02</v>
      </c>
    </row>
    <row r="131" spans="4:5" x14ac:dyDescent="0.2">
      <c r="D131" s="58" t="s">
        <v>215</v>
      </c>
      <c r="E131" s="60">
        <v>66.67</v>
      </c>
    </row>
    <row r="132" spans="4:5" x14ac:dyDescent="0.2">
      <c r="D132" s="58" t="s">
        <v>216</v>
      </c>
      <c r="E132" s="60">
        <v>3.77</v>
      </c>
    </row>
    <row r="133" spans="4:5" x14ac:dyDescent="0.2">
      <c r="D133" s="58" t="s">
        <v>217</v>
      </c>
      <c r="E133" s="60">
        <v>5.91</v>
      </c>
    </row>
    <row r="134" spans="4:5" x14ac:dyDescent="0.2">
      <c r="D134" s="58" t="s">
        <v>218</v>
      </c>
      <c r="E134" s="60">
        <v>3.93</v>
      </c>
    </row>
    <row r="135" spans="4:5" x14ac:dyDescent="0.2">
      <c r="D135" s="58" t="s">
        <v>219</v>
      </c>
      <c r="E135" s="60">
        <v>4.3600000000000003</v>
      </c>
    </row>
    <row r="136" spans="4:5" x14ac:dyDescent="0.2">
      <c r="D136" s="58" t="s">
        <v>220</v>
      </c>
      <c r="E136" s="60">
        <v>5.57</v>
      </c>
    </row>
    <row r="137" spans="4:5" x14ac:dyDescent="0.2">
      <c r="D137" s="58" t="s">
        <v>221</v>
      </c>
      <c r="E137" s="60">
        <v>3.68</v>
      </c>
    </row>
    <row r="138" spans="4:5" x14ac:dyDescent="0.2">
      <c r="D138" s="58" t="s">
        <v>222</v>
      </c>
      <c r="E138" s="60">
        <v>6.5</v>
      </c>
    </row>
    <row r="139" spans="4:5" x14ac:dyDescent="0.2">
      <c r="D139" s="58" t="s">
        <v>223</v>
      </c>
      <c r="E139" s="60">
        <v>5.84</v>
      </c>
    </row>
    <row r="140" spans="4:5" x14ac:dyDescent="0.2">
      <c r="D140" s="58" t="s">
        <v>224</v>
      </c>
      <c r="E140" s="60">
        <v>3.8</v>
      </c>
    </row>
    <row r="141" spans="4:5" x14ac:dyDescent="0.2">
      <c r="D141" s="58" t="s">
        <v>225</v>
      </c>
      <c r="E141" s="60">
        <v>4.95</v>
      </c>
    </row>
    <row r="142" spans="4:5" x14ac:dyDescent="0.2">
      <c r="D142" s="58" t="s">
        <v>226</v>
      </c>
      <c r="E142" s="60">
        <v>5.87</v>
      </c>
    </row>
    <row r="143" spans="4:5" x14ac:dyDescent="0.2">
      <c r="D143" s="58" t="s">
        <v>227</v>
      </c>
      <c r="E143" s="60">
        <v>6.39</v>
      </c>
    </row>
    <row r="144" spans="4:5" x14ac:dyDescent="0.2">
      <c r="D144" s="58" t="s">
        <v>228</v>
      </c>
      <c r="E144" s="60">
        <v>5.5</v>
      </c>
    </row>
    <row r="145" spans="4:5" x14ac:dyDescent="0.2">
      <c r="D145" s="58" t="s">
        <v>229</v>
      </c>
      <c r="E145" s="60">
        <v>4.47</v>
      </c>
    </row>
    <row r="146" spans="4:5" x14ac:dyDescent="0.2">
      <c r="D146" s="58" t="s">
        <v>230</v>
      </c>
      <c r="E146" s="60">
        <v>5.31</v>
      </c>
    </row>
    <row r="147" spans="4:5" x14ac:dyDescent="0.2">
      <c r="D147" s="58" t="s">
        <v>231</v>
      </c>
      <c r="E147" s="60">
        <v>8.8800000000000008</v>
      </c>
    </row>
    <row r="148" spans="4:5" x14ac:dyDescent="0.2">
      <c r="D148" s="58" t="s">
        <v>232</v>
      </c>
      <c r="E148" s="60">
        <v>7.36</v>
      </c>
    </row>
    <row r="149" spans="4:5" x14ac:dyDescent="0.2">
      <c r="D149" s="58" t="s">
        <v>233</v>
      </c>
      <c r="E149" s="60">
        <v>4.2300000000000004</v>
      </c>
    </row>
    <row r="150" spans="4:5" x14ac:dyDescent="0.2">
      <c r="D150" s="58" t="s">
        <v>234</v>
      </c>
      <c r="E150" s="60">
        <v>3.93</v>
      </c>
    </row>
    <row r="151" spans="4:5" x14ac:dyDescent="0.2">
      <c r="D151" s="58" t="s">
        <v>235</v>
      </c>
      <c r="E151" s="60">
        <v>5.83</v>
      </c>
    </row>
    <row r="152" spans="4:5" x14ac:dyDescent="0.2">
      <c r="D152" s="58" t="s">
        <v>236</v>
      </c>
      <c r="E152" s="60">
        <v>3.83</v>
      </c>
    </row>
    <row r="153" spans="4:5" x14ac:dyDescent="0.2">
      <c r="D153" s="58" t="s">
        <v>237</v>
      </c>
      <c r="E153" s="60">
        <v>5.0199999999999996</v>
      </c>
    </row>
    <row r="154" spans="4:5" x14ac:dyDescent="0.2">
      <c r="D154" s="58" t="s">
        <v>238</v>
      </c>
      <c r="E154" s="60">
        <v>4.41</v>
      </c>
    </row>
    <row r="155" spans="4:5" x14ac:dyDescent="0.2">
      <c r="D155" s="58" t="s">
        <v>239</v>
      </c>
      <c r="E155" s="60">
        <v>5.17</v>
      </c>
    </row>
    <row r="156" spans="4:5" x14ac:dyDescent="0.2">
      <c r="D156" s="58" t="s">
        <v>240</v>
      </c>
      <c r="E156" s="60">
        <v>5.84</v>
      </c>
    </row>
    <row r="157" spans="4:5" x14ac:dyDescent="0.2">
      <c r="D157" s="58" t="s">
        <v>241</v>
      </c>
      <c r="E157" s="60">
        <v>5.0599999999999996</v>
      </c>
    </row>
    <row r="158" spans="4:5" x14ac:dyDescent="0.2">
      <c r="D158" s="58" t="s">
        <v>242</v>
      </c>
      <c r="E158" s="60">
        <v>4.68</v>
      </c>
    </row>
    <row r="159" spans="4:5" ht="15.75" thickBot="1" x14ac:dyDescent="0.25">
      <c r="D159" s="59" t="s">
        <v>4</v>
      </c>
      <c r="E159" s="61">
        <v>7.84</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21"/>
  <sheetViews>
    <sheetView workbookViewId="0">
      <selection activeCell="E15" sqref="E15"/>
    </sheetView>
  </sheetViews>
  <sheetFormatPr defaultRowHeight="15" x14ac:dyDescent="0.2"/>
  <cols>
    <col min="1" max="1" width="13.44140625" customWidth="1"/>
    <col min="4" max="4" width="21.6640625" customWidth="1"/>
    <col min="5" max="5" width="27.77734375" customWidth="1"/>
  </cols>
  <sheetData>
    <row r="1" spans="1:3" x14ac:dyDescent="0.2">
      <c r="A1" s="96" t="s">
        <v>511</v>
      </c>
      <c r="B1" s="10" t="s">
        <v>512</v>
      </c>
    </row>
    <row r="2" spans="1:3" x14ac:dyDescent="0.2">
      <c r="B2" s="10" t="s">
        <v>3</v>
      </c>
    </row>
    <row r="3" spans="1:3" x14ac:dyDescent="0.2">
      <c r="B3" s="10" t="s">
        <v>513</v>
      </c>
    </row>
    <row r="4" spans="1:3" x14ac:dyDescent="0.2">
      <c r="B4" s="24" t="s">
        <v>514</v>
      </c>
    </row>
    <row r="5" spans="1:3" x14ac:dyDescent="0.2">
      <c r="B5" s="10" t="s">
        <v>9</v>
      </c>
    </row>
    <row r="6" spans="1:3" x14ac:dyDescent="0.2">
      <c r="B6" s="10"/>
    </row>
    <row r="7" spans="1:3" ht="15.75" thickBot="1" x14ac:dyDescent="0.25">
      <c r="A7" s="10" t="s">
        <v>516</v>
      </c>
    </row>
    <row r="8" spans="1:3" ht="25.5" x14ac:dyDescent="0.2">
      <c r="A8" s="98" t="s">
        <v>10</v>
      </c>
      <c r="B8" s="73" t="s">
        <v>515</v>
      </c>
      <c r="C8" s="97"/>
    </row>
    <row r="9" spans="1:3" x14ac:dyDescent="0.2">
      <c r="A9" s="188">
        <v>1996</v>
      </c>
      <c r="B9" s="192">
        <v>5100</v>
      </c>
      <c r="C9" s="91"/>
    </row>
    <row r="10" spans="1:3" x14ac:dyDescent="0.2">
      <c r="A10" s="189">
        <v>1998</v>
      </c>
      <c r="B10" s="192">
        <v>3400</v>
      </c>
      <c r="C10" s="91"/>
    </row>
    <row r="11" spans="1:3" x14ac:dyDescent="0.2">
      <c r="A11" s="189">
        <v>2001</v>
      </c>
      <c r="B11" s="192">
        <v>1750</v>
      </c>
      <c r="C11" s="91"/>
    </row>
    <row r="12" spans="1:3" x14ac:dyDescent="0.2">
      <c r="A12" s="189">
        <v>2002</v>
      </c>
      <c r="B12" s="192">
        <v>1400</v>
      </c>
      <c r="C12" s="91"/>
    </row>
    <row r="13" spans="1:3" x14ac:dyDescent="0.2">
      <c r="A13" s="189">
        <v>2003</v>
      </c>
      <c r="B13" s="192">
        <v>1222</v>
      </c>
      <c r="C13" s="91"/>
    </row>
    <row r="14" spans="1:3" x14ac:dyDescent="0.2">
      <c r="A14" s="189">
        <v>2004</v>
      </c>
      <c r="B14" s="192">
        <v>1236</v>
      </c>
      <c r="C14" s="91"/>
    </row>
    <row r="15" spans="1:3" x14ac:dyDescent="0.2">
      <c r="A15" s="189">
        <v>2005</v>
      </c>
      <c r="B15" s="192">
        <v>1529</v>
      </c>
      <c r="C15" s="11"/>
    </row>
    <row r="16" spans="1:3" x14ac:dyDescent="0.2">
      <c r="A16" s="189">
        <v>2006</v>
      </c>
      <c r="B16" s="192">
        <v>2432</v>
      </c>
      <c r="C16" s="11"/>
    </row>
    <row r="17" spans="1:2" x14ac:dyDescent="0.2">
      <c r="A17" s="189">
        <v>2007</v>
      </c>
      <c r="B17" s="192">
        <v>2819</v>
      </c>
    </row>
    <row r="18" spans="1:2" x14ac:dyDescent="0.2">
      <c r="A18" s="189">
        <v>2008</v>
      </c>
      <c r="B18" s="192">
        <v>3335</v>
      </c>
    </row>
    <row r="19" spans="1:2" x14ac:dyDescent="0.2">
      <c r="A19" s="189">
        <v>2009</v>
      </c>
      <c r="B19" s="192">
        <v>3964</v>
      </c>
    </row>
    <row r="20" spans="1:2" x14ac:dyDescent="0.2">
      <c r="A20" s="189">
        <v>2010</v>
      </c>
      <c r="B20" s="192">
        <v>3536</v>
      </c>
    </row>
    <row r="21" spans="1:2" x14ac:dyDescent="0.2">
      <c r="A21" s="194">
        <v>2011</v>
      </c>
      <c r="B21" s="193">
        <v>3202</v>
      </c>
    </row>
  </sheetData>
  <hyperlinks>
    <hyperlink ref="B4" r:id="rId1"/>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51"/>
  <sheetViews>
    <sheetView zoomScale="90" zoomScaleNormal="90" workbookViewId="0">
      <selection activeCell="I10" sqref="I10"/>
    </sheetView>
  </sheetViews>
  <sheetFormatPr defaultRowHeight="15" x14ac:dyDescent="0.2"/>
  <cols>
    <col min="1" max="1" width="13.44140625" customWidth="1"/>
    <col min="4" max="4" width="14.88671875" customWidth="1"/>
    <col min="5" max="5" width="13.77734375" customWidth="1"/>
  </cols>
  <sheetData>
    <row r="1" spans="1:6" ht="16.5" x14ac:dyDescent="0.3">
      <c r="A1" s="96" t="s">
        <v>517</v>
      </c>
      <c r="B1" s="260" t="s">
        <v>622</v>
      </c>
    </row>
    <row r="2" spans="1:6" x14ac:dyDescent="0.2">
      <c r="B2" s="10" t="s">
        <v>413</v>
      </c>
    </row>
    <row r="3" spans="1:6" x14ac:dyDescent="0.2">
      <c r="B3" s="10" t="s">
        <v>513</v>
      </c>
    </row>
    <row r="4" spans="1:6" x14ac:dyDescent="0.2">
      <c r="B4" s="24" t="s">
        <v>519</v>
      </c>
    </row>
    <row r="5" spans="1:6" x14ac:dyDescent="0.2">
      <c r="B5" s="10" t="s">
        <v>9</v>
      </c>
    </row>
    <row r="6" spans="1:6" x14ac:dyDescent="0.2">
      <c r="B6" s="10"/>
    </row>
    <row r="7" spans="1:6" ht="17.25" thickBot="1" x14ac:dyDescent="0.35">
      <c r="A7" s="260" t="s">
        <v>621</v>
      </c>
    </row>
    <row r="8" spans="1:6" ht="25.5" x14ac:dyDescent="0.2">
      <c r="A8" s="98" t="s">
        <v>10</v>
      </c>
      <c r="B8" s="73" t="s">
        <v>521</v>
      </c>
      <c r="C8" s="73" t="s">
        <v>522</v>
      </c>
      <c r="D8" s="73" t="s">
        <v>523</v>
      </c>
      <c r="E8" s="73" t="s">
        <v>524</v>
      </c>
      <c r="F8" s="73" t="s">
        <v>436</v>
      </c>
    </row>
    <row r="9" spans="1:6" x14ac:dyDescent="0.2">
      <c r="A9" s="188">
        <v>1970</v>
      </c>
      <c r="B9" s="191">
        <v>259.84822640882953</v>
      </c>
      <c r="C9" s="191">
        <v>72.277826859723504</v>
      </c>
      <c r="D9" s="191">
        <v>195.59009645517355</v>
      </c>
      <c r="E9" s="191">
        <v>96.22143585068676</v>
      </c>
      <c r="F9" s="191">
        <v>52.459049515060656</v>
      </c>
    </row>
    <row r="10" spans="1:6" x14ac:dyDescent="0.2">
      <c r="A10" s="189">
        <v>1971</v>
      </c>
      <c r="B10" s="192">
        <v>252.92697467637748</v>
      </c>
      <c r="C10" s="192">
        <v>74.850714118757296</v>
      </c>
      <c r="D10" s="192">
        <v>186.90426757336772</v>
      </c>
      <c r="E10" s="192">
        <v>89.282342227313322</v>
      </c>
      <c r="F10" s="192">
        <v>50.908738383130142</v>
      </c>
    </row>
    <row r="11" spans="1:6" x14ac:dyDescent="0.2">
      <c r="A11" s="189">
        <v>1972</v>
      </c>
      <c r="B11" s="192">
        <v>247.26553025799882</v>
      </c>
      <c r="C11" s="192">
        <v>77.426876630167058</v>
      </c>
      <c r="D11" s="192">
        <v>185.22269457216353</v>
      </c>
      <c r="E11" s="192">
        <v>85.361022826268865</v>
      </c>
      <c r="F11" s="192">
        <v>50.99051589512176</v>
      </c>
    </row>
    <row r="12" spans="1:6" x14ac:dyDescent="0.2">
      <c r="A12" s="189">
        <v>1973</v>
      </c>
      <c r="B12" s="192">
        <v>262.75986047008996</v>
      </c>
      <c r="C12" s="192">
        <v>82.024151685977046</v>
      </c>
      <c r="D12" s="192">
        <v>193.97176329549561</v>
      </c>
      <c r="E12" s="192">
        <v>86.697457487124282</v>
      </c>
      <c r="F12" s="192">
        <v>51.798761170241207</v>
      </c>
    </row>
    <row r="13" spans="1:6" x14ac:dyDescent="0.2">
      <c r="A13" s="189">
        <v>1974</v>
      </c>
      <c r="B13" s="192">
        <v>243.73018312246006</v>
      </c>
      <c r="C13" s="192">
        <v>79.509807841937842</v>
      </c>
      <c r="D13" s="192">
        <v>175.33708698699917</v>
      </c>
      <c r="E13" s="192">
        <v>86.590116056472723</v>
      </c>
      <c r="F13" s="192">
        <v>46.961962160273444</v>
      </c>
    </row>
    <row r="14" spans="1:6" x14ac:dyDescent="0.2">
      <c r="A14" s="189">
        <v>1975</v>
      </c>
      <c r="B14" s="192">
        <v>243.87469842155636</v>
      </c>
      <c r="C14" s="192">
        <v>77.152229896572905</v>
      </c>
      <c r="D14" s="192">
        <v>160.13037649028249</v>
      </c>
      <c r="E14" s="192">
        <v>82.040297939606333</v>
      </c>
      <c r="F14" s="192">
        <v>45.316429124974121</v>
      </c>
    </row>
    <row r="15" spans="1:6" x14ac:dyDescent="0.2">
      <c r="A15" s="189">
        <v>1976</v>
      </c>
      <c r="B15" s="192">
        <v>241.8362010783446</v>
      </c>
      <c r="C15" s="192">
        <v>80.319664201977375</v>
      </c>
      <c r="D15" s="192">
        <v>162.86004590800698</v>
      </c>
      <c r="E15" s="192">
        <v>80.355780925908959</v>
      </c>
      <c r="F15" s="192">
        <v>46.938178955258635</v>
      </c>
    </row>
    <row r="16" spans="1:6" x14ac:dyDescent="0.2">
      <c r="A16" s="189">
        <v>1977</v>
      </c>
      <c r="B16" s="192">
        <v>253.80543733319877</v>
      </c>
      <c r="C16" s="192">
        <v>81.945508058445853</v>
      </c>
      <c r="D16" s="192">
        <v>161.69596980122671</v>
      </c>
      <c r="E16" s="192">
        <v>83.410420604723527</v>
      </c>
      <c r="F16" s="192">
        <v>47.572963639424046</v>
      </c>
    </row>
    <row r="17" spans="1:6" x14ac:dyDescent="0.2">
      <c r="A17" s="189">
        <v>1978</v>
      </c>
      <c r="B17" s="192">
        <v>260.79301196657229</v>
      </c>
      <c r="C17" s="192">
        <v>85.585741673780674</v>
      </c>
      <c r="D17" s="192">
        <v>157.47445727241998</v>
      </c>
      <c r="E17" s="192">
        <v>83.631692514129995</v>
      </c>
      <c r="F17" s="192">
        <v>47.470015129781487</v>
      </c>
    </row>
    <row r="18" spans="1:6" x14ac:dyDescent="0.2">
      <c r="A18" s="189">
        <v>1979</v>
      </c>
      <c r="B18" s="192">
        <v>283.80296138249054</v>
      </c>
      <c r="C18" s="192">
        <v>87.03039106043903</v>
      </c>
      <c r="D18" s="192">
        <v>162.8796302701364</v>
      </c>
      <c r="E18" s="192">
        <v>89.078674303038696</v>
      </c>
      <c r="F18" s="192">
        <v>47.927976986586344</v>
      </c>
    </row>
    <row r="19" spans="1:6" x14ac:dyDescent="0.2">
      <c r="A19" s="189">
        <v>1980</v>
      </c>
      <c r="B19" s="192">
        <v>262.57356391728683</v>
      </c>
      <c r="C19" s="192">
        <v>87.688810787792363</v>
      </c>
      <c r="D19" s="192">
        <v>131.34179645971167</v>
      </c>
      <c r="E19" s="192">
        <v>84.381616583246597</v>
      </c>
      <c r="F19" s="192">
        <v>40.069384822042991</v>
      </c>
    </row>
    <row r="20" spans="1:6" x14ac:dyDescent="0.2">
      <c r="A20" s="189">
        <v>1981</v>
      </c>
      <c r="B20" s="192">
        <v>249.65624254325792</v>
      </c>
      <c r="C20" s="192">
        <v>84.948628245520567</v>
      </c>
      <c r="D20" s="192">
        <v>124.88500531775973</v>
      </c>
      <c r="E20" s="192">
        <v>83.481048067639676</v>
      </c>
      <c r="F20" s="192">
        <v>38.523797751047894</v>
      </c>
    </row>
    <row r="21" spans="1:6" x14ac:dyDescent="0.2">
      <c r="A21" s="189">
        <v>1982</v>
      </c>
      <c r="B21" s="192">
        <v>242.2050280011147</v>
      </c>
      <c r="C21" s="192">
        <v>87.162604495759197</v>
      </c>
      <c r="D21" s="192">
        <v>122.51266335463885</v>
      </c>
      <c r="E21" s="192">
        <v>82.807108620039486</v>
      </c>
      <c r="F21" s="192">
        <v>37.765353283194045</v>
      </c>
    </row>
    <row r="22" spans="1:6" x14ac:dyDescent="0.2">
      <c r="A22" s="189">
        <v>1983</v>
      </c>
      <c r="B22" s="192">
        <v>237.43375118283672</v>
      </c>
      <c r="C22" s="192">
        <v>89.349865380329135</v>
      </c>
      <c r="D22" s="192">
        <v>118.33107465278965</v>
      </c>
      <c r="E22" s="192">
        <v>81.732259085216342</v>
      </c>
      <c r="F22" s="192">
        <v>38.779483208849726</v>
      </c>
    </row>
    <row r="23" spans="1:6" x14ac:dyDescent="0.2">
      <c r="A23" s="189">
        <v>1984</v>
      </c>
      <c r="B23" s="192">
        <v>225.92961627320116</v>
      </c>
      <c r="C23" s="192">
        <v>93.313089245882793</v>
      </c>
      <c r="D23" s="192">
        <v>113.85360742000263</v>
      </c>
      <c r="E23" s="192">
        <v>77.004819174993656</v>
      </c>
      <c r="F23" s="192">
        <v>38.894292420068325</v>
      </c>
    </row>
    <row r="24" spans="1:6" x14ac:dyDescent="0.2">
      <c r="A24" s="189">
        <v>1985</v>
      </c>
      <c r="B24" s="192">
        <v>235.55636917061722</v>
      </c>
      <c r="C24" s="192">
        <v>94.979984243345299</v>
      </c>
      <c r="D24" s="192">
        <v>110.7320308347846</v>
      </c>
      <c r="E24" s="192">
        <v>88.265529028752425</v>
      </c>
      <c r="F24" s="192">
        <v>39.210719157502552</v>
      </c>
    </row>
    <row r="25" spans="1:6" x14ac:dyDescent="0.2">
      <c r="A25" s="189">
        <v>1986</v>
      </c>
      <c r="B25" s="192">
        <v>240.3750398569839</v>
      </c>
      <c r="C25" s="192">
        <v>100.7991838959753</v>
      </c>
      <c r="D25" s="192">
        <v>112.9844380363747</v>
      </c>
      <c r="E25" s="192">
        <v>90.890989427845724</v>
      </c>
      <c r="F25" s="192">
        <v>38.611835027235443</v>
      </c>
    </row>
    <row r="26" spans="1:6" x14ac:dyDescent="0.2">
      <c r="A26" s="189">
        <v>1987</v>
      </c>
      <c r="B26" s="192">
        <v>243.95044353708562</v>
      </c>
      <c r="C26" s="192">
        <v>105.12903228662037</v>
      </c>
      <c r="D26" s="192">
        <v>115.18531398524418</v>
      </c>
      <c r="E26" s="192">
        <v>88.658522891992263</v>
      </c>
      <c r="F26" s="192">
        <v>38.155006381353601</v>
      </c>
    </row>
    <row r="27" spans="1:6" x14ac:dyDescent="0.2">
      <c r="A27" s="189">
        <v>1988</v>
      </c>
      <c r="B27" s="192">
        <v>239.5586595667545</v>
      </c>
      <c r="C27" s="192">
        <v>111.28412492209111</v>
      </c>
      <c r="D27" s="192">
        <v>119.31268625044346</v>
      </c>
      <c r="E27" s="192">
        <v>83.100446812849725</v>
      </c>
      <c r="F27" s="192">
        <v>37.986660739835145</v>
      </c>
    </row>
    <row r="28" spans="1:6" x14ac:dyDescent="0.2">
      <c r="A28" s="189">
        <v>1989</v>
      </c>
      <c r="B28" s="192">
        <v>234.88729365671779</v>
      </c>
      <c r="C28" s="192">
        <v>116.04642087731673</v>
      </c>
      <c r="D28" s="192">
        <v>114.03571409799017</v>
      </c>
      <c r="E28" s="192">
        <v>78.891153704044513</v>
      </c>
      <c r="F28" s="192">
        <v>36.285583292446518</v>
      </c>
    </row>
    <row r="29" spans="1:6" x14ac:dyDescent="0.2">
      <c r="A29" s="189">
        <v>1990</v>
      </c>
      <c r="B29" s="192">
        <v>241.4710887710886</v>
      </c>
      <c r="C29" s="192">
        <v>119.54789156018795</v>
      </c>
      <c r="D29" s="192">
        <v>112.76674965968022</v>
      </c>
      <c r="E29" s="192">
        <v>78.995398642065965</v>
      </c>
      <c r="F29" s="192">
        <v>39.22678050348712</v>
      </c>
    </row>
    <row r="30" spans="1:6" x14ac:dyDescent="0.2">
      <c r="A30" s="189">
        <v>1991</v>
      </c>
      <c r="B30" s="192">
        <v>238.85035510775481</v>
      </c>
      <c r="C30" s="192">
        <v>117.80330386747322</v>
      </c>
      <c r="D30" s="192">
        <v>117.01076692319604</v>
      </c>
      <c r="E30" s="192">
        <v>87.710893679853768</v>
      </c>
      <c r="F30" s="192">
        <v>37.820732456055808</v>
      </c>
    </row>
    <row r="31" spans="1:6" x14ac:dyDescent="0.2">
      <c r="A31" s="189">
        <v>1992</v>
      </c>
      <c r="B31" s="192">
        <v>228.04237101456664</v>
      </c>
      <c r="C31" s="192">
        <v>119.0963506345642</v>
      </c>
      <c r="D31" s="192">
        <v>112.52350562973608</v>
      </c>
      <c r="E31" s="192">
        <v>85.213132677423573</v>
      </c>
      <c r="F31" s="192">
        <v>37.119973655823856</v>
      </c>
    </row>
    <row r="32" spans="1:6" x14ac:dyDescent="0.2">
      <c r="A32" s="189">
        <v>1993</v>
      </c>
      <c r="B32" s="192">
        <v>212.16321776184057</v>
      </c>
      <c r="C32" s="192">
        <v>120.3155047079685</v>
      </c>
      <c r="D32" s="192">
        <v>110.93825442627212</v>
      </c>
      <c r="E32" s="192">
        <v>89.199538213317481</v>
      </c>
      <c r="F32" s="192">
        <v>34.645924850864134</v>
      </c>
    </row>
    <row r="33" spans="1:6" x14ac:dyDescent="0.2">
      <c r="A33" s="189">
        <v>1994</v>
      </c>
      <c r="B33" s="192">
        <v>210.27392911964665</v>
      </c>
      <c r="C33" s="192">
        <v>120.67742994486021</v>
      </c>
      <c r="D33" s="192">
        <v>109.72200238812586</v>
      </c>
      <c r="E33" s="192">
        <v>85.039760404665728</v>
      </c>
      <c r="F33" s="192">
        <v>35.294859042946314</v>
      </c>
    </row>
    <row r="34" spans="1:6" x14ac:dyDescent="0.2">
      <c r="A34" s="189">
        <v>1995</v>
      </c>
      <c r="B34" s="192">
        <v>210.03719159377894</v>
      </c>
      <c r="C34" s="192">
        <v>119.79699241172096</v>
      </c>
      <c r="D34" s="192">
        <v>106.63388350770782</v>
      </c>
      <c r="E34" s="192">
        <v>80.835319658105604</v>
      </c>
      <c r="F34" s="192">
        <v>36.474383118862207</v>
      </c>
    </row>
    <row r="35" spans="1:6" x14ac:dyDescent="0.2">
      <c r="A35" s="189">
        <v>1996</v>
      </c>
      <c r="B35" s="192">
        <v>212.40995927017337</v>
      </c>
      <c r="C35" s="192">
        <v>124.3371923797588</v>
      </c>
      <c r="D35" s="192">
        <v>108.70384043487961</v>
      </c>
      <c r="E35" s="192">
        <v>91.985705337048785</v>
      </c>
      <c r="F35" s="192">
        <v>37.499018320807181</v>
      </c>
    </row>
    <row r="36" spans="1:6" x14ac:dyDescent="0.2">
      <c r="A36" s="189">
        <v>1997</v>
      </c>
      <c r="B36" s="192">
        <v>197.88296566111816</v>
      </c>
      <c r="C36" s="192">
        <v>125.70983908882381</v>
      </c>
      <c r="D36" s="192">
        <v>105.45037489419757</v>
      </c>
      <c r="E36" s="192">
        <v>84.974538980948779</v>
      </c>
      <c r="F36" s="192">
        <v>36.294844300147261</v>
      </c>
    </row>
    <row r="37" spans="1:6" x14ac:dyDescent="0.2">
      <c r="A37" s="189">
        <v>1998</v>
      </c>
      <c r="B37" s="192">
        <v>203.07924966132586</v>
      </c>
      <c r="C37" s="192">
        <v>124.75306243166618</v>
      </c>
      <c r="D37" s="192">
        <v>105.16709216155411</v>
      </c>
      <c r="E37" s="192">
        <v>86.906998831520653</v>
      </c>
      <c r="F37" s="192">
        <v>34.437177166683995</v>
      </c>
    </row>
    <row r="38" spans="1:6" x14ac:dyDescent="0.2">
      <c r="A38" s="189">
        <v>1999</v>
      </c>
      <c r="B38" s="192">
        <v>193.02221184538863</v>
      </c>
      <c r="C38" s="192">
        <v>125.8251578015164</v>
      </c>
      <c r="D38" s="192">
        <v>106.12251352889076</v>
      </c>
      <c r="E38" s="192">
        <v>86.662758781837155</v>
      </c>
      <c r="F38" s="192">
        <v>33.314018809516966</v>
      </c>
    </row>
    <row r="39" spans="1:6" x14ac:dyDescent="0.2">
      <c r="A39" s="189">
        <v>2000</v>
      </c>
      <c r="B39" s="192">
        <v>203.03285964355879</v>
      </c>
      <c r="C39" s="192">
        <v>124.82400952263669</v>
      </c>
      <c r="D39" s="192">
        <v>107.02424074840098</v>
      </c>
      <c r="E39" s="192">
        <v>87.050729060487768</v>
      </c>
      <c r="F39" s="192">
        <v>31.211889064683177</v>
      </c>
    </row>
    <row r="40" spans="1:6" x14ac:dyDescent="0.2">
      <c r="A40" s="189">
        <v>2001</v>
      </c>
      <c r="B40" s="192">
        <v>213.20267249850906</v>
      </c>
      <c r="C40" s="192">
        <v>124.93485556497309</v>
      </c>
      <c r="D40" s="192">
        <v>106.56055763384572</v>
      </c>
      <c r="E40" s="192">
        <v>89.338427616238633</v>
      </c>
      <c r="F40" s="192">
        <v>30.219666516981533</v>
      </c>
    </row>
    <row r="41" spans="1:6" x14ac:dyDescent="0.2">
      <c r="A41" s="189">
        <v>2002</v>
      </c>
      <c r="B41" s="192">
        <v>210.88134285693488</v>
      </c>
      <c r="C41" s="192">
        <v>127.45564411019919</v>
      </c>
      <c r="D41" s="192">
        <v>96.201318090320996</v>
      </c>
      <c r="E41" s="192">
        <v>86.089813664991823</v>
      </c>
      <c r="F41" s="192">
        <v>26.857929468769328</v>
      </c>
    </row>
    <row r="42" spans="1:6" x14ac:dyDescent="0.2">
      <c r="A42" s="189">
        <v>2003</v>
      </c>
      <c r="B42" s="192">
        <v>218.15528758302227</v>
      </c>
      <c r="C42" s="192">
        <v>127.06184198483723</v>
      </c>
      <c r="D42" s="192">
        <v>98.120773256546457</v>
      </c>
      <c r="E42" s="192">
        <v>86.94498744871548</v>
      </c>
      <c r="F42" s="192">
        <v>27.326206034839728</v>
      </c>
    </row>
    <row r="43" spans="1:6" x14ac:dyDescent="0.2">
      <c r="A43" s="189">
        <v>2004</v>
      </c>
      <c r="B43" s="192">
        <v>217.49388860769523</v>
      </c>
      <c r="C43" s="192">
        <v>128.29177498240963</v>
      </c>
      <c r="D43" s="192">
        <v>96.614105750144788</v>
      </c>
      <c r="E43" s="192">
        <v>88.423123453050565</v>
      </c>
      <c r="F43" s="192">
        <v>27.380137827047477</v>
      </c>
    </row>
    <row r="44" spans="1:6" x14ac:dyDescent="0.2">
      <c r="A44" s="189">
        <v>2005</v>
      </c>
      <c r="B44" s="192">
        <v>216.47422588364256</v>
      </c>
      <c r="C44" s="192">
        <v>128.91316627528178</v>
      </c>
      <c r="D44" s="192">
        <v>97.08186129254743</v>
      </c>
      <c r="E44" s="192">
        <v>84.277544734236145</v>
      </c>
      <c r="F44" s="192">
        <v>27.372708099956142</v>
      </c>
    </row>
    <row r="45" spans="1:6" x14ac:dyDescent="0.2">
      <c r="A45" s="189">
        <v>2006</v>
      </c>
      <c r="B45" s="192">
        <v>222.42399212941905</v>
      </c>
      <c r="C45" s="192">
        <v>129.75923659247962</v>
      </c>
      <c r="D45" s="192">
        <v>93.966556215675624</v>
      </c>
      <c r="E45" s="192">
        <v>81.673024120959369</v>
      </c>
      <c r="F45" s="192">
        <v>24.896765255410926</v>
      </c>
    </row>
    <row r="46" spans="1:6" x14ac:dyDescent="0.2">
      <c r="A46" s="189">
        <v>2007</v>
      </c>
      <c r="B46" s="192">
        <v>217.2265320028929</v>
      </c>
      <c r="C46" s="192">
        <v>131.08439275475746</v>
      </c>
      <c r="D46" s="192">
        <v>92.269376383629194</v>
      </c>
      <c r="E46" s="192">
        <v>78.07285444358476</v>
      </c>
      <c r="F46" s="192">
        <v>24.944366512383198</v>
      </c>
    </row>
    <row r="47" spans="1:6" x14ac:dyDescent="0.2">
      <c r="A47" s="189">
        <v>2008</v>
      </c>
      <c r="B47" s="192">
        <v>212.54330005643834</v>
      </c>
      <c r="C47" s="192">
        <v>125.48483761199655</v>
      </c>
      <c r="D47" s="192">
        <v>90.073111245654701</v>
      </c>
      <c r="E47" s="192">
        <v>79.892257035608239</v>
      </c>
      <c r="F47" s="192">
        <v>23.175332841732228</v>
      </c>
    </row>
    <row r="48" spans="1:6" x14ac:dyDescent="0.2">
      <c r="A48" s="189">
        <v>2009</v>
      </c>
      <c r="B48" s="192">
        <v>189.52804700504555</v>
      </c>
      <c r="C48" s="192">
        <v>120.69456780564552</v>
      </c>
      <c r="D48" s="192">
        <v>78.507098936017869</v>
      </c>
      <c r="E48" s="192">
        <v>74.695176203134039</v>
      </c>
      <c r="F48" s="192">
        <v>17.268344577278782</v>
      </c>
    </row>
    <row r="49" spans="1:6" x14ac:dyDescent="0.2">
      <c r="A49" s="189">
        <v>2010</v>
      </c>
      <c r="B49" s="192">
        <v>195.31128091565645</v>
      </c>
      <c r="C49" s="192">
        <v>119.11590116677169</v>
      </c>
      <c r="D49" s="192">
        <v>78.524182647505569</v>
      </c>
      <c r="E49" s="192">
        <v>86.533498603617261</v>
      </c>
      <c r="F49" s="192">
        <v>18.35392550892891</v>
      </c>
    </row>
    <row r="50" spans="1:6" x14ac:dyDescent="0.2">
      <c r="A50" s="189">
        <v>2011</v>
      </c>
      <c r="B50" s="192">
        <v>182.15614764583424</v>
      </c>
      <c r="C50" s="192">
        <v>117.41272756994533</v>
      </c>
      <c r="D50" s="192">
        <v>75.588779781720262</v>
      </c>
      <c r="E50" s="192">
        <v>66.351934744244119</v>
      </c>
      <c r="F50" s="192">
        <v>17.097290743681015</v>
      </c>
    </row>
    <row r="51" spans="1:6" x14ac:dyDescent="0.2">
      <c r="A51" s="190" t="s">
        <v>520</v>
      </c>
      <c r="B51" s="193">
        <v>192</v>
      </c>
      <c r="C51" s="193">
        <v>116</v>
      </c>
      <c r="D51" s="193">
        <v>79</v>
      </c>
      <c r="E51" s="193">
        <v>74</v>
      </c>
      <c r="F51" s="193">
        <v>18</v>
      </c>
    </row>
  </sheetData>
  <hyperlinks>
    <hyperlink ref="B4" r:id="rId1"/>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6"/>
  <sheetViews>
    <sheetView zoomScaleNormal="100" workbookViewId="0">
      <selection activeCell="D6" sqref="D6"/>
    </sheetView>
  </sheetViews>
  <sheetFormatPr defaultRowHeight="15" x14ac:dyDescent="0.2"/>
  <cols>
    <col min="1" max="1" width="13.44140625" customWidth="1"/>
    <col min="2" max="2" width="15.44140625" customWidth="1"/>
    <col min="4" max="4" width="21.6640625" customWidth="1"/>
    <col min="5" max="5" width="27.77734375" customWidth="1"/>
  </cols>
  <sheetData>
    <row r="1" spans="1:2" x14ac:dyDescent="0.2">
      <c r="A1" s="96" t="s">
        <v>527</v>
      </c>
      <c r="B1" s="10" t="s">
        <v>525</v>
      </c>
    </row>
    <row r="2" spans="1:2" x14ac:dyDescent="0.2">
      <c r="B2" s="10" t="s">
        <v>413</v>
      </c>
    </row>
    <row r="3" spans="1:2" x14ac:dyDescent="0.2">
      <c r="B3" s="10" t="s">
        <v>513</v>
      </c>
    </row>
    <row r="4" spans="1:2" x14ac:dyDescent="0.2">
      <c r="B4" s="24" t="s">
        <v>528</v>
      </c>
    </row>
    <row r="5" spans="1:2" x14ac:dyDescent="0.2">
      <c r="B5" s="10" t="s">
        <v>9</v>
      </c>
    </row>
    <row r="6" spans="1:2" x14ac:dyDescent="0.2">
      <c r="B6" s="10"/>
    </row>
    <row r="7" spans="1:2" ht="15.75" thickBot="1" x14ac:dyDescent="0.25">
      <c r="A7" s="10" t="s">
        <v>526</v>
      </c>
    </row>
    <row r="8" spans="1:2" ht="39" customHeight="1" x14ac:dyDescent="0.2">
      <c r="A8" s="98" t="s">
        <v>10</v>
      </c>
      <c r="B8" s="73" t="s">
        <v>529</v>
      </c>
    </row>
    <row r="9" spans="1:2" x14ac:dyDescent="0.2">
      <c r="A9" s="188">
        <v>2005</v>
      </c>
      <c r="B9" s="195">
        <v>1.4</v>
      </c>
    </row>
    <row r="10" spans="1:2" x14ac:dyDescent="0.2">
      <c r="A10" s="189">
        <v>2006</v>
      </c>
      <c r="B10" s="196">
        <v>1.6</v>
      </c>
    </row>
    <row r="11" spans="1:2" x14ac:dyDescent="0.2">
      <c r="A11" s="189">
        <v>2007</v>
      </c>
      <c r="B11" s="196">
        <v>1.8</v>
      </c>
    </row>
    <row r="12" spans="1:2" x14ac:dyDescent="0.2">
      <c r="A12" s="189">
        <v>2008</v>
      </c>
      <c r="B12" s="196">
        <v>2.4</v>
      </c>
    </row>
    <row r="13" spans="1:2" x14ac:dyDescent="0.2">
      <c r="A13" s="189">
        <v>2009</v>
      </c>
      <c r="B13" s="196">
        <v>3</v>
      </c>
    </row>
    <row r="14" spans="1:2" x14ac:dyDescent="0.2">
      <c r="A14" s="189">
        <v>2010</v>
      </c>
      <c r="B14" s="196">
        <v>3.2</v>
      </c>
    </row>
    <row r="15" spans="1:2" x14ac:dyDescent="0.2">
      <c r="A15" s="189">
        <v>2011</v>
      </c>
      <c r="B15" s="196">
        <v>3.8</v>
      </c>
    </row>
    <row r="16" spans="1:2" x14ac:dyDescent="0.2">
      <c r="A16" s="190">
        <v>2012</v>
      </c>
      <c r="B16" s="197">
        <v>4.0999999999999996</v>
      </c>
    </row>
  </sheetData>
  <hyperlinks>
    <hyperlink ref="B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138"/>
  <sheetViews>
    <sheetView workbookViewId="0">
      <selection activeCell="F39" sqref="F39"/>
    </sheetView>
  </sheetViews>
  <sheetFormatPr defaultRowHeight="15" x14ac:dyDescent="0.2"/>
  <cols>
    <col min="5" max="5" width="11.77734375" customWidth="1"/>
  </cols>
  <sheetData>
    <row r="1" spans="1:8" x14ac:dyDescent="0.2">
      <c r="A1" s="10" t="s">
        <v>0</v>
      </c>
      <c r="B1" s="10" t="s">
        <v>308</v>
      </c>
      <c r="C1" s="10"/>
      <c r="D1" s="10"/>
    </row>
    <row r="2" spans="1:8" x14ac:dyDescent="0.2">
      <c r="A2" s="1" t="s">
        <v>3</v>
      </c>
      <c r="B2" s="1" t="s">
        <v>312</v>
      </c>
      <c r="C2" s="10"/>
      <c r="D2" s="10"/>
    </row>
    <row r="3" spans="1:8" x14ac:dyDescent="0.2">
      <c r="A3" s="1" t="s">
        <v>5</v>
      </c>
      <c r="B3" s="1" t="s">
        <v>313</v>
      </c>
      <c r="C3" s="10"/>
      <c r="D3" s="10"/>
    </row>
    <row r="4" spans="1:8" x14ac:dyDescent="0.2">
      <c r="A4" s="1" t="s">
        <v>6</v>
      </c>
      <c r="B4" s="24" t="s">
        <v>310</v>
      </c>
      <c r="C4" s="10"/>
      <c r="D4" s="10"/>
    </row>
    <row r="5" spans="1:8" x14ac:dyDescent="0.2">
      <c r="A5" s="10"/>
      <c r="B5" s="24" t="s">
        <v>311</v>
      </c>
      <c r="C5" s="10"/>
      <c r="D5" s="10"/>
    </row>
    <row r="6" spans="1:8" x14ac:dyDescent="0.2">
      <c r="A6" s="1" t="s">
        <v>8</v>
      </c>
      <c r="B6" s="14" t="s">
        <v>9</v>
      </c>
      <c r="C6" s="2"/>
      <c r="D6" s="2"/>
    </row>
    <row r="8" spans="1:8" ht="15.75" thickBot="1" x14ac:dyDescent="0.25">
      <c r="A8" s="1" t="s">
        <v>315</v>
      </c>
    </row>
    <row r="9" spans="1:8" ht="39.75" x14ac:dyDescent="0.2">
      <c r="A9" s="163" t="s">
        <v>10</v>
      </c>
      <c r="B9" s="163" t="s">
        <v>628</v>
      </c>
      <c r="C9" s="163" t="s">
        <v>629</v>
      </c>
      <c r="D9" s="163" t="s">
        <v>630</v>
      </c>
      <c r="E9" s="81"/>
      <c r="F9" s="77"/>
      <c r="G9" s="77"/>
      <c r="H9" s="78"/>
    </row>
    <row r="10" spans="1:8" x14ac:dyDescent="0.2">
      <c r="A10" s="164">
        <v>1994</v>
      </c>
      <c r="B10" s="168">
        <v>100</v>
      </c>
      <c r="C10" s="169">
        <v>100</v>
      </c>
      <c r="D10" s="262" t="s">
        <v>314</v>
      </c>
      <c r="E10" s="82"/>
      <c r="F10" s="79"/>
      <c r="G10" s="79"/>
      <c r="H10" s="79"/>
    </row>
    <row r="11" spans="1:8" x14ac:dyDescent="0.2">
      <c r="A11" s="165">
        <v>1995</v>
      </c>
      <c r="B11" s="170">
        <v>103.53339100311929</v>
      </c>
      <c r="C11" s="171">
        <v>103.2430861211342</v>
      </c>
      <c r="D11" s="172">
        <v>100</v>
      </c>
      <c r="E11" s="82"/>
      <c r="F11" s="79"/>
      <c r="G11" s="79"/>
      <c r="H11" s="79"/>
    </row>
    <row r="12" spans="1:8" x14ac:dyDescent="0.2">
      <c r="A12" s="165">
        <v>1996</v>
      </c>
      <c r="B12" s="170">
        <v>107.14806487653871</v>
      </c>
      <c r="C12" s="171">
        <v>106.59118025274515</v>
      </c>
      <c r="D12" s="172">
        <v>100</v>
      </c>
      <c r="E12" s="82"/>
      <c r="F12" s="79"/>
      <c r="G12" s="79"/>
      <c r="H12" s="79"/>
    </row>
    <row r="13" spans="1:8" x14ac:dyDescent="0.2">
      <c r="A13" s="165">
        <v>1997</v>
      </c>
      <c r="B13" s="170">
        <v>111.80946507004121</v>
      </c>
      <c r="C13" s="171">
        <v>110.94300594761518</v>
      </c>
      <c r="D13" s="172">
        <v>104.20168067226892</v>
      </c>
      <c r="E13" s="82"/>
      <c r="F13" s="79"/>
      <c r="G13" s="79"/>
      <c r="H13" s="79"/>
    </row>
    <row r="14" spans="1:8" x14ac:dyDescent="0.2">
      <c r="A14" s="165">
        <v>1998</v>
      </c>
      <c r="B14" s="170">
        <v>115.79774457276739</v>
      </c>
      <c r="C14" s="171">
        <v>114.58402182546257</v>
      </c>
      <c r="D14" s="172">
        <v>106.1624649859944</v>
      </c>
      <c r="E14" s="82"/>
      <c r="F14" s="79"/>
      <c r="G14" s="79"/>
      <c r="H14" s="79"/>
    </row>
    <row r="15" spans="1:8" x14ac:dyDescent="0.2">
      <c r="A15" s="165">
        <v>1999</v>
      </c>
      <c r="B15" s="170">
        <v>119.20029478587628</v>
      </c>
      <c r="C15" s="171">
        <v>117.53083254259853</v>
      </c>
      <c r="D15" s="172">
        <v>107.84313725490196</v>
      </c>
      <c r="E15" s="82"/>
      <c r="F15" s="79"/>
      <c r="G15" s="79"/>
      <c r="H15" s="79"/>
    </row>
    <row r="16" spans="1:8" x14ac:dyDescent="0.2">
      <c r="A16" s="165">
        <v>2000</v>
      </c>
      <c r="B16" s="170">
        <v>124.40013241718506</v>
      </c>
      <c r="C16" s="171">
        <v>122.23708355018856</v>
      </c>
      <c r="D16" s="172">
        <v>111.20448179271709</v>
      </c>
      <c r="E16" s="82"/>
      <c r="F16" s="79"/>
      <c r="G16" s="79"/>
      <c r="H16" s="79"/>
    </row>
    <row r="17" spans="1:8" x14ac:dyDescent="0.2">
      <c r="A17" s="165">
        <v>2001</v>
      </c>
      <c r="B17" s="170">
        <v>127.11813307532999</v>
      </c>
      <c r="C17" s="171">
        <v>124.42816517209501</v>
      </c>
      <c r="D17" s="172">
        <v>114.5658263305322</v>
      </c>
      <c r="E17" s="82"/>
      <c r="F17" s="79"/>
      <c r="G17" s="79"/>
      <c r="H17" s="79"/>
    </row>
    <row r="18" spans="1:8" x14ac:dyDescent="0.2">
      <c r="A18" s="165">
        <v>2002</v>
      </c>
      <c r="B18" s="170">
        <v>130.0357447579938</v>
      </c>
      <c r="C18" s="171">
        <v>126.84201127398494</v>
      </c>
      <c r="D18" s="172">
        <v>120.16806722689076</v>
      </c>
      <c r="E18" s="79"/>
      <c r="F18" s="79"/>
      <c r="G18" s="79"/>
      <c r="H18" s="79"/>
    </row>
    <row r="19" spans="1:8" x14ac:dyDescent="0.2">
      <c r="A19" s="165">
        <v>2003</v>
      </c>
      <c r="B19" s="170">
        <v>135.17075314244502</v>
      </c>
      <c r="C19" s="171">
        <v>131.33502880513615</v>
      </c>
      <c r="D19" s="172">
        <v>122.40896358543418</v>
      </c>
      <c r="E19" s="83"/>
      <c r="F19" s="79"/>
      <c r="G19" s="79"/>
      <c r="H19" s="79"/>
    </row>
    <row r="20" spans="1:8" x14ac:dyDescent="0.2">
      <c r="A20" s="165">
        <v>2004</v>
      </c>
      <c r="B20" s="170">
        <v>139.45992705231859</v>
      </c>
      <c r="C20" s="171">
        <v>134.84583144102743</v>
      </c>
      <c r="D20" s="172">
        <v>122.40896358543418</v>
      </c>
      <c r="E20" s="83"/>
      <c r="F20" s="79"/>
      <c r="G20" s="79"/>
      <c r="H20" s="79"/>
    </row>
    <row r="21" spans="1:8" x14ac:dyDescent="0.2">
      <c r="A21" s="165">
        <v>2005</v>
      </c>
      <c r="B21" s="170">
        <v>143.9711756163212</v>
      </c>
      <c r="C21" s="171">
        <v>138.29956936381072</v>
      </c>
      <c r="D21" s="172">
        <v>123.52941176470588</v>
      </c>
      <c r="E21" s="83"/>
      <c r="F21" s="79"/>
      <c r="G21" s="79"/>
      <c r="H21" s="79"/>
    </row>
    <row r="22" spans="1:8" x14ac:dyDescent="0.2">
      <c r="A22" s="165">
        <v>2006</v>
      </c>
      <c r="B22" s="170">
        <v>147.9375826375848</v>
      </c>
      <c r="C22" s="171">
        <v>141.29108676109524</v>
      </c>
      <c r="D22" s="172">
        <v>124.64985994397759</v>
      </c>
      <c r="E22" s="83"/>
      <c r="F22" s="79"/>
      <c r="G22" s="79"/>
      <c r="H22" s="79"/>
    </row>
    <row r="23" spans="1:8" x14ac:dyDescent="0.2">
      <c r="A23" s="165">
        <v>2007</v>
      </c>
      <c r="B23" s="170">
        <v>153.00776177517847</v>
      </c>
      <c r="C23" s="171">
        <v>145.17020976308586</v>
      </c>
      <c r="D23" s="172">
        <v>125.21008403361344</v>
      </c>
      <c r="E23" s="83"/>
      <c r="F23" s="79"/>
      <c r="G23" s="79"/>
      <c r="H23" s="79"/>
    </row>
    <row r="24" spans="1:8" x14ac:dyDescent="0.2">
      <c r="A24" s="165">
        <v>2008</v>
      </c>
      <c r="B24" s="170">
        <v>151.83039171446757</v>
      </c>
      <c r="C24" s="171">
        <v>143.08650621228205</v>
      </c>
      <c r="D24" s="172">
        <v>125.49019607843137</v>
      </c>
      <c r="E24" s="83"/>
      <c r="F24" s="79"/>
      <c r="G24" s="79"/>
      <c r="H24" s="79"/>
    </row>
    <row r="25" spans="1:8" x14ac:dyDescent="0.2">
      <c r="A25" s="165">
        <v>2009</v>
      </c>
      <c r="B25" s="170">
        <v>143.98014136322703</v>
      </c>
      <c r="C25" s="171">
        <v>134.82317027403511</v>
      </c>
      <c r="D25" s="172">
        <v>126.05042016806722</v>
      </c>
      <c r="E25" s="83"/>
      <c r="F25" s="79"/>
      <c r="G25" s="79"/>
      <c r="H25" s="79"/>
    </row>
    <row r="26" spans="1:8" x14ac:dyDescent="0.2">
      <c r="A26" s="165">
        <v>2010</v>
      </c>
      <c r="B26" s="170">
        <v>146.36985775005073</v>
      </c>
      <c r="C26" s="171">
        <v>136.026265557149</v>
      </c>
      <c r="D26" s="172">
        <v>127.17086834733892</v>
      </c>
      <c r="E26" s="83"/>
      <c r="F26" s="79"/>
      <c r="G26" s="79"/>
      <c r="H26" s="79"/>
    </row>
    <row r="27" spans="1:8" x14ac:dyDescent="0.2">
      <c r="A27" s="165">
        <v>2011</v>
      </c>
      <c r="B27" s="173">
        <v>148.00536762518055</v>
      </c>
      <c r="C27" s="171">
        <v>136.50914771762109</v>
      </c>
      <c r="D27" s="174">
        <v>123.24929971988796</v>
      </c>
      <c r="E27" s="83"/>
      <c r="F27" s="79"/>
      <c r="G27" s="79"/>
      <c r="H27" s="79"/>
    </row>
    <row r="28" spans="1:8" x14ac:dyDescent="0.2">
      <c r="A28" s="166">
        <v>2012</v>
      </c>
      <c r="B28" s="170">
        <v>148.25768935953039</v>
      </c>
      <c r="C28" s="175">
        <v>135.6413453843856</v>
      </c>
      <c r="D28" s="176">
        <v>119.6078431372549</v>
      </c>
      <c r="E28" s="83"/>
      <c r="F28" s="79"/>
      <c r="G28" s="79"/>
      <c r="H28" s="79"/>
    </row>
    <row r="29" spans="1:8" x14ac:dyDescent="0.2">
      <c r="A29" s="160"/>
      <c r="B29" s="178"/>
      <c r="C29" s="84"/>
      <c r="D29" s="84"/>
      <c r="E29" s="83"/>
      <c r="F29" s="79"/>
      <c r="G29" s="79"/>
      <c r="H29" s="79"/>
    </row>
    <row r="30" spans="1:8" x14ac:dyDescent="0.2">
      <c r="A30" s="160"/>
      <c r="B30" s="177"/>
      <c r="C30" s="84"/>
      <c r="D30" s="84"/>
      <c r="E30" s="83"/>
      <c r="F30" s="79"/>
      <c r="G30" s="79"/>
      <c r="H30" s="79"/>
    </row>
    <row r="31" spans="1:8" x14ac:dyDescent="0.2">
      <c r="A31" s="5" t="s">
        <v>11</v>
      </c>
      <c r="B31" s="177"/>
      <c r="C31" s="84"/>
      <c r="D31" s="84"/>
      <c r="E31" s="83"/>
      <c r="F31" s="79"/>
      <c r="G31" s="79"/>
      <c r="H31" s="79"/>
    </row>
    <row r="32" spans="1:8" x14ac:dyDescent="0.2">
      <c r="A32" s="1" t="s">
        <v>632</v>
      </c>
      <c r="B32" s="177"/>
      <c r="C32" s="84"/>
      <c r="D32" s="84"/>
      <c r="E32" s="83"/>
      <c r="F32" s="80"/>
      <c r="G32" s="80"/>
      <c r="H32" s="79"/>
    </row>
    <row r="33" spans="1:4" s="292" customFormat="1" ht="12.75" x14ac:dyDescent="0.2">
      <c r="A33" s="292" t="s">
        <v>631</v>
      </c>
    </row>
    <row r="34" spans="1:4" s="292" customFormat="1" ht="12.75" x14ac:dyDescent="0.2">
      <c r="A34" s="292" t="s">
        <v>633</v>
      </c>
    </row>
    <row r="36" spans="1:4" x14ac:dyDescent="0.2">
      <c r="A36" s="405" t="s">
        <v>634</v>
      </c>
      <c r="B36" s="406"/>
      <c r="C36" s="406"/>
      <c r="D36" s="407"/>
    </row>
    <row r="37" spans="1:4" x14ac:dyDescent="0.2">
      <c r="A37" s="303"/>
      <c r="B37" s="304"/>
      <c r="C37" s="305" t="s">
        <v>635</v>
      </c>
      <c r="D37" s="304" t="s">
        <v>636</v>
      </c>
    </row>
    <row r="38" spans="1:4" x14ac:dyDescent="0.2">
      <c r="A38" s="293" t="s">
        <v>637</v>
      </c>
      <c r="B38" s="294">
        <v>0</v>
      </c>
      <c r="C38" s="300">
        <v>0.42500700000000002</v>
      </c>
      <c r="D38" s="295" t="s">
        <v>638</v>
      </c>
    </row>
    <row r="39" spans="1:4" x14ac:dyDescent="0.2">
      <c r="A39" s="293" t="s">
        <v>639</v>
      </c>
      <c r="B39" s="294">
        <v>10</v>
      </c>
      <c r="C39" s="300">
        <v>3.5860000000000003E-2</v>
      </c>
      <c r="D39" s="295" t="s">
        <v>638</v>
      </c>
    </row>
    <row r="40" spans="1:4" x14ac:dyDescent="0.2">
      <c r="A40" s="293" t="s">
        <v>640</v>
      </c>
      <c r="B40" s="294">
        <v>20</v>
      </c>
      <c r="C40" s="300">
        <v>5.4670000000000003E-2</v>
      </c>
      <c r="D40" s="295" t="s">
        <v>638</v>
      </c>
    </row>
    <row r="41" spans="1:4" x14ac:dyDescent="0.2">
      <c r="A41" s="293" t="s">
        <v>641</v>
      </c>
      <c r="B41" s="294">
        <v>30</v>
      </c>
      <c r="C41" s="300">
        <v>4.7695000000000001E-2</v>
      </c>
      <c r="D41" s="295" t="s">
        <v>638</v>
      </c>
    </row>
    <row r="42" spans="1:4" x14ac:dyDescent="0.2">
      <c r="A42" s="293" t="s">
        <v>642</v>
      </c>
      <c r="B42" s="294">
        <v>40</v>
      </c>
      <c r="C42" s="300">
        <v>8.2076999999999997E-2</v>
      </c>
      <c r="D42" s="295" t="s">
        <v>638</v>
      </c>
    </row>
    <row r="43" spans="1:4" x14ac:dyDescent="0.2">
      <c r="A43" s="293" t="s">
        <v>643</v>
      </c>
      <c r="B43" s="294">
        <v>50</v>
      </c>
      <c r="C43" s="300">
        <v>4.5123999999999997E-2</v>
      </c>
      <c r="D43" s="295" t="s">
        <v>638</v>
      </c>
    </row>
    <row r="44" spans="1:4" x14ac:dyDescent="0.2">
      <c r="A44" s="293" t="s">
        <v>644</v>
      </c>
      <c r="B44" s="294">
        <v>60</v>
      </c>
      <c r="C44" s="300">
        <v>7.3874999999999996E-2</v>
      </c>
      <c r="D44" s="295" t="s">
        <v>638</v>
      </c>
    </row>
    <row r="45" spans="1:4" x14ac:dyDescent="0.2">
      <c r="A45" s="293" t="s">
        <v>645</v>
      </c>
      <c r="B45" s="294">
        <v>70</v>
      </c>
      <c r="C45" s="300">
        <v>8.7325E-2</v>
      </c>
      <c r="D45" s="295" t="s">
        <v>638</v>
      </c>
    </row>
    <row r="46" spans="1:4" x14ac:dyDescent="0.2">
      <c r="A46" s="293" t="s">
        <v>646</v>
      </c>
      <c r="B46" s="294">
        <v>80</v>
      </c>
      <c r="C46" s="300">
        <v>0.102599</v>
      </c>
      <c r="D46" s="295" t="s">
        <v>638</v>
      </c>
    </row>
    <row r="47" spans="1:4" x14ac:dyDescent="0.2">
      <c r="A47" s="293" t="s">
        <v>647</v>
      </c>
      <c r="B47" s="294">
        <v>90</v>
      </c>
      <c r="C47" s="300">
        <v>0.119017</v>
      </c>
      <c r="D47" s="295" t="s">
        <v>638</v>
      </c>
    </row>
    <row r="48" spans="1:4" x14ac:dyDescent="0.2">
      <c r="A48" s="293" t="s">
        <v>648</v>
      </c>
      <c r="B48" s="294">
        <v>100</v>
      </c>
      <c r="C48" s="300">
        <v>0.151588</v>
      </c>
      <c r="D48" s="295" t="s">
        <v>638</v>
      </c>
    </row>
    <row r="49" spans="1:4" x14ac:dyDescent="0.2">
      <c r="A49" s="293" t="s">
        <v>649</v>
      </c>
      <c r="B49" s="294">
        <v>110</v>
      </c>
      <c r="C49" s="300">
        <v>0.14213600000000001</v>
      </c>
      <c r="D49" s="295" t="s">
        <v>638</v>
      </c>
    </row>
    <row r="50" spans="1:4" x14ac:dyDescent="0.2">
      <c r="A50" s="293" t="s">
        <v>650</v>
      </c>
      <c r="B50" s="294">
        <v>120</v>
      </c>
      <c r="C50" s="300">
        <v>0.175508</v>
      </c>
      <c r="D50" s="295" t="s">
        <v>638</v>
      </c>
    </row>
    <row r="51" spans="1:4" x14ac:dyDescent="0.2">
      <c r="A51" s="293" t="s">
        <v>651</v>
      </c>
      <c r="B51" s="294">
        <v>130</v>
      </c>
      <c r="C51" s="300">
        <v>0.228801</v>
      </c>
      <c r="D51" s="295" t="s">
        <v>638</v>
      </c>
    </row>
    <row r="52" spans="1:4" x14ac:dyDescent="0.2">
      <c r="A52" s="293" t="s">
        <v>652</v>
      </c>
      <c r="B52" s="294">
        <v>140</v>
      </c>
      <c r="C52" s="300">
        <v>0.30440299999999998</v>
      </c>
      <c r="D52" s="295" t="s">
        <v>638</v>
      </c>
    </row>
    <row r="53" spans="1:4" x14ac:dyDescent="0.2">
      <c r="A53" s="293" t="s">
        <v>653</v>
      </c>
      <c r="B53" s="294">
        <v>150</v>
      </c>
      <c r="C53" s="300">
        <v>0.38911200000000001</v>
      </c>
      <c r="D53" s="295" t="s">
        <v>638</v>
      </c>
    </row>
    <row r="54" spans="1:4" x14ac:dyDescent="0.2">
      <c r="A54" s="293" t="s">
        <v>654</v>
      </c>
      <c r="B54" s="294">
        <v>160</v>
      </c>
      <c r="C54" s="300">
        <v>0.42317199999999999</v>
      </c>
      <c r="D54" s="295" t="s">
        <v>638</v>
      </c>
    </row>
    <row r="55" spans="1:4" x14ac:dyDescent="0.2">
      <c r="A55" s="293" t="s">
        <v>655</v>
      </c>
      <c r="B55" s="294">
        <v>170</v>
      </c>
      <c r="C55" s="300">
        <v>0.43058299999999999</v>
      </c>
      <c r="D55" s="295" t="s">
        <v>638</v>
      </c>
    </row>
    <row r="56" spans="1:4" x14ac:dyDescent="0.2">
      <c r="A56" s="293" t="s">
        <v>656</v>
      </c>
      <c r="B56" s="294">
        <v>180</v>
      </c>
      <c r="C56" s="300">
        <v>0.55203000000000002</v>
      </c>
      <c r="D56" s="295" t="s">
        <v>638</v>
      </c>
    </row>
    <row r="57" spans="1:4" x14ac:dyDescent="0.2">
      <c r="A57" s="293" t="s">
        <v>657</v>
      </c>
      <c r="B57" s="294">
        <v>190</v>
      </c>
      <c r="C57" s="300">
        <v>0.53627899999999995</v>
      </c>
      <c r="D57" s="295" t="s">
        <v>638</v>
      </c>
    </row>
    <row r="58" spans="1:4" x14ac:dyDescent="0.2">
      <c r="A58" s="293" t="s">
        <v>658</v>
      </c>
      <c r="B58" s="294">
        <v>200</v>
      </c>
      <c r="C58" s="300">
        <v>0.77303599999999995</v>
      </c>
      <c r="D58" s="295" t="s">
        <v>638</v>
      </c>
    </row>
    <row r="59" spans="1:4" x14ac:dyDescent="0.2">
      <c r="A59" s="293" t="s">
        <v>659</v>
      </c>
      <c r="B59" s="294">
        <v>210</v>
      </c>
      <c r="C59" s="300">
        <v>0.89831300000000003</v>
      </c>
      <c r="D59" s="295" t="s">
        <v>638</v>
      </c>
    </row>
    <row r="60" spans="1:4" x14ac:dyDescent="0.2">
      <c r="A60" s="293" t="s">
        <v>660</v>
      </c>
      <c r="B60" s="294">
        <v>220</v>
      </c>
      <c r="C60" s="300" t="s">
        <v>638</v>
      </c>
      <c r="D60" s="296">
        <v>0.79051899999999997</v>
      </c>
    </row>
    <row r="61" spans="1:4" x14ac:dyDescent="0.2">
      <c r="A61" s="293" t="s">
        <v>661</v>
      </c>
      <c r="B61" s="294">
        <v>230</v>
      </c>
      <c r="C61" s="300" t="s">
        <v>638</v>
      </c>
      <c r="D61" s="296">
        <v>1.0661799999999999</v>
      </c>
    </row>
    <row r="62" spans="1:4" x14ac:dyDescent="0.2">
      <c r="A62" s="293" t="s">
        <v>662</v>
      </c>
      <c r="B62" s="294">
        <v>240</v>
      </c>
      <c r="C62" s="300" t="s">
        <v>638</v>
      </c>
      <c r="D62" s="296">
        <v>1.1699299999999999</v>
      </c>
    </row>
    <row r="63" spans="1:4" x14ac:dyDescent="0.2">
      <c r="A63" s="293" t="s">
        <v>663</v>
      </c>
      <c r="B63" s="294">
        <v>250</v>
      </c>
      <c r="C63" s="300" t="s">
        <v>638</v>
      </c>
      <c r="D63" s="296">
        <v>1.139807</v>
      </c>
    </row>
    <row r="64" spans="1:4" x14ac:dyDescent="0.2">
      <c r="A64" s="293" t="s">
        <v>664</v>
      </c>
      <c r="B64" s="294">
        <v>260</v>
      </c>
      <c r="C64" s="300" t="s">
        <v>638</v>
      </c>
      <c r="D64" s="296">
        <v>1.2292879999999999</v>
      </c>
    </row>
    <row r="65" spans="1:4" x14ac:dyDescent="0.2">
      <c r="A65" s="293" t="s">
        <v>665</v>
      </c>
      <c r="B65" s="294">
        <v>270</v>
      </c>
      <c r="C65" s="300" t="s">
        <v>638</v>
      </c>
      <c r="D65" s="296">
        <v>1.3443240000000001</v>
      </c>
    </row>
    <row r="66" spans="1:4" x14ac:dyDescent="0.2">
      <c r="A66" s="293" t="s">
        <v>666</v>
      </c>
      <c r="B66" s="294">
        <v>280</v>
      </c>
      <c r="C66" s="300">
        <v>1.220299</v>
      </c>
      <c r="D66" s="295" t="s">
        <v>638</v>
      </c>
    </row>
    <row r="67" spans="1:4" x14ac:dyDescent="0.2">
      <c r="A67" s="293" t="s">
        <v>667</v>
      </c>
      <c r="B67" s="294">
        <v>290</v>
      </c>
      <c r="C67" s="300">
        <v>1.2805789999999999</v>
      </c>
      <c r="D67" s="295" t="s">
        <v>638</v>
      </c>
    </row>
    <row r="68" spans="1:4" x14ac:dyDescent="0.2">
      <c r="A68" s="293" t="s">
        <v>668</v>
      </c>
      <c r="B68" s="294">
        <v>300</v>
      </c>
      <c r="C68" s="300">
        <v>1.273217</v>
      </c>
      <c r="D68" s="295" t="s">
        <v>638</v>
      </c>
    </row>
    <row r="69" spans="1:4" x14ac:dyDescent="0.2">
      <c r="A69" s="293" t="s">
        <v>669</v>
      </c>
      <c r="B69" s="294">
        <v>310</v>
      </c>
      <c r="C69" s="300">
        <v>1.2465299999999999</v>
      </c>
      <c r="D69" s="295" t="s">
        <v>638</v>
      </c>
    </row>
    <row r="70" spans="1:4" x14ac:dyDescent="0.2">
      <c r="A70" s="293" t="s">
        <v>670</v>
      </c>
      <c r="B70" s="294">
        <v>320</v>
      </c>
      <c r="C70" s="300" t="s">
        <v>638</v>
      </c>
      <c r="D70" s="296">
        <v>1.2934079999999999</v>
      </c>
    </row>
    <row r="71" spans="1:4" x14ac:dyDescent="0.2">
      <c r="A71" s="293" t="s">
        <v>671</v>
      </c>
      <c r="B71" s="294">
        <v>330</v>
      </c>
      <c r="C71" s="300" t="s">
        <v>638</v>
      </c>
      <c r="D71" s="296">
        <v>1.172944</v>
      </c>
    </row>
    <row r="72" spans="1:4" x14ac:dyDescent="0.2">
      <c r="A72" s="293" t="s">
        <v>672</v>
      </c>
      <c r="B72" s="294">
        <v>340</v>
      </c>
      <c r="C72" s="300" t="s">
        <v>638</v>
      </c>
      <c r="D72" s="296">
        <v>1.2149559999999999</v>
      </c>
    </row>
    <row r="73" spans="1:4" x14ac:dyDescent="0.2">
      <c r="A73" s="293" t="s">
        <v>673</v>
      </c>
      <c r="B73" s="294">
        <v>350</v>
      </c>
      <c r="C73" s="300" t="s">
        <v>638</v>
      </c>
      <c r="D73" s="296">
        <v>1.348616</v>
      </c>
    </row>
    <row r="74" spans="1:4" x14ac:dyDescent="0.2">
      <c r="A74" s="293" t="s">
        <v>674</v>
      </c>
      <c r="B74" s="294">
        <v>360</v>
      </c>
      <c r="C74" s="300" t="s">
        <v>638</v>
      </c>
      <c r="D74" s="296">
        <v>1.219095</v>
      </c>
    </row>
    <row r="75" spans="1:4" x14ac:dyDescent="0.2">
      <c r="A75" s="293" t="s">
        <v>675</v>
      </c>
      <c r="B75" s="294">
        <v>370</v>
      </c>
      <c r="C75" s="300">
        <v>1.194283</v>
      </c>
      <c r="D75" s="295" t="s">
        <v>638</v>
      </c>
    </row>
    <row r="76" spans="1:4" x14ac:dyDescent="0.2">
      <c r="A76" s="293" t="s">
        <v>676</v>
      </c>
      <c r="B76" s="294">
        <v>380</v>
      </c>
      <c r="C76" s="300">
        <v>1.326692</v>
      </c>
      <c r="D76" s="295" t="s">
        <v>638</v>
      </c>
    </row>
    <row r="77" spans="1:4" x14ac:dyDescent="0.2">
      <c r="A77" s="293" t="s">
        <v>677</v>
      </c>
      <c r="B77" s="294">
        <v>390</v>
      </c>
      <c r="C77" s="300">
        <v>1.086792</v>
      </c>
      <c r="D77" s="295" t="s">
        <v>638</v>
      </c>
    </row>
    <row r="78" spans="1:4" x14ac:dyDescent="0.2">
      <c r="A78" s="293" t="s">
        <v>678</v>
      </c>
      <c r="B78" s="294">
        <v>400</v>
      </c>
      <c r="C78" s="300">
        <v>1.309868</v>
      </c>
      <c r="D78" s="295" t="s">
        <v>638</v>
      </c>
    </row>
    <row r="79" spans="1:4" x14ac:dyDescent="0.2">
      <c r="A79" s="293" t="s">
        <v>679</v>
      </c>
      <c r="B79" s="294">
        <v>410</v>
      </c>
      <c r="C79" s="300">
        <v>1.0320830000000001</v>
      </c>
      <c r="D79" s="295" t="s">
        <v>638</v>
      </c>
    </row>
    <row r="80" spans="1:4" x14ac:dyDescent="0.2">
      <c r="A80" s="293" t="s">
        <v>680</v>
      </c>
      <c r="B80" s="294">
        <v>420</v>
      </c>
      <c r="C80" s="300">
        <v>1.026721</v>
      </c>
      <c r="D80" s="295" t="s">
        <v>638</v>
      </c>
    </row>
    <row r="81" spans="1:4" x14ac:dyDescent="0.2">
      <c r="A81" s="293" t="s">
        <v>681</v>
      </c>
      <c r="B81" s="294">
        <v>430</v>
      </c>
      <c r="C81" s="300" t="s">
        <v>638</v>
      </c>
      <c r="D81" s="296">
        <v>1.068341</v>
      </c>
    </row>
    <row r="82" spans="1:4" x14ac:dyDescent="0.2">
      <c r="A82" s="293" t="s">
        <v>682</v>
      </c>
      <c r="B82" s="294">
        <v>440</v>
      </c>
      <c r="C82" s="300" t="s">
        <v>638</v>
      </c>
      <c r="D82" s="296">
        <v>1.0225010000000001</v>
      </c>
    </row>
    <row r="83" spans="1:4" x14ac:dyDescent="0.2">
      <c r="A83" s="293" t="s">
        <v>683</v>
      </c>
      <c r="B83" s="294">
        <v>450</v>
      </c>
      <c r="C83" s="300" t="s">
        <v>638</v>
      </c>
      <c r="D83" s="296">
        <v>0.98735099999999998</v>
      </c>
    </row>
    <row r="84" spans="1:4" x14ac:dyDescent="0.2">
      <c r="A84" s="293" t="s">
        <v>684</v>
      </c>
      <c r="B84" s="294">
        <v>460</v>
      </c>
      <c r="C84" s="300" t="s">
        <v>638</v>
      </c>
      <c r="D84" s="296">
        <v>0.97396799999999994</v>
      </c>
    </row>
    <row r="85" spans="1:4" x14ac:dyDescent="0.2">
      <c r="A85" s="293" t="s">
        <v>685</v>
      </c>
      <c r="B85" s="294">
        <v>470</v>
      </c>
      <c r="C85" s="300" t="s">
        <v>638</v>
      </c>
      <c r="D85" s="296">
        <v>0.90530299999999997</v>
      </c>
    </row>
    <row r="86" spans="1:4" x14ac:dyDescent="0.2">
      <c r="A86" s="293" t="s">
        <v>686</v>
      </c>
      <c r="B86" s="294">
        <v>480</v>
      </c>
      <c r="C86" s="300" t="s">
        <v>638</v>
      </c>
      <c r="D86" s="296">
        <v>0.871251</v>
      </c>
    </row>
    <row r="87" spans="1:4" x14ac:dyDescent="0.2">
      <c r="A87" s="293" t="s">
        <v>687</v>
      </c>
      <c r="B87" s="294">
        <v>490</v>
      </c>
      <c r="C87" s="300">
        <v>0.948353</v>
      </c>
      <c r="D87" s="295" t="s">
        <v>638</v>
      </c>
    </row>
    <row r="88" spans="1:4" x14ac:dyDescent="0.2">
      <c r="A88" s="293" t="s">
        <v>688</v>
      </c>
      <c r="B88" s="294">
        <v>500</v>
      </c>
      <c r="C88" s="300">
        <v>0.82126900000000003</v>
      </c>
      <c r="D88" s="295" t="s">
        <v>638</v>
      </c>
    </row>
    <row r="89" spans="1:4" x14ac:dyDescent="0.2">
      <c r="A89" s="293" t="s">
        <v>689</v>
      </c>
      <c r="B89" s="294">
        <v>510</v>
      </c>
      <c r="C89" s="300">
        <v>0.790798</v>
      </c>
      <c r="D89" s="295" t="s">
        <v>638</v>
      </c>
    </row>
    <row r="90" spans="1:4" x14ac:dyDescent="0.2">
      <c r="A90" s="293" t="s">
        <v>690</v>
      </c>
      <c r="B90" s="294">
        <v>520</v>
      </c>
      <c r="C90" s="300">
        <v>0.77914700000000003</v>
      </c>
      <c r="D90" s="295" t="s">
        <v>638</v>
      </c>
    </row>
    <row r="91" spans="1:4" x14ac:dyDescent="0.2">
      <c r="A91" s="293" t="s">
        <v>691</v>
      </c>
      <c r="B91" s="294">
        <v>530</v>
      </c>
      <c r="C91" s="300">
        <v>0.76874299999999995</v>
      </c>
      <c r="D91" s="295" t="s">
        <v>638</v>
      </c>
    </row>
    <row r="92" spans="1:4" x14ac:dyDescent="0.2">
      <c r="A92" s="293" t="s">
        <v>692</v>
      </c>
      <c r="B92" s="294">
        <v>540</v>
      </c>
      <c r="C92" s="300">
        <v>0.74765599999999999</v>
      </c>
      <c r="D92" s="295" t="s">
        <v>638</v>
      </c>
    </row>
    <row r="93" spans="1:4" x14ac:dyDescent="0.2">
      <c r="A93" s="293" t="s">
        <v>693</v>
      </c>
      <c r="B93" s="294">
        <v>550</v>
      </c>
      <c r="C93" s="300">
        <v>0.84098200000000001</v>
      </c>
      <c r="D93" s="295" t="s">
        <v>638</v>
      </c>
    </row>
    <row r="94" spans="1:4" x14ac:dyDescent="0.2">
      <c r="A94" s="293" t="s">
        <v>694</v>
      </c>
      <c r="B94" s="294">
        <v>560</v>
      </c>
      <c r="C94" s="300">
        <v>0.701152</v>
      </c>
      <c r="D94" s="295" t="s">
        <v>638</v>
      </c>
    </row>
    <row r="95" spans="1:4" x14ac:dyDescent="0.2">
      <c r="A95" s="293" t="s">
        <v>695</v>
      </c>
      <c r="B95" s="294">
        <v>570</v>
      </c>
      <c r="C95" s="300" t="s">
        <v>638</v>
      </c>
      <c r="D95" s="296">
        <v>0.81013900000000005</v>
      </c>
    </row>
    <row r="96" spans="1:4" x14ac:dyDescent="0.2">
      <c r="A96" s="293" t="s">
        <v>696</v>
      </c>
      <c r="B96" s="294">
        <v>580</v>
      </c>
      <c r="C96" s="300" t="s">
        <v>638</v>
      </c>
      <c r="D96" s="296">
        <v>0.63724899999999995</v>
      </c>
    </row>
    <row r="97" spans="1:4" x14ac:dyDescent="0.2">
      <c r="A97" s="293" t="s">
        <v>697</v>
      </c>
      <c r="B97" s="294">
        <v>590</v>
      </c>
      <c r="C97" s="300" t="s">
        <v>638</v>
      </c>
      <c r="D97" s="296">
        <v>0.51347600000000004</v>
      </c>
    </row>
    <row r="98" spans="1:4" x14ac:dyDescent="0.2">
      <c r="A98" s="293" t="s">
        <v>698</v>
      </c>
      <c r="B98" s="294">
        <v>600</v>
      </c>
      <c r="C98" s="300" t="s">
        <v>638</v>
      </c>
      <c r="D98" s="296">
        <v>0.59090299999999996</v>
      </c>
    </row>
    <row r="99" spans="1:4" x14ac:dyDescent="0.2">
      <c r="A99" s="293" t="s">
        <v>699</v>
      </c>
      <c r="B99" s="294">
        <v>610</v>
      </c>
      <c r="C99" s="300" t="s">
        <v>638</v>
      </c>
      <c r="D99" s="296">
        <v>0.60026999999999997</v>
      </c>
    </row>
    <row r="100" spans="1:4" x14ac:dyDescent="0.2">
      <c r="A100" s="293" t="s">
        <v>700</v>
      </c>
      <c r="B100" s="294">
        <v>620</v>
      </c>
      <c r="C100" s="300" t="s">
        <v>638</v>
      </c>
      <c r="D100" s="296">
        <v>0.50968000000000002</v>
      </c>
    </row>
    <row r="101" spans="1:4" x14ac:dyDescent="0.2">
      <c r="A101" s="293" t="s">
        <v>701</v>
      </c>
      <c r="B101" s="294">
        <v>630</v>
      </c>
      <c r="C101" s="300" t="s">
        <v>638</v>
      </c>
      <c r="D101" s="296">
        <v>0.48701899999999998</v>
      </c>
    </row>
    <row r="102" spans="1:4" x14ac:dyDescent="0.2">
      <c r="A102" s="293" t="s">
        <v>702</v>
      </c>
      <c r="B102" s="294">
        <v>640</v>
      </c>
      <c r="C102" s="300" t="s">
        <v>638</v>
      </c>
      <c r="D102" s="296">
        <v>0.50742799999999999</v>
      </c>
    </row>
    <row r="103" spans="1:4" x14ac:dyDescent="0.2">
      <c r="A103" s="293" t="s">
        <v>703</v>
      </c>
      <c r="B103" s="294">
        <v>650</v>
      </c>
      <c r="C103" s="300" t="s">
        <v>638</v>
      </c>
      <c r="D103" s="296">
        <v>0.57880399999999999</v>
      </c>
    </row>
    <row r="104" spans="1:4" x14ac:dyDescent="0.2">
      <c r="A104" s="293" t="s">
        <v>704</v>
      </c>
      <c r="B104" s="294">
        <v>660</v>
      </c>
      <c r="C104" s="300" t="s">
        <v>638</v>
      </c>
      <c r="D104" s="296">
        <v>0.453204</v>
      </c>
    </row>
    <row r="105" spans="1:4" x14ac:dyDescent="0.2">
      <c r="A105" s="293" t="s">
        <v>705</v>
      </c>
      <c r="B105" s="294">
        <v>670</v>
      </c>
      <c r="C105" s="300" t="s">
        <v>638</v>
      </c>
      <c r="D105" s="296">
        <v>0.47067900000000001</v>
      </c>
    </row>
    <row r="106" spans="1:4" x14ac:dyDescent="0.2">
      <c r="A106" s="293" t="s">
        <v>706</v>
      </c>
      <c r="B106" s="294">
        <v>680</v>
      </c>
      <c r="C106" s="300">
        <v>0.39061299999999999</v>
      </c>
      <c r="D106" s="295" t="s">
        <v>638</v>
      </c>
    </row>
    <row r="107" spans="1:4" x14ac:dyDescent="0.2">
      <c r="A107" s="293" t="s">
        <v>707</v>
      </c>
      <c r="B107" s="294">
        <v>690</v>
      </c>
      <c r="C107" s="300">
        <v>0.45885900000000002</v>
      </c>
      <c r="D107" s="295" t="s">
        <v>638</v>
      </c>
    </row>
    <row r="108" spans="1:4" x14ac:dyDescent="0.2">
      <c r="A108" s="293" t="s">
        <v>708</v>
      </c>
      <c r="B108" s="294">
        <v>700</v>
      </c>
      <c r="C108" s="300">
        <v>0.40731099999999998</v>
      </c>
      <c r="D108" s="295" t="s">
        <v>638</v>
      </c>
    </row>
    <row r="109" spans="1:4" x14ac:dyDescent="0.2">
      <c r="A109" s="293" t="s">
        <v>709</v>
      </c>
      <c r="B109" s="294">
        <v>710</v>
      </c>
      <c r="C109" s="300">
        <v>0.39780199999999999</v>
      </c>
      <c r="D109" s="295" t="s">
        <v>638</v>
      </c>
    </row>
    <row r="110" spans="1:4" x14ac:dyDescent="0.2">
      <c r="A110" s="293" t="s">
        <v>710</v>
      </c>
      <c r="B110" s="294">
        <v>720</v>
      </c>
      <c r="C110" s="300">
        <v>0.38172099999999998</v>
      </c>
      <c r="D110" s="295" t="s">
        <v>638</v>
      </c>
    </row>
    <row r="111" spans="1:4" x14ac:dyDescent="0.2">
      <c r="A111" s="293" t="s">
        <v>711</v>
      </c>
      <c r="B111" s="294">
        <v>730</v>
      </c>
      <c r="C111" s="300">
        <v>0.34798000000000001</v>
      </c>
      <c r="D111" s="295" t="s">
        <v>638</v>
      </c>
    </row>
    <row r="112" spans="1:4" x14ac:dyDescent="0.2">
      <c r="A112" s="293" t="s">
        <v>712</v>
      </c>
      <c r="B112" s="294">
        <v>740</v>
      </c>
      <c r="C112" s="300">
        <v>0.37685200000000002</v>
      </c>
      <c r="D112" s="295" t="s">
        <v>638</v>
      </c>
    </row>
    <row r="113" spans="1:4" x14ac:dyDescent="0.2">
      <c r="A113" s="293" t="s">
        <v>713</v>
      </c>
      <c r="B113" s="294">
        <v>750</v>
      </c>
      <c r="C113" s="300">
        <v>0.36551299999999998</v>
      </c>
      <c r="D113" s="295" t="s">
        <v>638</v>
      </c>
    </row>
    <row r="114" spans="1:4" x14ac:dyDescent="0.2">
      <c r="A114" s="293" t="s">
        <v>714</v>
      </c>
      <c r="B114" s="294">
        <v>760</v>
      </c>
      <c r="C114" s="300">
        <v>0.28321600000000002</v>
      </c>
      <c r="D114" s="295" t="s">
        <v>638</v>
      </c>
    </row>
    <row r="115" spans="1:4" x14ac:dyDescent="0.2">
      <c r="A115" s="293" t="s">
        <v>715</v>
      </c>
      <c r="B115" s="294">
        <v>770</v>
      </c>
      <c r="C115" s="300">
        <v>0.33982699999999999</v>
      </c>
      <c r="D115" s="295" t="s">
        <v>638</v>
      </c>
    </row>
    <row r="116" spans="1:4" x14ac:dyDescent="0.2">
      <c r="A116" s="293" t="s">
        <v>716</v>
      </c>
      <c r="B116" s="294">
        <v>780</v>
      </c>
      <c r="C116" s="300">
        <v>0.381436</v>
      </c>
      <c r="D116" s="295" t="s">
        <v>638</v>
      </c>
    </row>
    <row r="117" spans="1:4" x14ac:dyDescent="0.2">
      <c r="A117" s="293" t="s">
        <v>717</v>
      </c>
      <c r="B117" s="294">
        <v>790</v>
      </c>
      <c r="C117" s="300">
        <v>0.40852699999999997</v>
      </c>
      <c r="D117" s="295" t="s">
        <v>638</v>
      </c>
    </row>
    <row r="118" spans="1:4" x14ac:dyDescent="0.2">
      <c r="A118" s="293" t="s">
        <v>718</v>
      </c>
      <c r="B118" s="294">
        <v>800</v>
      </c>
      <c r="C118" s="300">
        <v>0.30393700000000001</v>
      </c>
      <c r="D118" s="295" t="s">
        <v>638</v>
      </c>
    </row>
    <row r="119" spans="1:4" x14ac:dyDescent="0.2">
      <c r="A119" s="293" t="s">
        <v>719</v>
      </c>
      <c r="B119" s="294">
        <v>810</v>
      </c>
      <c r="C119" s="300">
        <v>0.26345800000000003</v>
      </c>
      <c r="D119" s="295" t="s">
        <v>638</v>
      </c>
    </row>
    <row r="120" spans="1:4" x14ac:dyDescent="0.2">
      <c r="A120" s="293" t="s">
        <v>720</v>
      </c>
      <c r="B120" s="294">
        <v>820</v>
      </c>
      <c r="C120" s="300">
        <v>0.23876700000000001</v>
      </c>
      <c r="D120" s="295" t="s">
        <v>638</v>
      </c>
    </row>
    <row r="121" spans="1:4" x14ac:dyDescent="0.2">
      <c r="A121" s="293" t="s">
        <v>721</v>
      </c>
      <c r="B121" s="294">
        <v>830</v>
      </c>
      <c r="C121" s="300">
        <v>0.17962500000000001</v>
      </c>
      <c r="D121" s="295" t="s">
        <v>638</v>
      </c>
    </row>
    <row r="122" spans="1:4" x14ac:dyDescent="0.2">
      <c r="A122" s="293" t="s">
        <v>722</v>
      </c>
      <c r="B122" s="294">
        <v>840</v>
      </c>
      <c r="C122" s="300">
        <v>0.22481100000000001</v>
      </c>
      <c r="D122" s="295" t="s">
        <v>638</v>
      </c>
    </row>
    <row r="123" spans="1:4" x14ac:dyDescent="0.2">
      <c r="A123" s="293" t="s">
        <v>723</v>
      </c>
      <c r="B123" s="294">
        <v>850</v>
      </c>
      <c r="C123" s="300">
        <v>0.165107</v>
      </c>
      <c r="D123" s="295" t="s">
        <v>638</v>
      </c>
    </row>
    <row r="124" spans="1:4" x14ac:dyDescent="0.2">
      <c r="A124" s="293" t="s">
        <v>724</v>
      </c>
      <c r="B124" s="294">
        <v>860</v>
      </c>
      <c r="C124" s="301" t="s">
        <v>638</v>
      </c>
      <c r="D124" s="296">
        <v>0.233209</v>
      </c>
    </row>
    <row r="125" spans="1:4" x14ac:dyDescent="0.2">
      <c r="A125" s="293" t="s">
        <v>725</v>
      </c>
      <c r="B125" s="294">
        <v>870</v>
      </c>
      <c r="C125" s="301" t="s">
        <v>638</v>
      </c>
      <c r="D125" s="296">
        <v>0.19120799999999999</v>
      </c>
    </row>
    <row r="126" spans="1:4" x14ac:dyDescent="0.2">
      <c r="A126" s="293" t="s">
        <v>726</v>
      </c>
      <c r="B126" s="294">
        <v>880</v>
      </c>
      <c r="C126" s="301" t="s">
        <v>638</v>
      </c>
      <c r="D126" s="296">
        <v>0.16975000000000001</v>
      </c>
    </row>
    <row r="127" spans="1:4" x14ac:dyDescent="0.2">
      <c r="A127" s="293" t="s">
        <v>727</v>
      </c>
      <c r="B127" s="294">
        <v>890</v>
      </c>
      <c r="C127" s="301" t="s">
        <v>638</v>
      </c>
      <c r="D127" s="296">
        <v>0.160079</v>
      </c>
    </row>
    <row r="128" spans="1:4" x14ac:dyDescent="0.2">
      <c r="A128" s="293" t="s">
        <v>728</v>
      </c>
      <c r="B128" s="294">
        <v>900</v>
      </c>
      <c r="C128" s="301" t="s">
        <v>638</v>
      </c>
      <c r="D128" s="296">
        <v>0.18074499999999999</v>
      </c>
    </row>
    <row r="129" spans="1:4" x14ac:dyDescent="0.2">
      <c r="A129" s="293" t="s">
        <v>729</v>
      </c>
      <c r="B129" s="294">
        <v>910</v>
      </c>
      <c r="C129" s="301" t="s">
        <v>638</v>
      </c>
      <c r="D129" s="296">
        <v>0.16511000000000001</v>
      </c>
    </row>
    <row r="130" spans="1:4" x14ac:dyDescent="0.2">
      <c r="A130" s="293" t="s">
        <v>730</v>
      </c>
      <c r="B130" s="294">
        <v>920</v>
      </c>
      <c r="C130" s="301" t="s">
        <v>638</v>
      </c>
      <c r="D130" s="296">
        <v>0.15443899999999999</v>
      </c>
    </row>
    <row r="131" spans="1:4" x14ac:dyDescent="0.2">
      <c r="A131" s="293" t="s">
        <v>731</v>
      </c>
      <c r="B131" s="294">
        <v>930</v>
      </c>
      <c r="C131" s="301" t="s">
        <v>638</v>
      </c>
      <c r="D131" s="296">
        <v>0.121471</v>
      </c>
    </row>
    <row r="132" spans="1:4" x14ac:dyDescent="0.2">
      <c r="A132" s="293" t="s">
        <v>732</v>
      </c>
      <c r="B132" s="294">
        <v>940</v>
      </c>
      <c r="C132" s="301" t="s">
        <v>638</v>
      </c>
      <c r="D132" s="296">
        <v>0.14760499999999999</v>
      </c>
    </row>
    <row r="133" spans="1:4" x14ac:dyDescent="0.2">
      <c r="A133" s="293" t="s">
        <v>733</v>
      </c>
      <c r="B133" s="294">
        <v>950</v>
      </c>
      <c r="C133" s="301" t="s">
        <v>638</v>
      </c>
      <c r="D133" s="296">
        <v>0.144675</v>
      </c>
    </row>
    <row r="134" spans="1:4" x14ac:dyDescent="0.2">
      <c r="A134" s="293" t="s">
        <v>734</v>
      </c>
      <c r="B134" s="294">
        <v>960</v>
      </c>
      <c r="C134" s="301" t="s">
        <v>638</v>
      </c>
      <c r="D134" s="296">
        <v>0.147318</v>
      </c>
    </row>
    <row r="135" spans="1:4" x14ac:dyDescent="0.2">
      <c r="A135" s="293" t="s">
        <v>735</v>
      </c>
      <c r="B135" s="294">
        <v>970</v>
      </c>
      <c r="C135" s="301" t="s">
        <v>638</v>
      </c>
      <c r="D135" s="296">
        <v>0.13400300000000001</v>
      </c>
    </row>
    <row r="136" spans="1:4" x14ac:dyDescent="0.2">
      <c r="A136" s="293" t="s">
        <v>736</v>
      </c>
      <c r="B136" s="294">
        <v>980</v>
      </c>
      <c r="C136" s="301" t="s">
        <v>638</v>
      </c>
      <c r="D136" s="296">
        <v>0.108885</v>
      </c>
    </row>
    <row r="137" spans="1:4" x14ac:dyDescent="0.2">
      <c r="A137" s="293" t="s">
        <v>737</v>
      </c>
      <c r="B137" s="294">
        <v>990</v>
      </c>
      <c r="C137" s="301" t="s">
        <v>638</v>
      </c>
      <c r="D137" s="296">
        <v>0.108401</v>
      </c>
    </row>
    <row r="138" spans="1:4" x14ac:dyDescent="0.2">
      <c r="A138" s="297" t="s">
        <v>738</v>
      </c>
      <c r="B138" s="298">
        <v>1000</v>
      </c>
      <c r="C138" s="302"/>
      <c r="D138" s="299">
        <v>4.0852630000000003</v>
      </c>
    </row>
  </sheetData>
  <mergeCells count="1">
    <mergeCell ref="A36:D36"/>
  </mergeCells>
  <hyperlinks>
    <hyperlink ref="B6" r:id="rId1" display="enviro.statistics@defra.gsi.gov.uk "/>
    <hyperlink ref="B4" r:id="rId2" display="Links: ONS Blue Book (GDP)"/>
    <hyperlink ref="B5" r:id="rId3"/>
  </hyperlinks>
  <pageMargins left="0.7" right="0.7" top="0.75" bottom="0.75" header="0.3" footer="0.3"/>
  <pageSetup paperSize="9" orientation="portrait" r:id="rId4"/>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9"/>
  <sheetViews>
    <sheetView workbookViewId="0">
      <selection activeCell="E4" sqref="E4"/>
    </sheetView>
  </sheetViews>
  <sheetFormatPr defaultRowHeight="15" x14ac:dyDescent="0.2"/>
  <cols>
    <col min="1" max="1" width="13.44140625" customWidth="1"/>
    <col min="2" max="2" width="14.44140625" customWidth="1"/>
    <col min="3" max="3" width="13.33203125" customWidth="1"/>
    <col min="4" max="4" width="16.88671875" customWidth="1"/>
    <col min="5" max="5" width="27.77734375" customWidth="1"/>
  </cols>
  <sheetData>
    <row r="1" spans="1:4" x14ac:dyDescent="0.2">
      <c r="A1" s="264" t="s">
        <v>530</v>
      </c>
      <c r="B1" s="10" t="s">
        <v>531</v>
      </c>
    </row>
    <row r="2" spans="1:4" x14ac:dyDescent="0.2">
      <c r="B2" s="10" t="s">
        <v>413</v>
      </c>
    </row>
    <row r="3" spans="1:4" x14ac:dyDescent="0.2">
      <c r="B3" s="10" t="s">
        <v>513</v>
      </c>
    </row>
    <row r="4" spans="1:4" x14ac:dyDescent="0.2">
      <c r="B4" s="24" t="s">
        <v>528</v>
      </c>
    </row>
    <row r="5" spans="1:4" x14ac:dyDescent="0.2">
      <c r="B5" s="10" t="s">
        <v>9</v>
      </c>
    </row>
    <row r="6" spans="1:4" x14ac:dyDescent="0.2">
      <c r="B6" s="10"/>
    </row>
    <row r="7" spans="1:4" ht="15.75" thickBot="1" x14ac:dyDescent="0.25">
      <c r="A7" s="10" t="s">
        <v>541</v>
      </c>
    </row>
    <row r="8" spans="1:4" ht="39" customHeight="1" x14ac:dyDescent="0.2">
      <c r="A8" s="98" t="s">
        <v>10</v>
      </c>
      <c r="B8" s="73" t="s">
        <v>534</v>
      </c>
      <c r="C8" s="73" t="s">
        <v>535</v>
      </c>
      <c r="D8" s="73" t="s">
        <v>536</v>
      </c>
    </row>
    <row r="9" spans="1:4" x14ac:dyDescent="0.2">
      <c r="A9" s="259">
        <v>1996</v>
      </c>
      <c r="B9" s="258">
        <v>43.499895590120474</v>
      </c>
      <c r="C9" s="50">
        <v>48.6</v>
      </c>
      <c r="D9" s="50"/>
    </row>
    <row r="10" spans="1:4" x14ac:dyDescent="0.2">
      <c r="A10" s="259">
        <v>2001</v>
      </c>
      <c r="B10" s="258">
        <v>45.34360480388905</v>
      </c>
      <c r="C10" s="50">
        <v>52.0956972754079</v>
      </c>
      <c r="D10" s="50"/>
    </row>
    <row r="11" spans="1:4" x14ac:dyDescent="0.2">
      <c r="A11" s="259">
        <v>2003</v>
      </c>
      <c r="B11" s="258">
        <v>46.258977711527031</v>
      </c>
      <c r="C11" s="50">
        <v>53.567027942872407</v>
      </c>
      <c r="D11" s="50"/>
    </row>
    <row r="12" spans="1:4" x14ac:dyDescent="0.2">
      <c r="A12" s="50">
        <v>2004</v>
      </c>
      <c r="B12" s="50">
        <v>46.991379855455413</v>
      </c>
      <c r="C12" s="50">
        <v>54.897875792614542</v>
      </c>
      <c r="D12" s="50"/>
    </row>
    <row r="13" spans="1:4" x14ac:dyDescent="0.2">
      <c r="A13" s="50">
        <v>2005</v>
      </c>
      <c r="B13" s="50">
        <v>47.355698620282226</v>
      </c>
      <c r="C13" s="50">
        <v>56.141245052719306</v>
      </c>
      <c r="D13" s="50"/>
    </row>
    <row r="14" spans="1:4" x14ac:dyDescent="0.2">
      <c r="A14" s="50">
        <v>2006</v>
      </c>
      <c r="B14" s="50">
        <v>47.999960631969294</v>
      </c>
      <c r="C14" s="50">
        <v>56.669904199135225</v>
      </c>
      <c r="D14" s="50"/>
    </row>
    <row r="15" spans="1:4" x14ac:dyDescent="0.2">
      <c r="A15" s="50">
        <v>2007</v>
      </c>
      <c r="B15" s="50">
        <v>49.196310290572484</v>
      </c>
      <c r="C15" s="50">
        <v>57.00550068761973</v>
      </c>
      <c r="D15" s="50"/>
    </row>
    <row r="16" spans="1:4" x14ac:dyDescent="0.2">
      <c r="A16" s="50">
        <v>2008</v>
      </c>
      <c r="B16" s="50">
        <v>50.33742701779012</v>
      </c>
      <c r="C16" s="50">
        <v>57.86765107734788</v>
      </c>
      <c r="D16" s="50">
        <v>79.06</v>
      </c>
    </row>
    <row r="17" spans="1:4" x14ac:dyDescent="0.2">
      <c r="A17" s="50">
        <v>2009</v>
      </c>
      <c r="B17" s="50">
        <v>51.93954640599798</v>
      </c>
      <c r="C17" s="50">
        <v>59.611580527794828</v>
      </c>
      <c r="D17" s="50">
        <v>79.44</v>
      </c>
    </row>
    <row r="18" spans="1:4" x14ac:dyDescent="0.2">
      <c r="A18" s="50">
        <v>2010</v>
      </c>
      <c r="B18" s="50">
        <v>53.712199946161306</v>
      </c>
      <c r="C18" s="50">
        <v>61.357911538814975</v>
      </c>
      <c r="D18" s="50">
        <v>80.760000000000005</v>
      </c>
    </row>
    <row r="19" spans="1:4" x14ac:dyDescent="0.2">
      <c r="A19" s="50">
        <v>2011</v>
      </c>
      <c r="B19" s="50">
        <v>55.363230566963118</v>
      </c>
      <c r="C19" s="50">
        <v>62.905345498539113</v>
      </c>
      <c r="D19" s="50">
        <v>80.989999999999995</v>
      </c>
    </row>
  </sheetData>
  <hyperlinks>
    <hyperlink ref="B4" r:id="rId1"/>
  </hyperlinks>
  <pageMargins left="0.7" right="0.7" top="0.75" bottom="0.75" header="0.3" footer="0.3"/>
  <pageSetup paperSize="9" orientation="portrait"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27"/>
  <sheetViews>
    <sheetView zoomScaleNormal="100" workbookViewId="0">
      <selection activeCell="B19" sqref="B19"/>
    </sheetView>
  </sheetViews>
  <sheetFormatPr defaultRowHeight="15" x14ac:dyDescent="0.2"/>
  <cols>
    <col min="1" max="1" width="13.44140625" customWidth="1"/>
    <col min="2" max="2" width="14.44140625" customWidth="1"/>
    <col min="3" max="3" width="13.33203125" customWidth="1"/>
    <col min="4" max="4" width="27.77734375" customWidth="1"/>
  </cols>
  <sheetData>
    <row r="1" spans="1:2" x14ac:dyDescent="0.2">
      <c r="A1" s="261" t="s">
        <v>537</v>
      </c>
      <c r="B1" s="10" t="s">
        <v>538</v>
      </c>
    </row>
    <row r="2" spans="1:2" x14ac:dyDescent="0.2">
      <c r="B2" s="10" t="s">
        <v>1</v>
      </c>
    </row>
    <row r="3" spans="1:2" x14ac:dyDescent="0.2">
      <c r="B3" s="10" t="s">
        <v>539</v>
      </c>
    </row>
    <row r="4" spans="1:2" x14ac:dyDescent="0.2">
      <c r="B4" s="24" t="s">
        <v>540</v>
      </c>
    </row>
    <row r="5" spans="1:2" x14ac:dyDescent="0.2">
      <c r="B5" s="10" t="s">
        <v>9</v>
      </c>
    </row>
    <row r="6" spans="1:2" x14ac:dyDescent="0.2">
      <c r="B6" s="10"/>
    </row>
    <row r="7" spans="1:2" x14ac:dyDescent="0.2">
      <c r="A7" s="353" t="s">
        <v>760</v>
      </c>
      <c r="B7" s="353"/>
    </row>
    <row r="8" spans="1:2" x14ac:dyDescent="0.2">
      <c r="A8" s="354" t="s">
        <v>761</v>
      </c>
      <c r="B8" s="357">
        <v>11.2</v>
      </c>
    </row>
    <row r="9" spans="1:2" x14ac:dyDescent="0.2">
      <c r="A9" s="355" t="s">
        <v>762</v>
      </c>
      <c r="B9" s="7">
        <v>12.5</v>
      </c>
    </row>
    <row r="10" spans="1:2" x14ac:dyDescent="0.2">
      <c r="A10" s="355" t="s">
        <v>763</v>
      </c>
      <c r="B10" s="7">
        <v>14.5</v>
      </c>
    </row>
    <row r="11" spans="1:2" x14ac:dyDescent="0.2">
      <c r="A11" s="355" t="s">
        <v>764</v>
      </c>
      <c r="B11" s="7">
        <v>17.8</v>
      </c>
    </row>
    <row r="12" spans="1:2" x14ac:dyDescent="0.2">
      <c r="A12" s="355" t="s">
        <v>765</v>
      </c>
      <c r="B12" s="7">
        <v>22.5</v>
      </c>
    </row>
    <row r="13" spans="1:2" x14ac:dyDescent="0.2">
      <c r="A13" s="355" t="s">
        <v>766</v>
      </c>
      <c r="B13" s="7">
        <v>26.7</v>
      </c>
    </row>
    <row r="14" spans="1:2" x14ac:dyDescent="0.2">
      <c r="A14" s="355" t="s">
        <v>767</v>
      </c>
      <c r="B14" s="7">
        <v>30.9</v>
      </c>
    </row>
    <row r="15" spans="1:2" x14ac:dyDescent="0.2">
      <c r="A15" s="355" t="s">
        <v>768</v>
      </c>
      <c r="B15" s="7">
        <v>34.5</v>
      </c>
    </row>
    <row r="16" spans="1:2" x14ac:dyDescent="0.2">
      <c r="A16" s="355" t="s">
        <v>769</v>
      </c>
      <c r="B16" s="7">
        <v>37.6</v>
      </c>
    </row>
    <row r="17" spans="1:3" x14ac:dyDescent="0.2">
      <c r="A17" s="355" t="s">
        <v>76</v>
      </c>
      <c r="B17" s="7">
        <v>39.700000000000003</v>
      </c>
    </row>
    <row r="18" spans="1:3" x14ac:dyDescent="0.2">
      <c r="A18" s="355" t="s">
        <v>77</v>
      </c>
      <c r="B18" s="7">
        <v>41.5</v>
      </c>
    </row>
    <row r="19" spans="1:3" x14ac:dyDescent="0.2">
      <c r="A19" s="356" t="s">
        <v>78</v>
      </c>
      <c r="B19" s="358">
        <v>43</v>
      </c>
    </row>
    <row r="20" spans="1:3" x14ac:dyDescent="0.2">
      <c r="B20" s="10"/>
    </row>
    <row r="22" spans="1:3" ht="15.75" thickBot="1" x14ac:dyDescent="0.25"/>
    <row r="23" spans="1:3" ht="39" customHeight="1" x14ac:dyDescent="0.2">
      <c r="A23" s="98" t="s">
        <v>10</v>
      </c>
      <c r="B23" s="73" t="s">
        <v>599</v>
      </c>
      <c r="C23" s="73" t="s">
        <v>598</v>
      </c>
    </row>
    <row r="24" spans="1:3" x14ac:dyDescent="0.2">
      <c r="A24" s="50">
        <v>2008</v>
      </c>
      <c r="B24" s="50">
        <v>58.09348</v>
      </c>
      <c r="C24" s="249">
        <v>0.89</v>
      </c>
    </row>
    <row r="25" spans="1:3" x14ac:dyDescent="0.2">
      <c r="A25" s="50">
        <v>2009</v>
      </c>
      <c r="B25" s="50">
        <v>47.782488999999998</v>
      </c>
      <c r="C25" s="249">
        <v>0.9</v>
      </c>
    </row>
    <row r="26" spans="1:3" x14ac:dyDescent="0.2">
      <c r="A26" s="50">
        <v>2010</v>
      </c>
      <c r="B26" s="50">
        <v>47.356104000000002</v>
      </c>
      <c r="C26" s="249">
        <v>0.91</v>
      </c>
    </row>
    <row r="27" spans="1:3" x14ac:dyDescent="0.2">
      <c r="A27" s="50">
        <v>2011</v>
      </c>
      <c r="B27" s="50">
        <v>51.660853238368382</v>
      </c>
      <c r="C27" s="249">
        <v>0.90328311800168093</v>
      </c>
    </row>
  </sheetData>
  <hyperlinks>
    <hyperlink ref="B4" r:id="rId1"/>
  </hyperlinks>
  <pageMargins left="0.7" right="0.7"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24"/>
  <sheetViews>
    <sheetView topLeftCell="A2" zoomScale="85" zoomScaleNormal="85" workbookViewId="0">
      <selection activeCell="D20" sqref="D20"/>
    </sheetView>
  </sheetViews>
  <sheetFormatPr defaultRowHeight="15" x14ac:dyDescent="0.2"/>
  <cols>
    <col min="1" max="1" width="22.21875" customWidth="1"/>
    <col min="2" max="2" width="14.44140625" customWidth="1"/>
    <col min="3" max="3" width="13.33203125" customWidth="1"/>
    <col min="4" max="4" width="13.109375" customWidth="1"/>
    <col min="5" max="5" width="14.21875" customWidth="1"/>
  </cols>
  <sheetData>
    <row r="1" spans="1:6" x14ac:dyDescent="0.2">
      <c r="A1" s="96" t="s">
        <v>542</v>
      </c>
      <c r="B1" s="10" t="s">
        <v>543</v>
      </c>
    </row>
    <row r="2" spans="1:6" x14ac:dyDescent="0.2">
      <c r="B2" s="10" t="s">
        <v>1</v>
      </c>
    </row>
    <row r="3" spans="1:6" x14ac:dyDescent="0.2">
      <c r="B3" s="10" t="s">
        <v>532</v>
      </c>
    </row>
    <row r="4" spans="1:6" x14ac:dyDescent="0.2">
      <c r="B4" s="24" t="s">
        <v>544</v>
      </c>
    </row>
    <row r="5" spans="1:6" x14ac:dyDescent="0.2">
      <c r="B5" s="24"/>
    </row>
    <row r="6" spans="1:6" ht="15.75" thickBot="1" x14ac:dyDescent="0.25">
      <c r="B6" s="10" t="s">
        <v>9</v>
      </c>
    </row>
    <row r="7" spans="1:6" ht="38.25" x14ac:dyDescent="0.2">
      <c r="A7" s="98" t="s">
        <v>10</v>
      </c>
      <c r="B7" s="73" t="s">
        <v>603</v>
      </c>
      <c r="C7" s="73" t="s">
        <v>604</v>
      </c>
      <c r="D7" s="73" t="s">
        <v>600</v>
      </c>
      <c r="E7" s="73" t="s">
        <v>601</v>
      </c>
      <c r="F7" s="73" t="s">
        <v>602</v>
      </c>
    </row>
    <row r="8" spans="1:6" x14ac:dyDescent="0.2">
      <c r="A8" s="50">
        <v>2000</v>
      </c>
      <c r="B8" s="249">
        <v>0.39124718284099286</v>
      </c>
      <c r="C8" s="249">
        <v>0.29346875009800294</v>
      </c>
      <c r="D8" s="249">
        <v>9.5953181978405008E-2</v>
      </c>
      <c r="E8" s="250">
        <v>1.1744409419266028E-3</v>
      </c>
      <c r="F8" s="249">
        <v>0.21815644414067267</v>
      </c>
    </row>
    <row r="9" spans="1:6" x14ac:dyDescent="0.2">
      <c r="A9" s="50">
        <v>2003</v>
      </c>
      <c r="B9" s="249">
        <v>0.38606833990864259</v>
      </c>
      <c r="C9" s="249">
        <v>0.30858019485541149</v>
      </c>
      <c r="D9" s="249">
        <v>9.7173207210810311E-2</v>
      </c>
      <c r="E9" s="250">
        <v>1.1744409419266028E-3</v>
      </c>
      <c r="F9" s="249">
        <v>0.20700381708320909</v>
      </c>
    </row>
    <row r="10" spans="1:6" x14ac:dyDescent="0.2">
      <c r="A10" s="50">
        <v>2006</v>
      </c>
      <c r="B10" s="249">
        <v>0.37267147369491116</v>
      </c>
      <c r="C10" s="249">
        <v>0.33208521195245866</v>
      </c>
      <c r="D10" s="249">
        <v>9.8141510849086511E-2</v>
      </c>
      <c r="E10" s="250">
        <v>1.1744409419266028E-3</v>
      </c>
      <c r="F10" s="249">
        <v>0.19592736256161714</v>
      </c>
    </row>
    <row r="11" spans="1:6" x14ac:dyDescent="0.2">
      <c r="A11" s="50">
        <v>2009</v>
      </c>
      <c r="B11" s="249">
        <v>0.36326526751405358</v>
      </c>
      <c r="C11" s="249">
        <v>0.32265100151150516</v>
      </c>
      <c r="D11" s="249">
        <v>9.8728532454398957E-2</v>
      </c>
      <c r="E11" s="250">
        <v>1.1744409419266028E-3</v>
      </c>
      <c r="F11" s="249">
        <v>0.21418075757811578</v>
      </c>
    </row>
    <row r="12" spans="1:6" x14ac:dyDescent="0.2">
      <c r="A12" s="50">
        <v>2012</v>
      </c>
      <c r="B12" s="249">
        <v>0.37017897131092647</v>
      </c>
      <c r="C12" s="249">
        <v>0.31356014608693139</v>
      </c>
      <c r="D12" s="249">
        <v>9.9284823078313281E-2</v>
      </c>
      <c r="E12" s="250">
        <v>1.1744409419266028E-3</v>
      </c>
      <c r="F12" s="249">
        <v>0.21580161858190239</v>
      </c>
    </row>
    <row r="15" spans="1:6" x14ac:dyDescent="0.2">
      <c r="A15" s="349" t="s">
        <v>758</v>
      </c>
      <c r="B15" s="349" t="s">
        <v>749</v>
      </c>
    </row>
    <row r="16" spans="1:6" x14ac:dyDescent="0.2">
      <c r="A16" s="349"/>
      <c r="B16" s="349"/>
    </row>
    <row r="17" spans="1:2" x14ac:dyDescent="0.2">
      <c r="A17" s="349" t="s">
        <v>750</v>
      </c>
      <c r="B17" s="350">
        <v>0.25</v>
      </c>
    </row>
    <row r="18" spans="1:2" x14ac:dyDescent="0.2">
      <c r="A18" s="349" t="s">
        <v>751</v>
      </c>
      <c r="B18" s="350">
        <v>0.25</v>
      </c>
    </row>
    <row r="19" spans="1:2" x14ac:dyDescent="0.2">
      <c r="A19" s="349" t="s">
        <v>752</v>
      </c>
      <c r="B19" s="350">
        <v>0.13</v>
      </c>
    </row>
    <row r="20" spans="1:2" x14ac:dyDescent="0.2">
      <c r="A20" s="349" t="s">
        <v>753</v>
      </c>
      <c r="B20" s="350">
        <v>0.16</v>
      </c>
    </row>
    <row r="21" spans="1:2" x14ac:dyDescent="0.2">
      <c r="A21" s="349" t="s">
        <v>754</v>
      </c>
      <c r="B21" s="350">
        <v>0.06</v>
      </c>
    </row>
    <row r="22" spans="1:2" x14ac:dyDescent="0.2">
      <c r="A22" s="349" t="s">
        <v>755</v>
      </c>
      <c r="B22" s="350">
        <v>0.06</v>
      </c>
    </row>
    <row r="23" spans="1:2" x14ac:dyDescent="0.2">
      <c r="A23" s="349" t="s">
        <v>756</v>
      </c>
      <c r="B23" s="350">
        <v>0.06</v>
      </c>
    </row>
    <row r="24" spans="1:2" x14ac:dyDescent="0.2">
      <c r="A24" s="349" t="s">
        <v>757</v>
      </c>
      <c r="B24" s="350">
        <v>2.9999999999999805E-2</v>
      </c>
    </row>
  </sheetData>
  <hyperlinks>
    <hyperlink ref="B4" r:id="rId1"/>
  </hyperlinks>
  <pageMargins left="0.7" right="0.7"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3"/>
  <sheetViews>
    <sheetView workbookViewId="0">
      <selection activeCell="H29" sqref="H29"/>
    </sheetView>
  </sheetViews>
  <sheetFormatPr defaultRowHeight="15" x14ac:dyDescent="0.2"/>
  <cols>
    <col min="1" max="1" width="13.44140625" customWidth="1"/>
    <col min="2" max="2" width="14.44140625" customWidth="1"/>
    <col min="3" max="3" width="13.33203125" customWidth="1"/>
    <col min="4" max="4" width="13.88671875" customWidth="1"/>
    <col min="5" max="5" width="12.21875" customWidth="1"/>
  </cols>
  <sheetData>
    <row r="1" spans="1:29" x14ac:dyDescent="0.2">
      <c r="A1" s="96" t="s">
        <v>545</v>
      </c>
      <c r="B1" s="10" t="s">
        <v>546</v>
      </c>
    </row>
    <row r="2" spans="1:29" x14ac:dyDescent="0.2">
      <c r="B2" s="10" t="s">
        <v>35</v>
      </c>
    </row>
    <row r="3" spans="1:29" x14ac:dyDescent="0.2">
      <c r="B3" s="10" t="s">
        <v>539</v>
      </c>
    </row>
    <row r="4" spans="1:29" x14ac:dyDescent="0.2">
      <c r="B4" s="24" t="s">
        <v>547</v>
      </c>
    </row>
    <row r="5" spans="1:29" x14ac:dyDescent="0.2">
      <c r="B5" s="10" t="s">
        <v>9</v>
      </c>
    </row>
    <row r="7" spans="1:29" x14ac:dyDescent="0.2">
      <c r="A7" s="261" t="s">
        <v>546</v>
      </c>
    </row>
    <row r="8" spans="1:29" ht="39" customHeight="1" x14ac:dyDescent="0.2">
      <c r="A8" s="72" t="s">
        <v>10</v>
      </c>
      <c r="B8" s="285" t="s">
        <v>548</v>
      </c>
      <c r="C8" s="285" t="s">
        <v>549</v>
      </c>
      <c r="D8" s="285" t="s">
        <v>550</v>
      </c>
      <c r="E8" s="285" t="s">
        <v>312</v>
      </c>
    </row>
    <row r="9" spans="1:29" x14ac:dyDescent="0.2">
      <c r="A9" s="286">
        <v>1988</v>
      </c>
      <c r="B9" s="284">
        <v>0.19</v>
      </c>
      <c r="C9" s="284">
        <v>0.05</v>
      </c>
      <c r="D9" s="284">
        <v>0.1</v>
      </c>
      <c r="E9" s="284">
        <v>0.66</v>
      </c>
      <c r="F9" s="198"/>
      <c r="G9" s="198"/>
      <c r="H9" s="198"/>
      <c r="I9" s="198"/>
      <c r="J9" s="198"/>
      <c r="K9" s="198"/>
      <c r="L9" s="198"/>
      <c r="M9" s="198"/>
      <c r="N9" s="198"/>
      <c r="O9" s="198"/>
      <c r="P9" s="198"/>
      <c r="Q9" s="198"/>
      <c r="R9" s="198"/>
      <c r="S9" s="198"/>
      <c r="T9" s="198"/>
      <c r="U9" s="198"/>
      <c r="V9" s="198"/>
      <c r="W9" s="198"/>
      <c r="X9" s="198"/>
      <c r="Y9" s="198"/>
      <c r="Z9" s="198"/>
      <c r="AA9" s="198"/>
      <c r="AB9" s="198"/>
      <c r="AC9" s="199"/>
    </row>
    <row r="10" spans="1:29" x14ac:dyDescent="0.2">
      <c r="A10" s="287">
        <v>1989</v>
      </c>
      <c r="B10" s="284">
        <v>0.19</v>
      </c>
      <c r="C10" s="284">
        <v>0.05</v>
      </c>
      <c r="D10" s="284">
        <v>0.1</v>
      </c>
      <c r="E10" s="284">
        <v>0.67</v>
      </c>
    </row>
    <row r="11" spans="1:29" x14ac:dyDescent="0.2">
      <c r="A11" s="287">
        <v>1990</v>
      </c>
      <c r="B11" s="284">
        <v>0.2</v>
      </c>
      <c r="C11" s="284">
        <v>0.05</v>
      </c>
      <c r="D11" s="284">
        <v>0.1</v>
      </c>
      <c r="E11" s="284">
        <v>0.66</v>
      </c>
    </row>
    <row r="12" spans="1:29" x14ac:dyDescent="0.2">
      <c r="A12" s="287">
        <v>1991</v>
      </c>
      <c r="B12" s="284">
        <v>0.19</v>
      </c>
      <c r="C12" s="284">
        <v>0.05</v>
      </c>
      <c r="D12" s="284">
        <v>0.09</v>
      </c>
      <c r="E12" s="284">
        <v>0.66</v>
      </c>
    </row>
    <row r="13" spans="1:29" x14ac:dyDescent="0.2">
      <c r="A13" s="287">
        <v>1992</v>
      </c>
      <c r="B13" s="284">
        <v>0.22</v>
      </c>
      <c r="C13" s="284">
        <v>0.06</v>
      </c>
      <c r="D13" s="284">
        <v>0.09</v>
      </c>
      <c r="E13" s="284">
        <v>0.64</v>
      </c>
    </row>
    <row r="14" spans="1:29" x14ac:dyDescent="0.2">
      <c r="A14" s="287">
        <v>1993</v>
      </c>
      <c r="B14" s="284">
        <v>0.21</v>
      </c>
      <c r="C14" s="284">
        <v>0.06</v>
      </c>
      <c r="D14" s="284">
        <v>0.1</v>
      </c>
      <c r="E14" s="284">
        <v>0.63</v>
      </c>
    </row>
    <row r="15" spans="1:29" x14ac:dyDescent="0.2">
      <c r="A15" s="287">
        <v>1994</v>
      </c>
      <c r="B15" s="284">
        <v>0.22</v>
      </c>
      <c r="C15" s="284">
        <v>0.06</v>
      </c>
      <c r="D15" s="284">
        <v>0.1</v>
      </c>
      <c r="E15" s="284">
        <v>0.63</v>
      </c>
    </row>
    <row r="16" spans="1:29" x14ac:dyDescent="0.2">
      <c r="A16" s="287">
        <v>1995</v>
      </c>
      <c r="B16" s="284">
        <v>0.23</v>
      </c>
      <c r="C16" s="284">
        <v>0.06</v>
      </c>
      <c r="D16" s="284">
        <v>0.1</v>
      </c>
      <c r="E16" s="284">
        <v>0.62</v>
      </c>
    </row>
    <row r="17" spans="1:5" x14ac:dyDescent="0.2">
      <c r="A17" s="287">
        <v>1996</v>
      </c>
      <c r="B17" s="284">
        <v>0.24</v>
      </c>
      <c r="C17" s="284">
        <v>0.06</v>
      </c>
      <c r="D17" s="284">
        <v>0.1</v>
      </c>
      <c r="E17" s="284">
        <v>0.6</v>
      </c>
    </row>
    <row r="18" spans="1:5" x14ac:dyDescent="0.2">
      <c r="A18" s="287">
        <v>1997</v>
      </c>
      <c r="B18" s="284">
        <v>0.25</v>
      </c>
      <c r="C18" s="284">
        <v>7.0000000000000007E-2</v>
      </c>
      <c r="D18" s="284">
        <v>0.1</v>
      </c>
      <c r="E18" s="284">
        <v>0.57999999999999996</v>
      </c>
    </row>
    <row r="19" spans="1:5" x14ac:dyDescent="0.2">
      <c r="A19" s="287">
        <v>1998</v>
      </c>
      <c r="B19" s="284">
        <v>0.26</v>
      </c>
      <c r="C19" s="284">
        <v>7.0000000000000007E-2</v>
      </c>
      <c r="D19" s="284">
        <v>0.12</v>
      </c>
      <c r="E19" s="284">
        <v>0.56000000000000005</v>
      </c>
    </row>
    <row r="20" spans="1:5" x14ac:dyDescent="0.2">
      <c r="A20" s="287">
        <v>1999</v>
      </c>
      <c r="B20" s="284">
        <v>0.25</v>
      </c>
      <c r="C20" s="284">
        <v>7.0000000000000007E-2</v>
      </c>
      <c r="D20" s="284">
        <v>0.11</v>
      </c>
      <c r="E20" s="284">
        <v>0.56999999999999995</v>
      </c>
    </row>
    <row r="21" spans="1:5" x14ac:dyDescent="0.2">
      <c r="A21" s="287">
        <v>2000</v>
      </c>
      <c r="B21" s="284">
        <v>0.25</v>
      </c>
      <c r="C21" s="284">
        <v>7.0000000000000007E-2</v>
      </c>
      <c r="D21" s="284">
        <v>0.11</v>
      </c>
      <c r="E21" s="284">
        <v>0.56000000000000005</v>
      </c>
    </row>
    <row r="22" spans="1:5" x14ac:dyDescent="0.2">
      <c r="A22" s="287">
        <v>2001</v>
      </c>
      <c r="B22" s="284">
        <v>0.26</v>
      </c>
      <c r="C22" s="284">
        <v>7.0000000000000007E-2</v>
      </c>
      <c r="D22" s="284">
        <v>0.12</v>
      </c>
      <c r="E22" s="284">
        <v>0.56000000000000005</v>
      </c>
    </row>
    <row r="23" spans="1:5" x14ac:dyDescent="0.2">
      <c r="A23" s="287">
        <v>2002</v>
      </c>
      <c r="B23" s="284">
        <v>0.27</v>
      </c>
      <c r="C23" s="284">
        <v>7.0000000000000007E-2</v>
      </c>
      <c r="D23" s="284">
        <v>0.12</v>
      </c>
      <c r="E23" s="284">
        <v>0.54</v>
      </c>
    </row>
    <row r="24" spans="1:5" x14ac:dyDescent="0.2">
      <c r="A24" s="287">
        <v>2003</v>
      </c>
      <c r="B24" s="284">
        <v>0.28999999999999998</v>
      </c>
      <c r="C24" s="284">
        <v>7.0000000000000007E-2</v>
      </c>
      <c r="D24" s="284">
        <v>0.12</v>
      </c>
      <c r="E24" s="284">
        <v>0.53</v>
      </c>
    </row>
    <row r="25" spans="1:5" x14ac:dyDescent="0.2">
      <c r="A25" s="287">
        <v>2004</v>
      </c>
      <c r="B25" s="284">
        <v>0.28000000000000003</v>
      </c>
      <c r="C25" s="284">
        <v>7.0000000000000007E-2</v>
      </c>
      <c r="D25" s="284">
        <v>0.12</v>
      </c>
      <c r="E25" s="284">
        <v>0.53</v>
      </c>
    </row>
    <row r="26" spans="1:5" x14ac:dyDescent="0.2">
      <c r="A26" s="287">
        <v>2005</v>
      </c>
      <c r="B26" s="284">
        <v>0.31</v>
      </c>
      <c r="C26" s="284">
        <v>7.0000000000000007E-2</v>
      </c>
      <c r="D26" s="284">
        <v>0.11</v>
      </c>
      <c r="E26" s="284">
        <v>0.51</v>
      </c>
    </row>
    <row r="27" spans="1:5" x14ac:dyDescent="0.2">
      <c r="A27" s="287">
        <v>2006</v>
      </c>
      <c r="B27" s="284">
        <v>0.32</v>
      </c>
      <c r="C27" s="284">
        <v>7.0000000000000007E-2</v>
      </c>
      <c r="D27" s="284">
        <v>0.11</v>
      </c>
      <c r="E27" s="284">
        <v>0.49</v>
      </c>
    </row>
    <row r="28" spans="1:5" x14ac:dyDescent="0.2">
      <c r="A28" s="287">
        <v>2007</v>
      </c>
      <c r="B28" s="284">
        <v>0.3</v>
      </c>
      <c r="C28" s="284">
        <v>0.08</v>
      </c>
      <c r="D28" s="284">
        <v>0.11</v>
      </c>
      <c r="E28" s="284">
        <v>0.51</v>
      </c>
    </row>
    <row r="29" spans="1:5" x14ac:dyDescent="0.2">
      <c r="A29" s="287">
        <v>2008</v>
      </c>
      <c r="B29" s="284">
        <v>0.3</v>
      </c>
      <c r="C29" s="284">
        <v>0.08</v>
      </c>
      <c r="D29" s="284">
        <v>0.1</v>
      </c>
      <c r="E29" s="284">
        <v>0.52</v>
      </c>
    </row>
    <row r="30" spans="1:5" x14ac:dyDescent="0.2">
      <c r="A30" s="287">
        <v>2009</v>
      </c>
      <c r="B30" s="284">
        <v>0.31</v>
      </c>
      <c r="C30" s="284">
        <v>0.08</v>
      </c>
      <c r="D30" s="284">
        <v>0.12</v>
      </c>
      <c r="E30" s="284">
        <v>0.5</v>
      </c>
    </row>
    <row r="31" spans="1:5" x14ac:dyDescent="0.2">
      <c r="A31" s="287">
        <v>2010</v>
      </c>
      <c r="B31" s="284">
        <v>0.3</v>
      </c>
      <c r="C31" s="284">
        <v>0.08</v>
      </c>
      <c r="D31" s="284">
        <v>0.1</v>
      </c>
      <c r="E31" s="284">
        <v>0.51</v>
      </c>
    </row>
    <row r="32" spans="1:5" x14ac:dyDescent="0.2">
      <c r="A32" s="287">
        <v>2011</v>
      </c>
      <c r="B32" s="284">
        <v>0.28999999999999998</v>
      </c>
      <c r="C32" s="284">
        <v>0.08</v>
      </c>
      <c r="D32" s="284">
        <v>0.11</v>
      </c>
      <c r="E32" s="284">
        <v>0.52</v>
      </c>
    </row>
    <row r="33" spans="1:5" x14ac:dyDescent="0.2">
      <c r="A33" s="288">
        <v>2012</v>
      </c>
      <c r="B33" s="289">
        <v>0.3</v>
      </c>
      <c r="C33" s="289">
        <v>0.08</v>
      </c>
      <c r="D33" s="289">
        <v>0.09</v>
      </c>
      <c r="E33" s="289">
        <v>0.53</v>
      </c>
    </row>
  </sheetData>
  <hyperlinks>
    <hyperlink ref="B4" r:id="rId1"/>
  </hyperlinks>
  <pageMargins left="0.7" right="0.7"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0"/>
  <sheetViews>
    <sheetView workbookViewId="0">
      <selection activeCell="D18" sqref="D18:K18"/>
    </sheetView>
  </sheetViews>
  <sheetFormatPr defaultRowHeight="15" x14ac:dyDescent="0.2"/>
  <cols>
    <col min="2" max="2" width="26.21875" customWidth="1"/>
    <col min="3" max="3" width="16.33203125" customWidth="1"/>
  </cols>
  <sheetData>
    <row r="1" spans="1:11" x14ac:dyDescent="0.2">
      <c r="A1" s="10" t="s">
        <v>17</v>
      </c>
      <c r="B1" s="10"/>
    </row>
    <row r="2" spans="1:11" x14ac:dyDescent="0.2">
      <c r="A2" s="10"/>
      <c r="B2" s="10" t="s">
        <v>19</v>
      </c>
    </row>
    <row r="3" spans="1:11" x14ac:dyDescent="0.2">
      <c r="A3" s="1" t="s">
        <v>3</v>
      </c>
      <c r="B3" s="1" t="s">
        <v>4</v>
      </c>
    </row>
    <row r="4" spans="1:11" x14ac:dyDescent="0.2">
      <c r="A4" s="10" t="s">
        <v>5</v>
      </c>
      <c r="B4" s="10" t="s">
        <v>20</v>
      </c>
    </row>
    <row r="5" spans="1:11" ht="14.25" customHeight="1" x14ac:dyDescent="0.2">
      <c r="A5" s="10" t="s">
        <v>21</v>
      </c>
      <c r="B5" s="13" t="s">
        <v>22</v>
      </c>
    </row>
    <row r="6" spans="1:11" x14ac:dyDescent="0.2">
      <c r="A6" s="10"/>
      <c r="B6" s="10"/>
    </row>
    <row r="7" spans="1:11" ht="15.75" thickBot="1" x14ac:dyDescent="0.25">
      <c r="A7" s="10" t="s">
        <v>30</v>
      </c>
    </row>
    <row r="8" spans="1:11" x14ac:dyDescent="0.2">
      <c r="C8" s="70" t="s">
        <v>31</v>
      </c>
      <c r="D8" s="417">
        <v>2009</v>
      </c>
      <c r="E8" s="417"/>
      <c r="F8" s="417">
        <v>2010</v>
      </c>
      <c r="G8" s="417"/>
      <c r="H8" s="417">
        <v>2011</v>
      </c>
      <c r="I8" s="417"/>
      <c r="J8" s="417">
        <v>2012</v>
      </c>
      <c r="K8" s="418"/>
    </row>
    <row r="9" spans="1:11" x14ac:dyDescent="0.2">
      <c r="C9" s="64"/>
      <c r="D9" s="290" t="s">
        <v>28</v>
      </c>
      <c r="E9" s="290" t="s">
        <v>29</v>
      </c>
      <c r="F9" s="290" t="s">
        <v>28</v>
      </c>
      <c r="G9" s="290" t="s">
        <v>29</v>
      </c>
      <c r="H9" s="290" t="s">
        <v>28</v>
      </c>
      <c r="I9" s="290" t="s">
        <v>29</v>
      </c>
      <c r="J9" s="290" t="s">
        <v>28</v>
      </c>
      <c r="K9" s="291" t="s">
        <v>29</v>
      </c>
    </row>
    <row r="10" spans="1:11" x14ac:dyDescent="0.2">
      <c r="C10" s="16" t="s">
        <v>23</v>
      </c>
      <c r="D10" s="17">
        <v>304</v>
      </c>
      <c r="E10" s="20">
        <v>9.3080220453153704</v>
      </c>
      <c r="F10" s="20">
        <v>301</v>
      </c>
      <c r="G10" s="20">
        <v>9.028194361127774</v>
      </c>
      <c r="H10" s="20">
        <v>299</v>
      </c>
      <c r="I10" s="20">
        <v>8.5015638328120566</v>
      </c>
      <c r="J10" s="20">
        <v>253</v>
      </c>
      <c r="K10" s="21">
        <v>7.655068078668684</v>
      </c>
    </row>
    <row r="11" spans="1:11" x14ac:dyDescent="0.2">
      <c r="C11" s="16" t="s">
        <v>24</v>
      </c>
      <c r="D11" s="17">
        <v>863</v>
      </c>
      <c r="E11" s="20">
        <v>26.42375995101041</v>
      </c>
      <c r="F11" s="20">
        <v>832</v>
      </c>
      <c r="G11" s="20">
        <v>24.955008998200359</v>
      </c>
      <c r="H11" s="20">
        <v>866</v>
      </c>
      <c r="I11" s="20">
        <v>24.623258458913845</v>
      </c>
      <c r="J11" s="20">
        <v>836</v>
      </c>
      <c r="K11" s="21">
        <v>25.295007564296519</v>
      </c>
    </row>
    <row r="12" spans="1:11" x14ac:dyDescent="0.2">
      <c r="C12" s="16" t="s">
        <v>25</v>
      </c>
      <c r="D12" s="17">
        <v>1004</v>
      </c>
      <c r="E12" s="20">
        <v>30.740967544396813</v>
      </c>
      <c r="F12" s="20">
        <v>1009</v>
      </c>
      <c r="G12" s="20">
        <v>30.263947210557891</v>
      </c>
      <c r="H12" s="20">
        <v>1011</v>
      </c>
      <c r="I12" s="20">
        <v>28.74609041796986</v>
      </c>
      <c r="J12" s="20">
        <v>951</v>
      </c>
      <c r="K12" s="21">
        <v>28.774583963691374</v>
      </c>
    </row>
    <row r="13" spans="1:11" x14ac:dyDescent="0.2">
      <c r="C13" s="16" t="s">
        <v>26</v>
      </c>
      <c r="D13" s="17">
        <v>906</v>
      </c>
      <c r="E13" s="20">
        <v>27.740355174525412</v>
      </c>
      <c r="F13" s="20">
        <v>1005</v>
      </c>
      <c r="G13" s="20">
        <v>30.143971205758845</v>
      </c>
      <c r="H13" s="20">
        <v>1159</v>
      </c>
      <c r="I13" s="20">
        <v>32.954222348592552</v>
      </c>
      <c r="J13" s="20">
        <v>1126</v>
      </c>
      <c r="K13" s="21">
        <v>34.069591527987896</v>
      </c>
    </row>
    <row r="14" spans="1:11" ht="15.75" thickBot="1" x14ac:dyDescent="0.25">
      <c r="C14" s="18" t="s">
        <v>27</v>
      </c>
      <c r="D14" s="19">
        <v>189</v>
      </c>
      <c r="E14" s="23">
        <v>5.7868952847519903</v>
      </c>
      <c r="F14" s="23">
        <v>187</v>
      </c>
      <c r="G14" s="23">
        <v>5.6088782243551289</v>
      </c>
      <c r="H14" s="23">
        <v>182</v>
      </c>
      <c r="I14" s="23">
        <v>5.1748649417116859</v>
      </c>
      <c r="J14" s="23">
        <v>139</v>
      </c>
      <c r="K14" s="22">
        <v>4.2057488653555222</v>
      </c>
    </row>
    <row r="16" spans="1:11" ht="15.75" thickBot="1" x14ac:dyDescent="0.25"/>
    <row r="17" spans="1:11" x14ac:dyDescent="0.2">
      <c r="A17" s="10" t="s">
        <v>32</v>
      </c>
      <c r="C17" s="70" t="s">
        <v>31</v>
      </c>
      <c r="D17" s="417">
        <v>2009</v>
      </c>
      <c r="E17" s="417"/>
      <c r="F17" s="417">
        <v>2010</v>
      </c>
      <c r="G17" s="417"/>
      <c r="H17" s="417">
        <v>2011</v>
      </c>
      <c r="I17" s="417"/>
      <c r="J17" s="417">
        <v>2012</v>
      </c>
      <c r="K17" s="418"/>
    </row>
    <row r="18" spans="1:11" x14ac:dyDescent="0.2">
      <c r="C18" s="15"/>
      <c r="D18" s="290" t="s">
        <v>28</v>
      </c>
      <c r="E18" s="290" t="s">
        <v>29</v>
      </c>
      <c r="F18" s="290" t="s">
        <v>28</v>
      </c>
      <c r="G18" s="290" t="s">
        <v>29</v>
      </c>
      <c r="H18" s="290" t="s">
        <v>28</v>
      </c>
      <c r="I18" s="290" t="s">
        <v>29</v>
      </c>
      <c r="J18" s="290" t="s">
        <v>28</v>
      </c>
      <c r="K18" s="291" t="s">
        <v>29</v>
      </c>
    </row>
    <row r="19" spans="1:11" x14ac:dyDescent="0.2">
      <c r="C19" s="16" t="s">
        <v>33</v>
      </c>
      <c r="D19" s="20">
        <v>411</v>
      </c>
      <c r="E19" s="20">
        <v>77.547169811320757</v>
      </c>
      <c r="F19" s="20">
        <v>445</v>
      </c>
      <c r="G19" s="20">
        <v>81.501831501831504</v>
      </c>
      <c r="H19" s="20">
        <v>461</v>
      </c>
      <c r="I19" s="20">
        <v>84.587155963302749</v>
      </c>
      <c r="J19" s="20">
        <v>431</v>
      </c>
      <c r="K19" s="21">
        <v>80.111524163568774</v>
      </c>
    </row>
    <row r="20" spans="1:11" ht="15.75" thickBot="1" x14ac:dyDescent="0.25">
      <c r="C20" s="18" t="s">
        <v>34</v>
      </c>
      <c r="D20" s="23">
        <v>119</v>
      </c>
      <c r="E20" s="23">
        <v>22.452830188679247</v>
      </c>
      <c r="F20" s="23">
        <v>101</v>
      </c>
      <c r="G20" s="23">
        <v>18.4981684981685</v>
      </c>
      <c r="H20" s="23">
        <v>84</v>
      </c>
      <c r="I20" s="23">
        <v>15.412844036697248</v>
      </c>
      <c r="J20" s="23">
        <v>107</v>
      </c>
      <c r="K20" s="22">
        <v>19.888475836431226</v>
      </c>
    </row>
  </sheetData>
  <mergeCells count="8">
    <mergeCell ref="D8:E8"/>
    <mergeCell ref="F8:G8"/>
    <mergeCell ref="H8:I8"/>
    <mergeCell ref="J8:K8"/>
    <mergeCell ref="D17:E17"/>
    <mergeCell ref="F17:G17"/>
    <mergeCell ref="H17:I17"/>
    <mergeCell ref="J17:K17"/>
  </mergeCells>
  <hyperlinks>
    <hyperlink ref="B5" r:id="rId1"/>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54"/>
  <sheetViews>
    <sheetView zoomScaleNormal="100" workbookViewId="0">
      <selection activeCell="G17" sqref="G17"/>
    </sheetView>
  </sheetViews>
  <sheetFormatPr defaultRowHeight="15" x14ac:dyDescent="0.2"/>
  <cols>
    <col min="2" max="2" width="17.77734375" customWidth="1"/>
    <col min="5" max="5" width="14.77734375" bestFit="1" customWidth="1"/>
    <col min="6" max="6" width="12.44140625" bestFit="1" customWidth="1"/>
    <col min="7" max="7" width="13.77734375" customWidth="1"/>
  </cols>
  <sheetData>
    <row r="1" spans="1:2" x14ac:dyDescent="0.2">
      <c r="A1" s="10" t="s">
        <v>254</v>
      </c>
      <c r="B1" s="10" t="s">
        <v>63</v>
      </c>
    </row>
    <row r="2" spans="1:2" x14ac:dyDescent="0.2">
      <c r="A2" s="10"/>
      <c r="B2" s="10" t="s">
        <v>255</v>
      </c>
    </row>
    <row r="3" spans="1:2" x14ac:dyDescent="0.2">
      <c r="A3" s="10"/>
      <c r="B3" s="1" t="s">
        <v>256</v>
      </c>
    </row>
    <row r="4" spans="1:2" x14ac:dyDescent="0.2">
      <c r="A4" s="10"/>
      <c r="B4" s="43" t="s">
        <v>257</v>
      </c>
    </row>
    <row r="5" spans="1:2" x14ac:dyDescent="0.2">
      <c r="A5" s="10"/>
      <c r="B5" s="14" t="s">
        <v>9</v>
      </c>
    </row>
    <row r="7" spans="1:2" ht="15.75" thickBot="1" x14ac:dyDescent="0.25"/>
    <row r="8" spans="1:2" ht="70.5" customHeight="1" thickBot="1" x14ac:dyDescent="0.25">
      <c r="A8" s="44" t="s">
        <v>10</v>
      </c>
      <c r="B8" s="45" t="s">
        <v>64</v>
      </c>
    </row>
    <row r="9" spans="1:2" x14ac:dyDescent="0.2">
      <c r="A9" s="12">
        <v>1990</v>
      </c>
      <c r="B9" s="46">
        <v>28.571428571428573</v>
      </c>
    </row>
    <row r="10" spans="1:2" x14ac:dyDescent="0.2">
      <c r="A10" s="12">
        <v>1991</v>
      </c>
      <c r="B10" s="47">
        <v>6.666666666666667</v>
      </c>
    </row>
    <row r="11" spans="1:2" x14ac:dyDescent="0.2">
      <c r="A11" s="12">
        <v>1992</v>
      </c>
      <c r="B11" s="47">
        <v>13.333333333333334</v>
      </c>
    </row>
    <row r="12" spans="1:2" x14ac:dyDescent="0.2">
      <c r="A12" s="12">
        <v>1993</v>
      </c>
      <c r="B12" s="47">
        <v>13.333333333333334</v>
      </c>
    </row>
    <row r="13" spans="1:2" x14ac:dyDescent="0.2">
      <c r="A13" s="12">
        <v>1994</v>
      </c>
      <c r="B13" s="47">
        <v>13.333333333333334</v>
      </c>
    </row>
    <row r="14" spans="1:2" x14ac:dyDescent="0.2">
      <c r="A14" s="12">
        <v>1995</v>
      </c>
      <c r="B14" s="47">
        <v>13.333333333333334</v>
      </c>
    </row>
    <row r="15" spans="1:2" x14ac:dyDescent="0.2">
      <c r="A15" s="12">
        <v>1996</v>
      </c>
      <c r="B15" s="47">
        <v>6.666666666666667</v>
      </c>
    </row>
    <row r="16" spans="1:2" x14ac:dyDescent="0.2">
      <c r="A16" s="12">
        <v>1997</v>
      </c>
      <c r="B16" s="47">
        <v>26.666666666666668</v>
      </c>
    </row>
    <row r="17" spans="1:9" x14ac:dyDescent="0.2">
      <c r="A17" s="12">
        <v>1998</v>
      </c>
      <c r="B17" s="47">
        <v>20</v>
      </c>
    </row>
    <row r="18" spans="1:9" x14ac:dyDescent="0.2">
      <c r="A18" s="12">
        <v>1999</v>
      </c>
      <c r="B18" s="47">
        <v>13.333333333333334</v>
      </c>
    </row>
    <row r="19" spans="1:9" x14ac:dyDescent="0.2">
      <c r="A19" s="12">
        <v>2000</v>
      </c>
      <c r="B19" s="47">
        <v>26.666666666666668</v>
      </c>
    </row>
    <row r="20" spans="1:9" x14ac:dyDescent="0.2">
      <c r="A20" s="12">
        <v>2001</v>
      </c>
      <c r="B20" s="47">
        <v>26.666666666666668</v>
      </c>
    </row>
    <row r="21" spans="1:9" x14ac:dyDescent="0.2">
      <c r="A21" s="12">
        <v>2002</v>
      </c>
      <c r="B21" s="47">
        <v>33.333333333333336</v>
      </c>
    </row>
    <row r="22" spans="1:9" x14ac:dyDescent="0.2">
      <c r="A22" s="12">
        <v>2003</v>
      </c>
      <c r="B22" s="47">
        <v>26.666666666666668</v>
      </c>
    </row>
    <row r="23" spans="1:9" x14ac:dyDescent="0.2">
      <c r="A23" s="12">
        <v>2004</v>
      </c>
      <c r="B23" s="47">
        <v>33.333333333333336</v>
      </c>
    </row>
    <row r="24" spans="1:9" x14ac:dyDescent="0.2">
      <c r="A24" s="12">
        <v>2005</v>
      </c>
      <c r="B24" s="47">
        <v>40</v>
      </c>
    </row>
    <row r="25" spans="1:9" x14ac:dyDescent="0.2">
      <c r="A25" s="12">
        <v>2006</v>
      </c>
      <c r="B25" s="47">
        <v>40</v>
      </c>
    </row>
    <row r="26" spans="1:9" x14ac:dyDescent="0.2">
      <c r="A26" s="52">
        <v>2007</v>
      </c>
      <c r="B26" s="47">
        <v>33.333333333333336</v>
      </c>
    </row>
    <row r="27" spans="1:9" x14ac:dyDescent="0.2">
      <c r="A27" s="52">
        <v>2008</v>
      </c>
      <c r="B27" s="47">
        <v>33.333333333333336</v>
      </c>
    </row>
    <row r="28" spans="1:9" x14ac:dyDescent="0.2">
      <c r="A28" s="53">
        <v>2009</v>
      </c>
      <c r="B28" s="47">
        <v>40</v>
      </c>
    </row>
    <row r="29" spans="1:9" x14ac:dyDescent="0.2">
      <c r="A29" s="93">
        <v>2010</v>
      </c>
      <c r="B29" s="47">
        <v>40</v>
      </c>
    </row>
    <row r="30" spans="1:9" ht="15.75" thickBot="1" x14ac:dyDescent="0.25">
      <c r="A30" s="94">
        <v>2011</v>
      </c>
      <c r="B30" s="95">
        <v>46.666666666666664</v>
      </c>
    </row>
    <row r="31" spans="1:9" x14ac:dyDescent="0.2">
      <c r="A31" s="42"/>
      <c r="B31" s="11"/>
      <c r="C31" s="11"/>
      <c r="D31" s="11"/>
      <c r="E31" s="11"/>
      <c r="F31" s="11"/>
      <c r="G31" s="11"/>
      <c r="H31" s="11"/>
      <c r="I31" s="11"/>
    </row>
    <row r="32" spans="1:9" ht="23.25" customHeight="1" x14ac:dyDescent="0.2">
      <c r="A32" s="85"/>
      <c r="B32" s="86"/>
      <c r="C32" s="11"/>
      <c r="D32" s="87"/>
      <c r="E32" s="88"/>
      <c r="F32" s="88"/>
      <c r="G32" s="88"/>
      <c r="H32" s="88"/>
      <c r="I32" s="88"/>
    </row>
    <row r="33" spans="1:9" x14ac:dyDescent="0.2">
      <c r="A33" s="89"/>
      <c r="B33" s="90"/>
      <c r="C33" s="11"/>
      <c r="D33" s="90"/>
      <c r="E33" s="91"/>
      <c r="F33" s="91"/>
      <c r="G33" s="91"/>
      <c r="H33" s="91"/>
      <c r="I33" s="91"/>
    </row>
    <row r="34" spans="1:9" x14ac:dyDescent="0.2">
      <c r="A34" s="89"/>
      <c r="B34" s="90"/>
      <c r="C34" s="11"/>
      <c r="D34" s="90"/>
      <c r="E34" s="91"/>
      <c r="F34" s="91"/>
      <c r="G34" s="91"/>
      <c r="H34" s="91"/>
      <c r="I34" s="91"/>
    </row>
    <row r="35" spans="1:9" x14ac:dyDescent="0.2">
      <c r="A35" s="89"/>
      <c r="B35" s="90"/>
      <c r="C35" s="11"/>
      <c r="D35" s="90"/>
      <c r="E35" s="91"/>
      <c r="F35" s="91"/>
      <c r="G35" s="91"/>
      <c r="H35" s="91"/>
      <c r="I35" s="91"/>
    </row>
    <row r="36" spans="1:9" x14ac:dyDescent="0.2">
      <c r="A36" s="89"/>
      <c r="B36" s="90"/>
      <c r="C36" s="11"/>
      <c r="D36" s="90"/>
      <c r="E36" s="91"/>
      <c r="F36" s="91"/>
      <c r="G36" s="91"/>
      <c r="H36" s="91"/>
      <c r="I36" s="91"/>
    </row>
    <row r="37" spans="1:9" x14ac:dyDescent="0.2">
      <c r="A37" s="89"/>
      <c r="B37" s="90"/>
      <c r="C37" s="11"/>
      <c r="D37" s="90"/>
      <c r="E37" s="91"/>
      <c r="F37" s="91"/>
      <c r="G37" s="91"/>
      <c r="H37" s="91"/>
      <c r="I37" s="91"/>
    </row>
    <row r="38" spans="1:9" x14ac:dyDescent="0.2">
      <c r="A38" s="89"/>
      <c r="B38" s="90"/>
      <c r="C38" s="11"/>
      <c r="D38" s="90"/>
      <c r="E38" s="91"/>
      <c r="F38" s="91"/>
      <c r="G38" s="91"/>
      <c r="H38" s="91"/>
      <c r="I38" s="91"/>
    </row>
    <row r="39" spans="1:9" x14ac:dyDescent="0.2">
      <c r="A39" s="89"/>
      <c r="B39" s="90"/>
      <c r="C39" s="11"/>
      <c r="D39" s="90"/>
      <c r="E39" s="91"/>
      <c r="F39" s="91"/>
      <c r="G39" s="91"/>
      <c r="H39" s="91"/>
      <c r="I39" s="91"/>
    </row>
    <row r="40" spans="1:9" x14ac:dyDescent="0.2">
      <c r="A40" s="89"/>
      <c r="B40" s="90"/>
      <c r="C40" s="11"/>
      <c r="D40" s="90"/>
      <c r="E40" s="91"/>
      <c r="F40" s="91"/>
      <c r="G40" s="91"/>
      <c r="H40" s="91"/>
      <c r="I40" s="91"/>
    </row>
    <row r="41" spans="1:9" x14ac:dyDescent="0.2">
      <c r="A41" s="89"/>
      <c r="B41" s="90"/>
      <c r="C41" s="11"/>
      <c r="D41" s="90"/>
      <c r="E41" s="91"/>
      <c r="F41" s="91"/>
      <c r="G41" s="91"/>
      <c r="H41" s="91"/>
      <c r="I41" s="91"/>
    </row>
    <row r="42" spans="1:9" x14ac:dyDescent="0.2">
      <c r="A42" s="89"/>
      <c r="B42" s="90"/>
      <c r="C42" s="11"/>
      <c r="D42" s="90"/>
      <c r="E42" s="91"/>
      <c r="F42" s="91"/>
      <c r="G42" s="91"/>
      <c r="H42" s="91"/>
      <c r="I42" s="91"/>
    </row>
    <row r="43" spans="1:9" x14ac:dyDescent="0.2">
      <c r="A43" s="89"/>
      <c r="B43" s="90"/>
      <c r="C43" s="11"/>
      <c r="D43" s="90"/>
      <c r="E43" s="91"/>
      <c r="F43" s="91"/>
      <c r="G43" s="91"/>
      <c r="H43" s="91"/>
      <c r="I43" s="91"/>
    </row>
    <row r="44" spans="1:9" x14ac:dyDescent="0.2">
      <c r="A44" s="89"/>
      <c r="B44" s="90"/>
      <c r="C44" s="11"/>
      <c r="D44" s="90"/>
      <c r="E44" s="91"/>
      <c r="F44" s="91"/>
      <c r="G44" s="91"/>
      <c r="H44" s="91"/>
      <c r="I44" s="91"/>
    </row>
    <row r="45" spans="1:9" x14ac:dyDescent="0.2">
      <c r="A45" s="89"/>
      <c r="B45" s="90"/>
      <c r="C45" s="11"/>
      <c r="D45" s="92"/>
      <c r="E45" s="92"/>
      <c r="F45" s="92"/>
      <c r="G45" s="92"/>
      <c r="H45" s="92"/>
      <c r="I45" s="92"/>
    </row>
    <row r="46" spans="1:9" x14ac:dyDescent="0.2">
      <c r="A46" s="89"/>
      <c r="B46" s="90"/>
      <c r="C46" s="11"/>
      <c r="D46" s="11"/>
      <c r="E46" s="11"/>
      <c r="F46" s="11"/>
      <c r="G46" s="11"/>
      <c r="H46" s="11"/>
      <c r="I46" s="11"/>
    </row>
    <row r="47" spans="1:9" x14ac:dyDescent="0.2">
      <c r="A47" s="89"/>
      <c r="B47" s="90"/>
      <c r="C47" s="11"/>
      <c r="D47" s="11"/>
      <c r="E47" s="11"/>
      <c r="F47" s="11"/>
      <c r="G47" s="11"/>
      <c r="H47" s="11"/>
      <c r="I47" s="11"/>
    </row>
    <row r="48" spans="1:9" x14ac:dyDescent="0.2">
      <c r="A48" s="89"/>
      <c r="B48" s="90"/>
      <c r="C48" s="11"/>
      <c r="D48" s="11"/>
      <c r="E48" s="11"/>
      <c r="F48" s="11"/>
      <c r="G48" s="11"/>
      <c r="H48" s="11"/>
      <c r="I48" s="11"/>
    </row>
    <row r="49" spans="1:9" x14ac:dyDescent="0.2">
      <c r="A49" s="89"/>
      <c r="B49" s="90"/>
      <c r="C49" s="11"/>
      <c r="D49" s="11"/>
      <c r="E49" s="11"/>
      <c r="F49" s="11"/>
      <c r="G49" s="11"/>
      <c r="H49" s="11"/>
      <c r="I49" s="11"/>
    </row>
    <row r="50" spans="1:9" x14ac:dyDescent="0.2">
      <c r="A50" s="89"/>
      <c r="B50" s="90"/>
      <c r="C50" s="11"/>
      <c r="D50" s="11"/>
      <c r="E50" s="11"/>
      <c r="F50" s="11"/>
      <c r="G50" s="11"/>
      <c r="H50" s="11"/>
      <c r="I50" s="11"/>
    </row>
    <row r="51" spans="1:9" x14ac:dyDescent="0.2">
      <c r="A51" s="89"/>
      <c r="B51" s="90"/>
      <c r="C51" s="11"/>
      <c r="D51" s="11"/>
      <c r="E51" s="11"/>
      <c r="F51" s="11"/>
      <c r="G51" s="11"/>
      <c r="H51" s="11"/>
      <c r="I51" s="11"/>
    </row>
    <row r="52" spans="1:9" x14ac:dyDescent="0.2">
      <c r="A52" s="89"/>
      <c r="B52" s="90"/>
      <c r="C52" s="11"/>
      <c r="D52" s="11"/>
      <c r="E52" s="11"/>
      <c r="F52" s="11"/>
      <c r="G52" s="11"/>
      <c r="H52" s="11"/>
      <c r="I52" s="11"/>
    </row>
    <row r="53" spans="1:9" x14ac:dyDescent="0.2">
      <c r="A53" s="89"/>
      <c r="B53" s="90"/>
      <c r="C53" s="11"/>
      <c r="D53" s="11"/>
      <c r="E53" s="11"/>
      <c r="F53" s="11"/>
      <c r="G53" s="11"/>
      <c r="H53" s="11"/>
      <c r="I53" s="11"/>
    </row>
    <row r="54" spans="1:9" x14ac:dyDescent="0.2">
      <c r="A54" s="11"/>
      <c r="B54" s="11"/>
      <c r="C54" s="11"/>
      <c r="D54" s="11"/>
      <c r="E54" s="11"/>
      <c r="F54" s="11"/>
      <c r="G54" s="11"/>
      <c r="H54" s="11"/>
      <c r="I54" s="11"/>
    </row>
  </sheetData>
  <hyperlinks>
    <hyperlink ref="B5" r:id="rId1" display="enviro.statistics@defra.gsi.gov.uk "/>
  </hyperlinks>
  <pageMargins left="0.7" right="0.7"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37"/>
  <sheetViews>
    <sheetView workbookViewId="0">
      <selection activeCell="H12" sqref="H12"/>
    </sheetView>
  </sheetViews>
  <sheetFormatPr defaultRowHeight="15" x14ac:dyDescent="0.2"/>
  <cols>
    <col min="1" max="1" width="17.6640625" customWidth="1"/>
    <col min="2" max="2" width="13.88671875" customWidth="1"/>
    <col min="3" max="3" width="12.21875" customWidth="1"/>
  </cols>
  <sheetData>
    <row r="1" spans="1:7" x14ac:dyDescent="0.2">
      <c r="A1" s="10" t="s">
        <v>36</v>
      </c>
      <c r="B1" s="10" t="s">
        <v>37</v>
      </c>
      <c r="C1" s="10"/>
    </row>
    <row r="2" spans="1:7" x14ac:dyDescent="0.2">
      <c r="A2" s="10"/>
      <c r="B2" s="10" t="s">
        <v>61</v>
      </c>
      <c r="C2" s="10"/>
    </row>
    <row r="3" spans="1:7" x14ac:dyDescent="0.2">
      <c r="A3" s="10"/>
      <c r="B3" s="26" t="s">
        <v>3</v>
      </c>
      <c r="C3" s="10"/>
    </row>
    <row r="4" spans="1:7" x14ac:dyDescent="0.2">
      <c r="A4" s="10"/>
      <c r="B4" s="1" t="s">
        <v>38</v>
      </c>
      <c r="C4" s="10"/>
    </row>
    <row r="5" spans="1:7" x14ac:dyDescent="0.2">
      <c r="A5" s="10"/>
      <c r="B5" s="10" t="s">
        <v>9</v>
      </c>
      <c r="C5" s="10"/>
    </row>
    <row r="7" spans="1:7" ht="15.75" thickBot="1" x14ac:dyDescent="0.25">
      <c r="A7" s="10" t="s">
        <v>59</v>
      </c>
      <c r="B7" s="67"/>
      <c r="C7" s="67"/>
      <c r="D7" s="10"/>
      <c r="E7" s="10"/>
      <c r="F7" s="10"/>
      <c r="G7" s="10"/>
    </row>
    <row r="8" spans="1:7" ht="26.25" thickBot="1" x14ac:dyDescent="0.25">
      <c r="A8" s="36" t="s">
        <v>51</v>
      </c>
      <c r="B8" s="68" t="s">
        <v>40</v>
      </c>
      <c r="C8" s="69" t="s">
        <v>41</v>
      </c>
      <c r="D8" s="10"/>
      <c r="E8" s="10"/>
      <c r="F8" s="10"/>
      <c r="G8" s="10"/>
    </row>
    <row r="9" spans="1:7" x14ac:dyDescent="0.2">
      <c r="A9" s="3" t="s">
        <v>43</v>
      </c>
      <c r="B9" s="7">
        <v>37</v>
      </c>
      <c r="C9" s="8">
        <v>46</v>
      </c>
      <c r="D9" s="10"/>
      <c r="E9" s="10"/>
      <c r="F9" s="10"/>
      <c r="G9" s="10"/>
    </row>
    <row r="10" spans="1:7" x14ac:dyDescent="0.2">
      <c r="A10" s="6" t="s">
        <v>45</v>
      </c>
      <c r="B10" s="7">
        <v>126</v>
      </c>
      <c r="C10" s="8">
        <v>137</v>
      </c>
      <c r="D10" s="10"/>
      <c r="E10" s="10"/>
      <c r="F10" s="10"/>
      <c r="G10" s="10"/>
    </row>
    <row r="11" spans="1:7" x14ac:dyDescent="0.2">
      <c r="A11" s="6" t="s">
        <v>42</v>
      </c>
      <c r="B11" s="7">
        <v>155</v>
      </c>
      <c r="C11" s="8">
        <v>135</v>
      </c>
      <c r="D11" s="10"/>
      <c r="E11" s="10"/>
      <c r="F11" s="10"/>
      <c r="G11" s="10"/>
    </row>
    <row r="12" spans="1:7" ht="15.75" thickBot="1" x14ac:dyDescent="0.25">
      <c r="A12" s="6" t="s">
        <v>46</v>
      </c>
      <c r="B12" s="7">
        <v>72</v>
      </c>
      <c r="C12" s="8">
        <v>72</v>
      </c>
      <c r="D12" s="10"/>
      <c r="E12" s="10"/>
      <c r="F12" s="10"/>
      <c r="G12" s="10"/>
    </row>
    <row r="13" spans="1:7" ht="15.75" thickBot="1" x14ac:dyDescent="0.25">
      <c r="A13" s="37" t="s">
        <v>52</v>
      </c>
      <c r="B13" s="38">
        <v>390</v>
      </c>
      <c r="C13" s="39">
        <v>390</v>
      </c>
      <c r="D13" s="10"/>
      <c r="E13" s="10"/>
      <c r="F13" s="10"/>
      <c r="G13" s="10"/>
    </row>
    <row r="14" spans="1:7" x14ac:dyDescent="0.2">
      <c r="A14" s="2"/>
      <c r="B14" s="9"/>
      <c r="C14" s="9"/>
      <c r="D14" s="10"/>
      <c r="E14" s="10"/>
      <c r="F14" s="10"/>
      <c r="G14" s="10"/>
    </row>
    <row r="15" spans="1:7" x14ac:dyDescent="0.2">
      <c r="A15" s="2" t="s">
        <v>53</v>
      </c>
      <c r="B15" s="9"/>
      <c r="C15" s="9"/>
      <c r="D15" s="10"/>
      <c r="E15" s="10"/>
      <c r="F15" s="10"/>
      <c r="G15" s="10"/>
    </row>
    <row r="16" spans="1:7" x14ac:dyDescent="0.2">
      <c r="A16" s="2" t="s">
        <v>54</v>
      </c>
      <c r="B16" s="9"/>
      <c r="C16" s="9"/>
      <c r="D16" s="10"/>
      <c r="E16" s="10"/>
      <c r="F16" s="10"/>
      <c r="G16" s="10"/>
    </row>
    <row r="17" spans="1:7" x14ac:dyDescent="0.2">
      <c r="A17" s="1" t="s">
        <v>55</v>
      </c>
      <c r="B17" s="9"/>
      <c r="C17" s="9"/>
      <c r="D17" s="10"/>
      <c r="E17" s="10"/>
      <c r="F17" s="10"/>
      <c r="G17" s="10"/>
    </row>
    <row r="18" spans="1:7" x14ac:dyDescent="0.2">
      <c r="A18" s="1" t="s">
        <v>56</v>
      </c>
      <c r="B18" s="9"/>
      <c r="C18" s="9"/>
      <c r="D18" s="10"/>
      <c r="E18" s="10"/>
      <c r="F18" s="10"/>
      <c r="G18" s="10"/>
    </row>
    <row r="19" spans="1:7" x14ac:dyDescent="0.2">
      <c r="A19" s="1" t="s">
        <v>57</v>
      </c>
      <c r="B19" s="9"/>
      <c r="C19" s="9"/>
      <c r="D19" s="10"/>
      <c r="E19" s="10"/>
      <c r="F19" s="10"/>
      <c r="G19" s="10"/>
    </row>
    <row r="20" spans="1:7" x14ac:dyDescent="0.2">
      <c r="A20" s="1" t="s">
        <v>58</v>
      </c>
      <c r="B20" s="9"/>
      <c r="C20" s="9"/>
      <c r="D20" s="10"/>
      <c r="E20" s="10"/>
      <c r="F20" s="10"/>
      <c r="G20" s="10"/>
    </row>
    <row r="21" spans="1:7" x14ac:dyDescent="0.2">
      <c r="A21" s="10"/>
      <c r="B21" s="10"/>
      <c r="C21" s="10"/>
      <c r="D21" s="10"/>
      <c r="E21" s="10"/>
      <c r="F21" s="10"/>
      <c r="G21" s="10"/>
    </row>
    <row r="22" spans="1:7" x14ac:dyDescent="0.2">
      <c r="A22" s="10"/>
      <c r="B22" s="10"/>
      <c r="C22" s="10"/>
      <c r="D22" s="10"/>
      <c r="E22" s="40"/>
      <c r="F22" s="40"/>
      <c r="G22" s="40"/>
    </row>
    <row r="23" spans="1:7" x14ac:dyDescent="0.2">
      <c r="A23" s="10"/>
      <c r="B23" s="10"/>
      <c r="C23" s="10"/>
      <c r="D23" s="10"/>
      <c r="E23" s="40"/>
      <c r="F23" s="40"/>
      <c r="G23" s="40"/>
    </row>
    <row r="24" spans="1:7" ht="15.75" thickBot="1" x14ac:dyDescent="0.25">
      <c r="A24" s="10" t="s">
        <v>60</v>
      </c>
      <c r="B24" s="10"/>
      <c r="C24" s="10"/>
      <c r="D24" s="10"/>
      <c r="E24" s="10"/>
      <c r="F24" s="10"/>
      <c r="G24" s="10"/>
    </row>
    <row r="25" spans="1:7" ht="26.25" thickBot="1" x14ac:dyDescent="0.25">
      <c r="A25" s="27" t="s">
        <v>39</v>
      </c>
      <c r="B25" s="65" t="s">
        <v>40</v>
      </c>
      <c r="C25" s="66" t="s">
        <v>41</v>
      </c>
      <c r="D25" s="10"/>
      <c r="E25" s="10"/>
      <c r="F25" s="10"/>
      <c r="G25" s="10"/>
    </row>
    <row r="26" spans="1:7" x14ac:dyDescent="0.2">
      <c r="A26" s="31" t="s">
        <v>42</v>
      </c>
      <c r="B26" s="32">
        <v>25</v>
      </c>
      <c r="C26" s="33">
        <v>19</v>
      </c>
      <c r="D26" s="10"/>
      <c r="E26" s="10"/>
      <c r="F26" s="10"/>
      <c r="G26" s="10"/>
    </row>
    <row r="27" spans="1:7" x14ac:dyDescent="0.2">
      <c r="A27" s="34" t="s">
        <v>43</v>
      </c>
      <c r="B27" s="32">
        <v>9</v>
      </c>
      <c r="C27" s="33">
        <v>8</v>
      </c>
      <c r="D27" s="10"/>
      <c r="E27" s="10"/>
      <c r="F27" s="10"/>
      <c r="G27" s="10"/>
    </row>
    <row r="28" spans="1:7" x14ac:dyDescent="0.2">
      <c r="A28" s="34" t="s">
        <v>44</v>
      </c>
      <c r="B28" s="35">
        <v>11</v>
      </c>
      <c r="C28" s="33">
        <v>11</v>
      </c>
      <c r="D28" s="10"/>
      <c r="E28" s="10"/>
      <c r="F28" s="10"/>
      <c r="G28" s="10"/>
    </row>
    <row r="29" spans="1:7" x14ac:dyDescent="0.2">
      <c r="A29" s="34" t="s">
        <v>45</v>
      </c>
      <c r="B29" s="32">
        <v>9</v>
      </c>
      <c r="C29" s="33">
        <v>16</v>
      </c>
      <c r="D29" s="10"/>
      <c r="E29" s="10"/>
      <c r="F29" s="10"/>
      <c r="G29" s="10"/>
    </row>
    <row r="30" spans="1:7" ht="15.75" thickBot="1" x14ac:dyDescent="0.25">
      <c r="A30" s="34" t="s">
        <v>46</v>
      </c>
      <c r="B30" s="35">
        <v>2</v>
      </c>
      <c r="C30" s="33">
        <v>2</v>
      </c>
      <c r="D30" s="10"/>
      <c r="E30" s="10"/>
      <c r="F30" s="10"/>
      <c r="G30" s="10"/>
    </row>
    <row r="31" spans="1:7" ht="15.75" thickBot="1" x14ac:dyDescent="0.25">
      <c r="A31" s="28" t="s">
        <v>47</v>
      </c>
      <c r="B31" s="29">
        <f>SUM(B26:B30)</f>
        <v>56</v>
      </c>
      <c r="C31" s="30">
        <f>SUM(C26:C30)</f>
        <v>56</v>
      </c>
      <c r="D31" s="10"/>
      <c r="E31" s="10"/>
      <c r="F31" s="10"/>
      <c r="G31" s="10"/>
    </row>
    <row r="32" spans="1:7" x14ac:dyDescent="0.2">
      <c r="A32" s="10"/>
      <c r="B32" s="10"/>
      <c r="C32" s="10"/>
      <c r="D32" s="10"/>
      <c r="E32" s="10"/>
      <c r="F32" s="10"/>
      <c r="G32" s="10"/>
    </row>
    <row r="33" spans="1:7" x14ac:dyDescent="0.2">
      <c r="A33" s="1" t="s">
        <v>48</v>
      </c>
      <c r="B33" s="41"/>
      <c r="C33" s="41"/>
      <c r="D33" s="42"/>
      <c r="E33" s="10"/>
      <c r="F33" s="10"/>
      <c r="G33" s="10"/>
    </row>
    <row r="34" spans="1:7" ht="39.75" customHeight="1" x14ac:dyDescent="0.2">
      <c r="A34" s="419" t="s">
        <v>49</v>
      </c>
      <c r="B34" s="419"/>
      <c r="C34" s="419"/>
      <c r="D34" s="419"/>
      <c r="E34" s="419"/>
      <c r="F34" s="419"/>
      <c r="G34" s="419"/>
    </row>
    <row r="35" spans="1:7" x14ac:dyDescent="0.2">
      <c r="A35" s="1"/>
      <c r="B35" s="41"/>
      <c r="C35" s="41"/>
      <c r="D35" s="42"/>
      <c r="E35" s="10"/>
      <c r="F35" s="10"/>
      <c r="G35" s="10"/>
    </row>
    <row r="36" spans="1:7" x14ac:dyDescent="0.2">
      <c r="A36" s="1" t="s">
        <v>50</v>
      </c>
      <c r="B36" s="41"/>
      <c r="C36" s="41"/>
      <c r="D36" s="42"/>
      <c r="E36" s="10"/>
      <c r="F36" s="10"/>
      <c r="G36" s="10"/>
    </row>
    <row r="37" spans="1:7" x14ac:dyDescent="0.2">
      <c r="A37" s="10"/>
      <c r="B37" s="10"/>
      <c r="C37" s="10"/>
      <c r="D37" s="10"/>
      <c r="E37" s="10"/>
      <c r="F37" s="10"/>
      <c r="G37" s="10"/>
    </row>
  </sheetData>
  <mergeCells count="1">
    <mergeCell ref="A34:G3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33"/>
  <sheetViews>
    <sheetView topLeftCell="A5" workbookViewId="0">
      <selection activeCell="M16" sqref="M16"/>
    </sheetView>
  </sheetViews>
  <sheetFormatPr defaultRowHeight="15" x14ac:dyDescent="0.2"/>
  <cols>
    <col min="5" max="5" width="11.77734375" customWidth="1"/>
  </cols>
  <sheetData>
    <row r="1" spans="1:8" x14ac:dyDescent="0.2">
      <c r="A1" s="10" t="s">
        <v>320</v>
      </c>
      <c r="B1" s="10" t="s">
        <v>317</v>
      </c>
      <c r="C1" s="10"/>
      <c r="D1" s="10"/>
    </row>
    <row r="2" spans="1:8" x14ac:dyDescent="0.2">
      <c r="A2" s="1" t="s">
        <v>3</v>
      </c>
      <c r="B2" s="1" t="s">
        <v>312</v>
      </c>
      <c r="C2" s="10"/>
      <c r="D2" s="10"/>
    </row>
    <row r="3" spans="1:8" x14ac:dyDescent="0.2">
      <c r="A3" s="1" t="s">
        <v>5</v>
      </c>
      <c r="B3" s="1" t="s">
        <v>321</v>
      </c>
      <c r="C3" s="10"/>
      <c r="D3" s="10"/>
    </row>
    <row r="4" spans="1:8" x14ac:dyDescent="0.2">
      <c r="A4" s="1" t="s">
        <v>6</v>
      </c>
      <c r="B4" s="24" t="s">
        <v>319</v>
      </c>
      <c r="C4" s="10"/>
      <c r="D4" s="10"/>
    </row>
    <row r="5" spans="1:8" x14ac:dyDescent="0.2">
      <c r="A5" s="1" t="s">
        <v>8</v>
      </c>
      <c r="B5" s="14" t="s">
        <v>9</v>
      </c>
      <c r="C5" s="2"/>
      <c r="D5" s="2"/>
    </row>
    <row r="7" spans="1:8" ht="15.75" thickBot="1" x14ac:dyDescent="0.25">
      <c r="A7" s="1" t="s">
        <v>333</v>
      </c>
    </row>
    <row r="8" spans="1:8" x14ac:dyDescent="0.2">
      <c r="A8" s="163" t="s">
        <v>10</v>
      </c>
      <c r="B8" s="163" t="s">
        <v>322</v>
      </c>
      <c r="C8" s="163" t="s">
        <v>323</v>
      </c>
      <c r="D8" s="163" t="s">
        <v>324</v>
      </c>
      <c r="E8" s="163" t="s">
        <v>325</v>
      </c>
      <c r="F8" s="163" t="s">
        <v>326</v>
      </c>
      <c r="G8" s="77"/>
      <c r="H8" s="78"/>
    </row>
    <row r="9" spans="1:8" x14ac:dyDescent="0.2">
      <c r="A9" s="161">
        <v>1992</v>
      </c>
      <c r="B9" s="172">
        <v>2.41</v>
      </c>
      <c r="C9" s="172">
        <v>5.17</v>
      </c>
      <c r="D9" s="172">
        <v>3.87</v>
      </c>
      <c r="E9" s="172">
        <v>4.49</v>
      </c>
      <c r="F9" s="172">
        <v>4.1608999999999998</v>
      </c>
      <c r="G9" s="77"/>
      <c r="H9" s="78"/>
    </row>
    <row r="10" spans="1:8" x14ac:dyDescent="0.2">
      <c r="A10" s="161">
        <v>1993</v>
      </c>
      <c r="B10" s="172">
        <v>2.5</v>
      </c>
      <c r="C10" s="172">
        <v>6.16</v>
      </c>
      <c r="D10" s="172">
        <v>4.0999999999999996</v>
      </c>
      <c r="E10" s="172">
        <v>4.67</v>
      </c>
      <c r="F10" s="172">
        <v>4.5159000000000002</v>
      </c>
      <c r="G10" s="77"/>
      <c r="H10" s="78"/>
    </row>
    <row r="11" spans="1:8" x14ac:dyDescent="0.2">
      <c r="A11" s="161">
        <v>1994</v>
      </c>
      <c r="B11" s="172">
        <v>1.7</v>
      </c>
      <c r="C11" s="172">
        <v>5.2</v>
      </c>
      <c r="D11" s="172">
        <v>3.57</v>
      </c>
      <c r="E11" s="172">
        <v>4.2300000000000004</v>
      </c>
      <c r="F11" s="172">
        <v>3.8990999999999998</v>
      </c>
      <c r="G11" s="79"/>
      <c r="H11" s="79"/>
    </row>
    <row r="12" spans="1:8" x14ac:dyDescent="0.2">
      <c r="A12" s="161">
        <v>1995</v>
      </c>
      <c r="B12" s="172">
        <v>1.38</v>
      </c>
      <c r="C12" s="172">
        <v>3.85</v>
      </c>
      <c r="D12" s="172">
        <v>3.18</v>
      </c>
      <c r="E12" s="172">
        <v>3.55</v>
      </c>
      <c r="F12" s="172">
        <v>3.2949999999999999</v>
      </c>
      <c r="G12" s="79"/>
      <c r="H12" s="79"/>
    </row>
    <row r="13" spans="1:8" x14ac:dyDescent="0.2">
      <c r="A13" s="161">
        <v>1996</v>
      </c>
      <c r="B13" s="172">
        <v>1.83</v>
      </c>
      <c r="C13" s="172">
        <v>3.87</v>
      </c>
      <c r="D13" s="172">
        <v>2.89</v>
      </c>
      <c r="E13" s="172">
        <v>3.27</v>
      </c>
      <c r="F13" s="172">
        <v>3.0672999999999999</v>
      </c>
      <c r="G13" s="79"/>
      <c r="H13" s="79"/>
    </row>
    <row r="14" spans="1:8" x14ac:dyDescent="0.2">
      <c r="A14" s="161">
        <v>1997</v>
      </c>
      <c r="B14" s="172">
        <v>1.34</v>
      </c>
      <c r="C14" s="172">
        <v>2.8763835556553063</v>
      </c>
      <c r="D14" s="172">
        <v>1.9558061038269603</v>
      </c>
      <c r="E14" s="172">
        <v>2.3498478101687996</v>
      </c>
      <c r="F14" s="172">
        <v>2.1431</v>
      </c>
      <c r="G14" s="79"/>
      <c r="H14" s="79"/>
    </row>
    <row r="15" spans="1:8" x14ac:dyDescent="0.2">
      <c r="A15" s="161">
        <v>1998</v>
      </c>
      <c r="B15" s="172">
        <v>0.93</v>
      </c>
      <c r="C15" s="172">
        <v>1.7932381432030711</v>
      </c>
      <c r="D15" s="172">
        <v>1.6645845069589926</v>
      </c>
      <c r="E15" s="172">
        <v>2.0180945328141262</v>
      </c>
      <c r="F15" s="172">
        <v>1.7403</v>
      </c>
      <c r="G15" s="79"/>
      <c r="H15" s="79"/>
    </row>
    <row r="16" spans="1:8" x14ac:dyDescent="0.2">
      <c r="A16" s="161">
        <v>1999</v>
      </c>
      <c r="B16" s="172">
        <v>1.64</v>
      </c>
      <c r="C16" s="172">
        <v>1.7002987550373445</v>
      </c>
      <c r="D16" s="172">
        <v>1.5943889807659097</v>
      </c>
      <c r="E16" s="172">
        <v>1.8308413534275167</v>
      </c>
      <c r="F16" s="172">
        <v>1.6645000000000001</v>
      </c>
      <c r="G16" s="79"/>
      <c r="H16" s="79"/>
    </row>
    <row r="17" spans="1:8" x14ac:dyDescent="0.2">
      <c r="A17" s="161">
        <v>2000</v>
      </c>
      <c r="B17" s="172">
        <v>1.29</v>
      </c>
      <c r="C17" s="172">
        <v>1.3636452626767126</v>
      </c>
      <c r="D17" s="172">
        <v>1.2675939031266505</v>
      </c>
      <c r="E17" s="172">
        <v>1.5652024978960506</v>
      </c>
      <c r="F17" s="172">
        <v>1.3512999999999999</v>
      </c>
      <c r="G17" s="79"/>
      <c r="H17" s="79"/>
    </row>
    <row r="18" spans="1:8" x14ac:dyDescent="0.2">
      <c r="A18" s="161">
        <v>2001</v>
      </c>
      <c r="B18" s="172">
        <v>1.4</v>
      </c>
      <c r="C18" s="172">
        <v>1.3999423952895538</v>
      </c>
      <c r="D18" s="172">
        <v>1.1550283721104355</v>
      </c>
      <c r="E18" s="172">
        <v>1.1524582711993727</v>
      </c>
      <c r="F18" s="172">
        <v>1.1928000000000001</v>
      </c>
      <c r="G18" s="79"/>
      <c r="H18" s="79"/>
    </row>
    <row r="19" spans="1:8" x14ac:dyDescent="0.2">
      <c r="A19" s="161">
        <v>2002</v>
      </c>
      <c r="B19" s="172">
        <v>1.1000000000000001</v>
      </c>
      <c r="C19" s="172">
        <v>1.2258758030184234</v>
      </c>
      <c r="D19" s="172">
        <v>0.94398995493967375</v>
      </c>
      <c r="E19" s="172">
        <v>1.1653855340819133</v>
      </c>
      <c r="F19" s="172">
        <v>1.0399</v>
      </c>
      <c r="G19" s="79"/>
      <c r="H19" s="79"/>
    </row>
    <row r="20" spans="1:8" x14ac:dyDescent="0.2">
      <c r="A20" s="161">
        <v>2003</v>
      </c>
      <c r="B20" s="172">
        <v>1.6</v>
      </c>
      <c r="C20" s="172">
        <v>1.3107120843523985</v>
      </c>
      <c r="D20" s="172">
        <v>0.97601152900117472</v>
      </c>
      <c r="E20" s="172">
        <v>1.0517975234958614</v>
      </c>
      <c r="F20" s="172">
        <v>1.0549999999999999</v>
      </c>
      <c r="G20" s="79"/>
      <c r="H20" s="79"/>
    </row>
    <row r="21" spans="1:8" x14ac:dyDescent="0.2">
      <c r="A21" s="161">
        <v>2004</v>
      </c>
      <c r="B21" s="172">
        <v>0.9</v>
      </c>
      <c r="C21" s="172">
        <v>1.4034016823285276</v>
      </c>
      <c r="D21" s="172">
        <v>0.81965581733752457</v>
      </c>
      <c r="E21" s="172">
        <v>0.93610142533044238</v>
      </c>
      <c r="F21" s="172">
        <v>0.92749999999999999</v>
      </c>
      <c r="G21" s="79"/>
      <c r="H21" s="79"/>
    </row>
    <row r="22" spans="1:8" x14ac:dyDescent="0.2">
      <c r="A22" s="161">
        <v>2005</v>
      </c>
      <c r="B22" s="172">
        <v>1.5</v>
      </c>
      <c r="C22" s="172">
        <v>1.8794670862171428</v>
      </c>
      <c r="D22" s="172">
        <v>0.88941781089262817</v>
      </c>
      <c r="E22" s="172">
        <v>1.1085366545337854</v>
      </c>
      <c r="F22" s="172">
        <v>1.091</v>
      </c>
      <c r="G22" s="79"/>
      <c r="H22" s="79"/>
    </row>
    <row r="23" spans="1:8" x14ac:dyDescent="0.2">
      <c r="A23" s="161">
        <v>2006</v>
      </c>
      <c r="B23" s="172">
        <v>2.12</v>
      </c>
      <c r="C23" s="172">
        <v>1.7802273042979389</v>
      </c>
      <c r="D23" s="172">
        <v>1.2061475448571275</v>
      </c>
      <c r="E23" s="172">
        <v>1.133920087196542</v>
      </c>
      <c r="F23" s="172">
        <v>1.2875000000000001</v>
      </c>
      <c r="G23" s="79"/>
      <c r="H23" s="79"/>
    </row>
    <row r="24" spans="1:8" x14ac:dyDescent="0.2">
      <c r="A24" s="161">
        <v>2007</v>
      </c>
      <c r="B24" s="172">
        <v>2.14</v>
      </c>
      <c r="C24" s="172">
        <v>2.3381432080388218</v>
      </c>
      <c r="D24" s="172">
        <v>1.0389371015827209</v>
      </c>
      <c r="E24" s="172">
        <v>1.0205510411562071</v>
      </c>
      <c r="F24" s="172">
        <v>1.2356</v>
      </c>
      <c r="G24" s="79"/>
      <c r="H24" s="79"/>
    </row>
    <row r="25" spans="1:8" x14ac:dyDescent="0.2">
      <c r="A25" s="161">
        <v>2008</v>
      </c>
      <c r="B25" s="172">
        <v>2.31</v>
      </c>
      <c r="C25" s="172">
        <v>2.4797176658951892</v>
      </c>
      <c r="D25" s="172">
        <v>1.267264582120156</v>
      </c>
      <c r="E25" s="172">
        <v>1.2352366354695226</v>
      </c>
      <c r="F25" s="172">
        <v>1.4448000000000001</v>
      </c>
      <c r="G25" s="79"/>
      <c r="H25" s="79"/>
    </row>
    <row r="26" spans="1:8" x14ac:dyDescent="0.2">
      <c r="A26" s="161">
        <v>2009</v>
      </c>
      <c r="B26" s="172">
        <v>4.82</v>
      </c>
      <c r="C26" s="172">
        <v>3.8840173149116635</v>
      </c>
      <c r="D26" s="172">
        <v>1.8733427495050874</v>
      </c>
      <c r="E26" s="172">
        <v>1.5470859862934789</v>
      </c>
      <c r="F26" s="172">
        <v>2.1036999999999999</v>
      </c>
      <c r="G26" s="79"/>
      <c r="H26" s="79"/>
    </row>
    <row r="27" spans="1:8" x14ac:dyDescent="0.2">
      <c r="A27" s="161">
        <v>2010</v>
      </c>
      <c r="B27" s="172">
        <v>4.4800000000000004</v>
      </c>
      <c r="C27" s="172">
        <v>5.0319755189402047</v>
      </c>
      <c r="D27" s="172">
        <v>2.3735385086429366</v>
      </c>
      <c r="E27" s="172">
        <v>1.8726307653002892</v>
      </c>
      <c r="F27" s="172">
        <v>2.6230000000000002</v>
      </c>
      <c r="G27" s="79"/>
      <c r="H27" s="79"/>
    </row>
    <row r="28" spans="1:8" x14ac:dyDescent="0.2">
      <c r="A28" s="162">
        <v>2011</v>
      </c>
      <c r="B28" s="174">
        <v>5.89</v>
      </c>
      <c r="C28" s="174">
        <v>5.1654542522058691</v>
      </c>
      <c r="D28" s="174">
        <v>2.3042378124889171</v>
      </c>
      <c r="E28" s="174">
        <v>2.1609133109375067</v>
      </c>
      <c r="F28" s="174">
        <v>2.698</v>
      </c>
      <c r="G28" s="79"/>
      <c r="H28" s="79"/>
    </row>
    <row r="29" spans="1:8" x14ac:dyDescent="0.2">
      <c r="A29" s="167">
        <v>2012</v>
      </c>
      <c r="B29" s="176">
        <v>5.45</v>
      </c>
      <c r="C29" s="176">
        <v>5.9347706005002578</v>
      </c>
      <c r="D29" s="176">
        <v>2.2956896909748146</v>
      </c>
      <c r="E29" s="176">
        <v>1.97029114750888</v>
      </c>
      <c r="F29" s="176">
        <v>2.7269000000000001</v>
      </c>
      <c r="G29" s="79"/>
      <c r="H29" s="79"/>
    </row>
    <row r="30" spans="1:8" x14ac:dyDescent="0.2">
      <c r="A30" s="160"/>
      <c r="B30" s="178"/>
      <c r="C30" s="84"/>
      <c r="D30" s="84"/>
      <c r="E30" s="83"/>
      <c r="F30" s="79"/>
      <c r="G30" s="79"/>
      <c r="H30" s="79"/>
    </row>
    <row r="31" spans="1:8" x14ac:dyDescent="0.2">
      <c r="A31" s="160"/>
      <c r="B31" s="177"/>
      <c r="C31" s="84"/>
      <c r="D31" s="84"/>
      <c r="E31" s="83"/>
      <c r="F31" s="79"/>
      <c r="G31" s="79"/>
      <c r="H31" s="79"/>
    </row>
    <row r="32" spans="1:8" x14ac:dyDescent="0.2">
      <c r="A32" s="5" t="s">
        <v>11</v>
      </c>
      <c r="B32" s="177"/>
      <c r="C32" s="84"/>
      <c r="D32" s="84"/>
      <c r="E32" s="83"/>
      <c r="F32" s="79"/>
      <c r="G32" s="79"/>
      <c r="H32" s="79"/>
    </row>
    <row r="33" spans="1:8" x14ac:dyDescent="0.2">
      <c r="A33" s="1" t="s">
        <v>327</v>
      </c>
      <c r="B33" s="177"/>
      <c r="C33" s="84"/>
      <c r="D33" s="84"/>
      <c r="E33" s="83"/>
      <c r="F33" s="80"/>
      <c r="G33" s="80"/>
      <c r="H33" s="79"/>
    </row>
  </sheetData>
  <hyperlinks>
    <hyperlink ref="B5" r:id="rId1" display="enviro.statistics@defra.gsi.gov.uk "/>
    <hyperlink ref="B4" r:id="rId2"/>
  </hyperlink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30"/>
  <sheetViews>
    <sheetView workbookViewId="0"/>
  </sheetViews>
  <sheetFormatPr defaultRowHeight="15" x14ac:dyDescent="0.2"/>
  <cols>
    <col min="2" max="2" width="14.21875" customWidth="1"/>
    <col min="3" max="3" width="15.109375" bestFit="1" customWidth="1"/>
    <col min="5" max="5" width="11.77734375" customWidth="1"/>
  </cols>
  <sheetData>
    <row r="1" spans="1:5" x14ac:dyDescent="0.2">
      <c r="A1" s="10" t="s">
        <v>328</v>
      </c>
      <c r="B1" s="10" t="s">
        <v>329</v>
      </c>
      <c r="C1" s="10"/>
      <c r="D1" s="10"/>
    </row>
    <row r="2" spans="1:5" x14ac:dyDescent="0.2">
      <c r="A2" s="1" t="s">
        <v>3</v>
      </c>
      <c r="B2" s="1" t="s">
        <v>4</v>
      </c>
      <c r="C2" s="10"/>
      <c r="D2" s="10"/>
    </row>
    <row r="3" spans="1:5" ht="25.5" x14ac:dyDescent="0.2">
      <c r="A3" s="1" t="s">
        <v>5</v>
      </c>
      <c r="B3" s="57" t="s">
        <v>460</v>
      </c>
      <c r="C3" s="10"/>
      <c r="D3" s="10"/>
    </row>
    <row r="4" spans="1:5" x14ac:dyDescent="0.2">
      <c r="A4" s="1" t="s">
        <v>6</v>
      </c>
      <c r="B4" s="24" t="s">
        <v>459</v>
      </c>
      <c r="C4" s="10"/>
      <c r="D4" s="10"/>
    </row>
    <row r="5" spans="1:5" x14ac:dyDescent="0.2">
      <c r="A5" s="1" t="s">
        <v>8</v>
      </c>
      <c r="B5" s="1" t="s">
        <v>16</v>
      </c>
      <c r="C5" s="2"/>
      <c r="D5" s="2"/>
    </row>
    <row r="7" spans="1:5" ht="15.75" thickBot="1" x14ac:dyDescent="0.25">
      <c r="A7" s="1" t="s">
        <v>461</v>
      </c>
    </row>
    <row r="8" spans="1:5" ht="42" customHeight="1" x14ac:dyDescent="0.2">
      <c r="A8" s="163" t="s">
        <v>10</v>
      </c>
      <c r="B8" s="163" t="s">
        <v>474</v>
      </c>
      <c r="C8" s="163" t="s">
        <v>475</v>
      </c>
      <c r="D8" s="77"/>
      <c r="E8" s="78"/>
    </row>
    <row r="9" spans="1:5" x14ac:dyDescent="0.2">
      <c r="A9" s="161" t="s">
        <v>462</v>
      </c>
      <c r="B9" s="172">
        <v>25</v>
      </c>
      <c r="C9" s="172">
        <v>39</v>
      </c>
      <c r="D9" s="77"/>
      <c r="E9" s="78"/>
    </row>
    <row r="10" spans="1:5" x14ac:dyDescent="0.2">
      <c r="A10" s="161" t="s">
        <v>463</v>
      </c>
      <c r="B10" s="172">
        <v>23</v>
      </c>
      <c r="C10" s="172">
        <v>38</v>
      </c>
      <c r="D10" s="77"/>
      <c r="E10" s="78"/>
    </row>
    <row r="11" spans="1:5" x14ac:dyDescent="0.2">
      <c r="A11" s="161" t="s">
        <v>464</v>
      </c>
      <c r="B11" s="172">
        <v>26</v>
      </c>
      <c r="C11" s="172">
        <v>37</v>
      </c>
      <c r="D11" s="79"/>
      <c r="E11" s="79"/>
    </row>
    <row r="12" spans="1:5" x14ac:dyDescent="0.2">
      <c r="A12" s="161" t="s">
        <v>465</v>
      </c>
      <c r="B12" s="172">
        <v>26</v>
      </c>
      <c r="C12" s="172">
        <v>36</v>
      </c>
      <c r="D12" s="79"/>
      <c r="E12" s="79"/>
    </row>
    <row r="13" spans="1:5" x14ac:dyDescent="0.2">
      <c r="A13" s="161" t="s">
        <v>466</v>
      </c>
      <c r="B13" s="172">
        <v>26</v>
      </c>
      <c r="C13" s="172">
        <v>35</v>
      </c>
      <c r="D13" s="79"/>
      <c r="E13" s="79"/>
    </row>
    <row r="14" spans="1:5" x14ac:dyDescent="0.2">
      <c r="A14" s="161" t="s">
        <v>467</v>
      </c>
      <c r="B14" s="172">
        <v>25</v>
      </c>
      <c r="C14" s="172">
        <v>32</v>
      </c>
      <c r="D14" s="79"/>
      <c r="E14" s="79"/>
    </row>
    <row r="15" spans="1:5" x14ac:dyDescent="0.2">
      <c r="A15" s="161" t="s">
        <v>468</v>
      </c>
      <c r="B15" s="172">
        <v>23</v>
      </c>
      <c r="C15" s="172">
        <v>28</v>
      </c>
      <c r="D15" s="79"/>
      <c r="E15" s="79"/>
    </row>
    <row r="16" spans="1:5" x14ac:dyDescent="0.2">
      <c r="A16" s="161" t="s">
        <v>469</v>
      </c>
      <c r="B16" s="172">
        <v>23</v>
      </c>
      <c r="C16" s="172">
        <v>24</v>
      </c>
      <c r="D16" s="79"/>
      <c r="E16" s="79"/>
    </row>
    <row r="17" spans="1:8" x14ac:dyDescent="0.2">
      <c r="A17" s="161" t="s">
        <v>470</v>
      </c>
      <c r="B17" s="172">
        <v>22</v>
      </c>
      <c r="C17" s="172">
        <v>22</v>
      </c>
      <c r="D17" s="79"/>
      <c r="E17" s="79"/>
    </row>
    <row r="18" spans="1:8" x14ac:dyDescent="0.2">
      <c r="A18" s="161" t="s">
        <v>471</v>
      </c>
      <c r="B18" s="172">
        <v>22</v>
      </c>
      <c r="C18" s="172">
        <v>22</v>
      </c>
      <c r="D18" s="79"/>
      <c r="E18" s="79"/>
    </row>
    <row r="19" spans="1:8" x14ac:dyDescent="0.2">
      <c r="A19" s="161" t="s">
        <v>472</v>
      </c>
      <c r="B19" s="172">
        <v>21</v>
      </c>
      <c r="C19" s="172">
        <v>21</v>
      </c>
      <c r="D19" s="79"/>
      <c r="E19" s="79"/>
    </row>
    <row r="20" spans="1:8" x14ac:dyDescent="0.2">
      <c r="A20" s="161" t="s">
        <v>473</v>
      </c>
      <c r="B20" s="172">
        <v>22</v>
      </c>
      <c r="C20" s="172">
        <v>21</v>
      </c>
      <c r="D20" s="79"/>
      <c r="E20" s="79"/>
    </row>
    <row r="21" spans="1:8" x14ac:dyDescent="0.2">
      <c r="A21" s="161" t="s">
        <v>294</v>
      </c>
      <c r="B21" s="172">
        <v>22</v>
      </c>
      <c r="C21" s="172">
        <v>21</v>
      </c>
      <c r="D21" s="79"/>
      <c r="E21" s="79"/>
    </row>
    <row r="22" spans="1:8" x14ac:dyDescent="0.2">
      <c r="A22" s="161" t="s">
        <v>295</v>
      </c>
      <c r="B22" s="172">
        <v>22</v>
      </c>
      <c r="C22" s="172">
        <v>21</v>
      </c>
      <c r="D22" s="79"/>
      <c r="E22" s="79"/>
    </row>
    <row r="23" spans="1:8" x14ac:dyDescent="0.2">
      <c r="A23" s="161" t="s">
        <v>296</v>
      </c>
      <c r="B23" s="172">
        <v>22</v>
      </c>
      <c r="C23" s="172">
        <v>20</v>
      </c>
      <c r="D23" s="79"/>
      <c r="E23" s="79"/>
    </row>
    <row r="24" spans="1:8" x14ac:dyDescent="0.2">
      <c r="A24" s="161" t="s">
        <v>76</v>
      </c>
      <c r="B24" s="172">
        <v>19</v>
      </c>
      <c r="C24" s="172">
        <v>17</v>
      </c>
      <c r="D24" s="79"/>
      <c r="E24" s="79"/>
    </row>
    <row r="25" spans="1:8" x14ac:dyDescent="0.2">
      <c r="A25" s="161" t="s">
        <v>77</v>
      </c>
      <c r="B25" s="172">
        <v>17</v>
      </c>
      <c r="C25" s="172">
        <v>17</v>
      </c>
      <c r="D25" s="79"/>
      <c r="E25" s="79"/>
    </row>
    <row r="26" spans="1:8" ht="14.25" customHeight="1" x14ac:dyDescent="0.2">
      <c r="A26" s="167" t="s">
        <v>78</v>
      </c>
      <c r="B26" s="172">
        <v>17</v>
      </c>
      <c r="C26" s="175">
        <v>19</v>
      </c>
      <c r="D26" s="79"/>
      <c r="E26" s="79"/>
    </row>
    <row r="27" spans="1:8" x14ac:dyDescent="0.2">
      <c r="A27" s="160"/>
      <c r="B27" s="178"/>
      <c r="C27" s="84"/>
      <c r="D27" s="84"/>
      <c r="E27" s="83"/>
      <c r="F27" s="79"/>
      <c r="G27" s="79"/>
      <c r="H27" s="79"/>
    </row>
    <row r="28" spans="1:8" x14ac:dyDescent="0.2">
      <c r="A28" s="160"/>
      <c r="B28" s="177"/>
      <c r="C28" s="84"/>
      <c r="D28" s="84"/>
      <c r="E28" s="83"/>
      <c r="F28" s="79"/>
      <c r="G28" s="79"/>
      <c r="H28" s="79"/>
    </row>
    <row r="29" spans="1:8" x14ac:dyDescent="0.2">
      <c r="A29" s="5"/>
      <c r="B29" s="177"/>
      <c r="C29" s="84"/>
      <c r="D29" s="84"/>
      <c r="E29" s="83"/>
      <c r="F29" s="79"/>
      <c r="G29" s="79"/>
      <c r="H29" s="79"/>
    </row>
    <row r="30" spans="1:8" x14ac:dyDescent="0.2">
      <c r="A30" s="1"/>
      <c r="B30" s="177"/>
      <c r="C30" s="84"/>
      <c r="D30" s="84"/>
      <c r="E30" s="83"/>
      <c r="F30" s="80"/>
      <c r="G30" s="80"/>
      <c r="H30" s="79"/>
    </row>
  </sheetData>
  <hyperlinks>
    <hyperlink ref="B4"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38"/>
  <sheetViews>
    <sheetView workbookViewId="0">
      <selection activeCell="A2" sqref="A2"/>
    </sheetView>
  </sheetViews>
  <sheetFormatPr defaultRowHeight="15" x14ac:dyDescent="0.2"/>
  <cols>
    <col min="2" max="2" width="12.77734375" customWidth="1"/>
    <col min="3" max="3" width="11.5546875" customWidth="1"/>
    <col min="5" max="5" width="11.77734375" customWidth="1"/>
  </cols>
  <sheetData>
    <row r="1" spans="1:5" x14ac:dyDescent="0.2">
      <c r="A1" s="10" t="s">
        <v>364</v>
      </c>
      <c r="B1" s="10" t="s">
        <v>332</v>
      </c>
      <c r="C1" s="10"/>
      <c r="D1" s="10"/>
    </row>
    <row r="2" spans="1:5" x14ac:dyDescent="0.2">
      <c r="A2" s="1" t="s">
        <v>3</v>
      </c>
      <c r="B2" s="1" t="s">
        <v>312</v>
      </c>
      <c r="C2" s="10"/>
      <c r="D2" s="10"/>
    </row>
    <row r="3" spans="1:5" x14ac:dyDescent="0.2">
      <c r="A3" s="1" t="s">
        <v>5</v>
      </c>
      <c r="B3" s="1" t="s">
        <v>321</v>
      </c>
      <c r="C3" s="10"/>
      <c r="D3" s="10"/>
    </row>
    <row r="4" spans="1:5" x14ac:dyDescent="0.2">
      <c r="A4" s="1" t="s">
        <v>6</v>
      </c>
      <c r="B4" s="24" t="s">
        <v>331</v>
      </c>
      <c r="C4" s="10"/>
      <c r="D4" s="10"/>
    </row>
    <row r="5" spans="1:5" x14ac:dyDescent="0.2">
      <c r="A5" s="1" t="s">
        <v>8</v>
      </c>
      <c r="B5" s="14" t="s">
        <v>9</v>
      </c>
      <c r="C5" s="2"/>
      <c r="D5" s="2"/>
    </row>
    <row r="7" spans="1:5" ht="15.75" thickBot="1" x14ac:dyDescent="0.25">
      <c r="A7" s="1" t="s">
        <v>339</v>
      </c>
    </row>
    <row r="8" spans="1:5" ht="38.25" x14ac:dyDescent="0.2">
      <c r="A8" s="163" t="s">
        <v>10</v>
      </c>
      <c r="B8" s="163" t="s">
        <v>334</v>
      </c>
      <c r="C8" s="163" t="s">
        <v>335</v>
      </c>
      <c r="D8" s="77"/>
      <c r="E8" s="78"/>
    </row>
    <row r="9" spans="1:5" x14ac:dyDescent="0.2">
      <c r="A9" s="161">
        <v>2001</v>
      </c>
      <c r="B9" s="172">
        <v>14.46</v>
      </c>
      <c r="C9" s="172">
        <v>396.02</v>
      </c>
      <c r="D9" s="77"/>
      <c r="E9" s="78"/>
    </row>
    <row r="10" spans="1:5" x14ac:dyDescent="0.2">
      <c r="A10" s="161">
        <v>2002</v>
      </c>
      <c r="B10" s="172">
        <v>15</v>
      </c>
      <c r="C10" s="172">
        <v>408.9</v>
      </c>
      <c r="D10" s="77"/>
      <c r="E10" s="78"/>
    </row>
    <row r="11" spans="1:5" x14ac:dyDescent="0.2">
      <c r="A11" s="161">
        <v>2003</v>
      </c>
      <c r="B11" s="172">
        <v>15.32</v>
      </c>
      <c r="C11" s="172">
        <v>414.74</v>
      </c>
      <c r="D11" s="79"/>
      <c r="E11" s="79"/>
    </row>
    <row r="12" spans="1:5" x14ac:dyDescent="0.2">
      <c r="A12" s="161">
        <v>2004</v>
      </c>
      <c r="B12" s="172">
        <v>15.82</v>
      </c>
      <c r="C12" s="172">
        <v>425.32</v>
      </c>
      <c r="D12" s="79"/>
      <c r="E12" s="79"/>
    </row>
    <row r="13" spans="1:5" x14ac:dyDescent="0.2">
      <c r="A13" s="161">
        <v>2005</v>
      </c>
      <c r="B13" s="172">
        <v>16.37</v>
      </c>
      <c r="C13" s="172">
        <v>435.99</v>
      </c>
      <c r="D13" s="79"/>
      <c r="E13" s="79"/>
    </row>
    <row r="14" spans="1:5" x14ac:dyDescent="0.2">
      <c r="A14" s="161">
        <v>2006</v>
      </c>
      <c r="B14" s="172">
        <v>16.71</v>
      </c>
      <c r="C14" s="172">
        <v>441.48</v>
      </c>
      <c r="D14" s="79"/>
      <c r="E14" s="79"/>
    </row>
    <row r="15" spans="1:5" x14ac:dyDescent="0.2">
      <c r="A15" s="161">
        <v>2007</v>
      </c>
      <c r="B15" s="172">
        <v>17.010000000000002</v>
      </c>
      <c r="C15" s="172">
        <v>446.5</v>
      </c>
      <c r="D15" s="79"/>
      <c r="E15" s="79"/>
    </row>
    <row r="16" spans="1:5" x14ac:dyDescent="0.2">
      <c r="A16" s="161">
        <v>2008</v>
      </c>
      <c r="B16" s="172">
        <v>17.12</v>
      </c>
      <c r="C16" s="172">
        <v>433.52</v>
      </c>
      <c r="D16" s="79"/>
      <c r="E16" s="79"/>
    </row>
    <row r="17" spans="1:8" x14ac:dyDescent="0.2">
      <c r="A17" s="161">
        <v>2009</v>
      </c>
      <c r="B17" s="172">
        <v>17.25</v>
      </c>
      <c r="C17" s="172">
        <v>433.88</v>
      </c>
      <c r="D17" s="79"/>
      <c r="E17" s="79"/>
    </row>
    <row r="18" spans="1:8" x14ac:dyDescent="0.2">
      <c r="A18" s="167">
        <v>2010</v>
      </c>
      <c r="B18" s="176">
        <v>17.12</v>
      </c>
      <c r="C18" s="176">
        <v>428.5</v>
      </c>
      <c r="D18" s="79"/>
      <c r="E18" s="79"/>
    </row>
    <row r="19" spans="1:8" x14ac:dyDescent="0.2">
      <c r="A19" s="160"/>
      <c r="B19" s="177"/>
      <c r="C19" s="84"/>
      <c r="D19" s="79"/>
      <c r="E19" s="79"/>
    </row>
    <row r="20" spans="1:8" x14ac:dyDescent="0.2">
      <c r="A20" s="160"/>
      <c r="B20" s="177"/>
      <c r="C20" s="84"/>
      <c r="D20" s="79"/>
      <c r="E20" s="79"/>
    </row>
    <row r="21" spans="1:8" x14ac:dyDescent="0.2">
      <c r="A21" s="5" t="s">
        <v>11</v>
      </c>
      <c r="B21" s="177"/>
      <c r="C21" s="84"/>
      <c r="D21" s="84"/>
      <c r="E21" s="83"/>
      <c r="F21" s="79"/>
      <c r="G21" s="79"/>
      <c r="H21" s="79"/>
    </row>
    <row r="22" spans="1:8" x14ac:dyDescent="0.2">
      <c r="A22" s="10" t="s">
        <v>336</v>
      </c>
      <c r="B22" s="177"/>
      <c r="C22" s="84"/>
      <c r="D22" s="84"/>
      <c r="E22" s="83"/>
      <c r="F22" s="79"/>
      <c r="G22" s="79"/>
      <c r="H22" s="79"/>
    </row>
    <row r="23" spans="1:8" x14ac:dyDescent="0.2">
      <c r="A23" s="10" t="s">
        <v>337</v>
      </c>
      <c r="D23" s="84"/>
      <c r="E23" s="83"/>
      <c r="F23" s="79"/>
      <c r="G23" s="79"/>
      <c r="H23" s="79"/>
    </row>
    <row r="24" spans="1:8" x14ac:dyDescent="0.2">
      <c r="A24" s="10" t="s">
        <v>338</v>
      </c>
      <c r="D24" s="84"/>
      <c r="E24" s="83"/>
      <c r="F24" s="80"/>
      <c r="G24" s="79"/>
      <c r="H24" s="79"/>
    </row>
    <row r="25" spans="1:8" x14ac:dyDescent="0.2">
      <c r="G25" s="79"/>
      <c r="H25" s="79"/>
    </row>
    <row r="26" spans="1:8" x14ac:dyDescent="0.2">
      <c r="A26" s="10" t="s">
        <v>340</v>
      </c>
      <c r="G26" s="79"/>
      <c r="H26" s="79"/>
    </row>
    <row r="27" spans="1:8" ht="15.75" thickBot="1" x14ac:dyDescent="0.25">
      <c r="G27" s="79"/>
      <c r="H27" s="79"/>
    </row>
    <row r="28" spans="1:8" ht="38.25" x14ac:dyDescent="0.2">
      <c r="A28" s="163" t="s">
        <v>341</v>
      </c>
      <c r="B28" s="163" t="s">
        <v>335</v>
      </c>
      <c r="F28" s="79"/>
      <c r="G28" s="79"/>
    </row>
    <row r="29" spans="1:8" x14ac:dyDescent="0.2">
      <c r="A29" s="161" t="s">
        <v>342</v>
      </c>
      <c r="B29" s="172">
        <v>623.03389901329331</v>
      </c>
      <c r="F29" s="79"/>
      <c r="G29" s="79"/>
    </row>
    <row r="30" spans="1:8" x14ac:dyDescent="0.2">
      <c r="A30" s="161" t="s">
        <v>343</v>
      </c>
      <c r="B30" s="172">
        <v>761.90243144198939</v>
      </c>
      <c r="F30" s="79"/>
      <c r="G30" s="79"/>
    </row>
    <row r="31" spans="1:8" x14ac:dyDescent="0.2">
      <c r="A31" s="161" t="s">
        <v>344</v>
      </c>
      <c r="B31" s="172">
        <v>776.54463340667667</v>
      </c>
      <c r="F31" s="79"/>
      <c r="G31" s="79"/>
    </row>
    <row r="32" spans="1:8" x14ac:dyDescent="0.2">
      <c r="A32" s="161" t="s">
        <v>345</v>
      </c>
      <c r="B32" s="172">
        <v>682.88398056189169</v>
      </c>
      <c r="F32" s="79"/>
      <c r="G32" s="79"/>
    </row>
    <row r="33" spans="1:7" x14ac:dyDescent="0.2">
      <c r="A33" s="161" t="s">
        <v>346</v>
      </c>
      <c r="B33" s="172">
        <v>633.09610682801247</v>
      </c>
      <c r="F33" s="80"/>
      <c r="G33" s="79"/>
    </row>
    <row r="34" spans="1:7" x14ac:dyDescent="0.2">
      <c r="A34" s="161" t="s">
        <v>347</v>
      </c>
      <c r="B34" s="172">
        <v>515.26697398906549</v>
      </c>
    </row>
    <row r="35" spans="1:7" x14ac:dyDescent="0.2">
      <c r="A35" s="161" t="s">
        <v>348</v>
      </c>
      <c r="B35" s="172">
        <v>398.2450496855663</v>
      </c>
    </row>
    <row r="36" spans="1:7" x14ac:dyDescent="0.2">
      <c r="A36" s="161" t="s">
        <v>349</v>
      </c>
      <c r="B36" s="172">
        <v>286.33378513688069</v>
      </c>
    </row>
    <row r="37" spans="1:7" x14ac:dyDescent="0.2">
      <c r="A37" s="161" t="s">
        <v>350</v>
      </c>
      <c r="B37" s="172">
        <v>169.80184125125979</v>
      </c>
    </row>
    <row r="38" spans="1:7" x14ac:dyDescent="0.2">
      <c r="A38" s="167" t="s">
        <v>351</v>
      </c>
      <c r="B38" s="176">
        <v>56.920757767074569</v>
      </c>
    </row>
  </sheetData>
  <hyperlinks>
    <hyperlink ref="B5" r:id="rId1" display="enviro.statistics@defra.gsi.gov.uk "/>
    <hyperlink ref="B4" r:id="rId2"/>
  </hyperlink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30"/>
  <sheetViews>
    <sheetView zoomScaleNormal="100" workbookViewId="0">
      <selection activeCell="F18" sqref="F18"/>
    </sheetView>
  </sheetViews>
  <sheetFormatPr defaultRowHeight="15" x14ac:dyDescent="0.2"/>
  <cols>
    <col min="1" max="1" width="14.88671875" customWidth="1"/>
    <col min="2" max="2" width="12.77734375" customWidth="1"/>
    <col min="3" max="3" width="11.5546875" customWidth="1"/>
    <col min="5" max="5" width="11.77734375" customWidth="1"/>
  </cols>
  <sheetData>
    <row r="1" spans="1:4" x14ac:dyDescent="0.2">
      <c r="A1" s="10" t="s">
        <v>353</v>
      </c>
      <c r="B1" s="10" t="s">
        <v>352</v>
      </c>
      <c r="C1" s="10"/>
      <c r="D1" s="10"/>
    </row>
    <row r="2" spans="1:4" x14ac:dyDescent="0.2">
      <c r="A2" s="1" t="s">
        <v>596</v>
      </c>
      <c r="B2" s="1" t="s">
        <v>4</v>
      </c>
      <c r="C2" s="10"/>
      <c r="D2" s="10"/>
    </row>
    <row r="3" spans="1:4" x14ac:dyDescent="0.2">
      <c r="A3" s="1" t="s">
        <v>5</v>
      </c>
      <c r="B3" s="1" t="s">
        <v>321</v>
      </c>
      <c r="C3" s="10"/>
      <c r="D3" s="10"/>
    </row>
    <row r="4" spans="1:4" x14ac:dyDescent="0.2">
      <c r="A4" s="1" t="s">
        <v>6</v>
      </c>
      <c r="B4" s="24" t="s">
        <v>563</v>
      </c>
      <c r="C4" s="10"/>
      <c r="D4" s="10"/>
    </row>
    <row r="5" spans="1:4" x14ac:dyDescent="0.2">
      <c r="A5" s="1" t="s">
        <v>8</v>
      </c>
      <c r="B5" s="14" t="s">
        <v>9</v>
      </c>
      <c r="C5" s="2"/>
      <c r="D5" s="2"/>
    </row>
    <row r="7" spans="1:4" x14ac:dyDescent="0.2">
      <c r="A7" s="1" t="s">
        <v>551</v>
      </c>
    </row>
    <row r="9" spans="1:4" x14ac:dyDescent="0.2">
      <c r="A9" s="71" t="s">
        <v>10</v>
      </c>
      <c r="B9" s="72" t="s">
        <v>552</v>
      </c>
      <c r="C9" s="72" t="s">
        <v>553</v>
      </c>
    </row>
    <row r="10" spans="1:4" x14ac:dyDescent="0.2">
      <c r="A10" s="200" t="s">
        <v>554</v>
      </c>
      <c r="B10" s="204">
        <v>75.989999999999995</v>
      </c>
      <c r="C10" s="204">
        <v>80.61</v>
      </c>
    </row>
    <row r="11" spans="1:4" x14ac:dyDescent="0.2">
      <c r="A11" s="200" t="s">
        <v>555</v>
      </c>
      <c r="B11" s="204">
        <v>76.239999999999995</v>
      </c>
      <c r="C11" s="204">
        <v>80.72</v>
      </c>
    </row>
    <row r="12" spans="1:4" x14ac:dyDescent="0.2">
      <c r="A12" s="200" t="s">
        <v>556</v>
      </c>
      <c r="B12" s="204">
        <v>76.56</v>
      </c>
      <c r="C12" s="204">
        <v>80.94</v>
      </c>
    </row>
    <row r="13" spans="1:4" x14ac:dyDescent="0.2">
      <c r="A13" s="200" t="s">
        <v>557</v>
      </c>
      <c r="B13" s="205">
        <v>76.91</v>
      </c>
      <c r="C13" s="205">
        <v>81.17</v>
      </c>
    </row>
    <row r="14" spans="1:4" x14ac:dyDescent="0.2">
      <c r="A14" s="200" t="s">
        <v>558</v>
      </c>
      <c r="B14" s="204">
        <v>77.19</v>
      </c>
      <c r="C14" s="204">
        <v>81.489999999999995</v>
      </c>
    </row>
    <row r="15" spans="1:4" x14ac:dyDescent="0.2">
      <c r="A15" s="200" t="s">
        <v>559</v>
      </c>
      <c r="B15" s="204">
        <v>77.48</v>
      </c>
      <c r="C15" s="204">
        <v>81.7</v>
      </c>
    </row>
    <row r="16" spans="1:4" x14ac:dyDescent="0.2">
      <c r="A16" s="200" t="s">
        <v>560</v>
      </c>
      <c r="B16" s="204">
        <v>77.739999999999995</v>
      </c>
      <c r="C16" s="204">
        <v>81.88</v>
      </c>
    </row>
    <row r="17" spans="1:3" x14ac:dyDescent="0.2">
      <c r="A17" s="200" t="s">
        <v>561</v>
      </c>
      <c r="B17" s="206">
        <v>78.040000000000006</v>
      </c>
      <c r="C17" s="206">
        <v>82.13</v>
      </c>
    </row>
    <row r="18" spans="1:3" x14ac:dyDescent="0.2">
      <c r="A18" s="208" t="s">
        <v>562</v>
      </c>
      <c r="B18" s="207">
        <v>78.36</v>
      </c>
      <c r="C18" s="209">
        <v>82.37</v>
      </c>
    </row>
    <row r="20" spans="1:3" x14ac:dyDescent="0.2">
      <c r="A20" s="201" t="s">
        <v>352</v>
      </c>
    </row>
    <row r="21" spans="1:3" x14ac:dyDescent="0.2">
      <c r="A21" s="71" t="s">
        <v>10</v>
      </c>
      <c r="B21" s="72" t="s">
        <v>552</v>
      </c>
      <c r="C21" s="72" t="s">
        <v>553</v>
      </c>
    </row>
    <row r="22" spans="1:3" x14ac:dyDescent="0.2">
      <c r="A22" s="200" t="s">
        <v>554</v>
      </c>
      <c r="B22" s="202">
        <v>60.576484787812376</v>
      </c>
      <c r="C22" s="212">
        <v>62.475981410854828</v>
      </c>
    </row>
    <row r="23" spans="1:3" x14ac:dyDescent="0.2">
      <c r="A23" s="200" t="s">
        <v>555</v>
      </c>
      <c r="B23" s="203">
        <v>60.887501822727017</v>
      </c>
      <c r="C23" s="205">
        <v>62.274048557454151</v>
      </c>
    </row>
    <row r="24" spans="1:3" x14ac:dyDescent="0.2">
      <c r="A24" s="200" t="s">
        <v>556</v>
      </c>
      <c r="B24" s="203">
        <v>61.259845203541431</v>
      </c>
      <c r="C24" s="205">
        <v>62.50368645261252</v>
      </c>
    </row>
    <row r="25" spans="1:3" x14ac:dyDescent="0.2">
      <c r="A25" s="200" t="s">
        <v>557</v>
      </c>
      <c r="B25" s="203">
        <v>61.759104156390919</v>
      </c>
      <c r="C25" s="205">
        <v>63.009869713717855</v>
      </c>
    </row>
    <row r="26" spans="1:3" x14ac:dyDescent="0.2">
      <c r="A26" s="200" t="s">
        <v>558</v>
      </c>
      <c r="B26" s="203">
        <v>62.216159955381357</v>
      </c>
      <c r="C26" s="205">
        <v>63.737983854504236</v>
      </c>
    </row>
    <row r="27" spans="1:3" x14ac:dyDescent="0.2">
      <c r="A27" s="200" t="s">
        <v>559</v>
      </c>
      <c r="B27" s="203">
        <v>61.627240534020288</v>
      </c>
      <c r="C27" s="205">
        <v>62.931974785089807</v>
      </c>
    </row>
    <row r="28" spans="1:3" x14ac:dyDescent="0.2">
      <c r="A28" s="200" t="s">
        <v>560</v>
      </c>
      <c r="B28" s="203">
        <v>62.99305181795625</v>
      </c>
      <c r="C28" s="205">
        <v>64.491750634243473</v>
      </c>
    </row>
    <row r="29" spans="1:3" x14ac:dyDescent="0.2">
      <c r="A29" s="200" t="s">
        <v>561</v>
      </c>
      <c r="B29" s="203">
        <v>63.527467663522053</v>
      </c>
      <c r="C29" s="205">
        <v>65.455450426106978</v>
      </c>
    </row>
    <row r="30" spans="1:3" x14ac:dyDescent="0.2">
      <c r="A30" s="211" t="s">
        <v>562</v>
      </c>
      <c r="B30" s="210">
        <v>64.365613527396093</v>
      </c>
      <c r="C30" s="213">
        <v>66.385644211435618</v>
      </c>
    </row>
  </sheetData>
  <hyperlinks>
    <hyperlink ref="B5" r:id="rId1" display="enviro.statistics@defra.gsi.gov.uk "/>
    <hyperlink ref="B4" r:id="rId2"/>
  </hyperlinks>
  <pageMargins left="0.7" right="0.7" top="0.75" bottom="0.75" header="0.3" footer="0.3"/>
  <pageSetup paperSize="9"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46"/>
  <sheetViews>
    <sheetView topLeftCell="A22" workbookViewId="0">
      <selection activeCell="B42" sqref="B42:B46"/>
    </sheetView>
  </sheetViews>
  <sheetFormatPr defaultRowHeight="15" x14ac:dyDescent="0.2"/>
  <cols>
    <col min="1" max="1" width="17.77734375" customWidth="1"/>
    <col min="2" max="2" width="29.44140625" customWidth="1"/>
    <col min="3" max="3" width="11.5546875" customWidth="1"/>
    <col min="5" max="5" width="11.77734375" customWidth="1"/>
  </cols>
  <sheetData>
    <row r="1" spans="1:4" x14ac:dyDescent="0.2">
      <c r="A1" s="10" t="s">
        <v>356</v>
      </c>
      <c r="B1" s="10" t="s">
        <v>354</v>
      </c>
      <c r="C1" s="10"/>
      <c r="D1" s="10"/>
    </row>
    <row r="2" spans="1:4" x14ac:dyDescent="0.2">
      <c r="A2" s="1" t="s">
        <v>596</v>
      </c>
      <c r="B2" s="1" t="s">
        <v>4</v>
      </c>
      <c r="C2" s="10"/>
      <c r="D2" s="10"/>
    </row>
    <row r="3" spans="1:4" x14ac:dyDescent="0.2">
      <c r="A3" s="1" t="s">
        <v>5</v>
      </c>
      <c r="B3" s="1" t="s">
        <v>583</v>
      </c>
      <c r="C3" s="10"/>
      <c r="D3" s="10"/>
    </row>
    <row r="4" spans="1:4" x14ac:dyDescent="0.2">
      <c r="A4" s="1" t="s">
        <v>6</v>
      </c>
      <c r="B4" s="24" t="s">
        <v>581</v>
      </c>
      <c r="C4" s="10"/>
      <c r="D4" s="10"/>
    </row>
    <row r="5" spans="1:4" x14ac:dyDescent="0.2">
      <c r="A5" s="1" t="s">
        <v>8</v>
      </c>
      <c r="B5" s="14" t="s">
        <v>9</v>
      </c>
      <c r="C5" s="2"/>
      <c r="D5" s="2"/>
    </row>
    <row r="7" spans="1:4" x14ac:dyDescent="0.2">
      <c r="A7" s="1" t="s">
        <v>564</v>
      </c>
    </row>
    <row r="9" spans="1:4" x14ac:dyDescent="0.2">
      <c r="A9" s="217" t="s">
        <v>10</v>
      </c>
      <c r="B9" s="72" t="s">
        <v>565</v>
      </c>
    </row>
    <row r="10" spans="1:4" x14ac:dyDescent="0.2">
      <c r="A10" s="214" t="s">
        <v>566</v>
      </c>
      <c r="B10" s="313">
        <v>38</v>
      </c>
    </row>
    <row r="11" spans="1:4" x14ac:dyDescent="0.2">
      <c r="A11" s="214" t="s">
        <v>567</v>
      </c>
      <c r="B11" s="314">
        <v>38</v>
      </c>
    </row>
    <row r="12" spans="1:4" x14ac:dyDescent="0.2">
      <c r="A12" s="214" t="s">
        <v>568</v>
      </c>
      <c r="B12" s="314">
        <v>38</v>
      </c>
    </row>
    <row r="13" spans="1:4" x14ac:dyDescent="0.2">
      <c r="A13" s="215" t="s">
        <v>88</v>
      </c>
      <c r="B13" s="313">
        <v>38.722689692541152</v>
      </c>
    </row>
    <row r="14" spans="1:4" x14ac:dyDescent="0.2">
      <c r="A14" s="215" t="s">
        <v>89</v>
      </c>
      <c r="B14" s="313">
        <v>37.64471305598439</v>
      </c>
    </row>
    <row r="15" spans="1:4" x14ac:dyDescent="0.2">
      <c r="A15" s="215" t="s">
        <v>74</v>
      </c>
      <c r="B15" s="313">
        <v>34.186500000000002</v>
      </c>
    </row>
    <row r="16" spans="1:4" x14ac:dyDescent="0.2">
      <c r="A16" s="215" t="s">
        <v>75</v>
      </c>
      <c r="B16" s="313">
        <v>33.592399999999998</v>
      </c>
    </row>
    <row r="17" spans="1:2" ht="17.25" customHeight="1" x14ac:dyDescent="0.2">
      <c r="A17" s="216" t="s">
        <v>569</v>
      </c>
      <c r="B17" s="315">
        <v>40.85</v>
      </c>
    </row>
    <row r="19" spans="1:2" x14ac:dyDescent="0.2">
      <c r="A19" s="218" t="s">
        <v>570</v>
      </c>
    </row>
    <row r="21" spans="1:2" x14ac:dyDescent="0.2">
      <c r="A21" s="217" t="s">
        <v>10</v>
      </c>
      <c r="B21" s="72" t="s">
        <v>571</v>
      </c>
    </row>
    <row r="22" spans="1:2" x14ac:dyDescent="0.2">
      <c r="A22" s="214" t="s">
        <v>566</v>
      </c>
      <c r="B22" s="316">
        <v>74.453143829940004</v>
      </c>
    </row>
    <row r="23" spans="1:2" x14ac:dyDescent="0.2">
      <c r="A23" s="214" t="s">
        <v>567</v>
      </c>
      <c r="B23" s="317">
        <v>72.509497380759996</v>
      </c>
    </row>
    <row r="24" spans="1:2" x14ac:dyDescent="0.2">
      <c r="A24" s="214" t="s">
        <v>568</v>
      </c>
      <c r="B24" s="317">
        <v>75.928984823990007</v>
      </c>
    </row>
    <row r="25" spans="1:2" x14ac:dyDescent="0.2">
      <c r="A25" s="215" t="s">
        <v>88</v>
      </c>
      <c r="B25" s="317">
        <v>73.069357752017737</v>
      </c>
    </row>
    <row r="26" spans="1:2" x14ac:dyDescent="0.2">
      <c r="A26" s="215" t="s">
        <v>89</v>
      </c>
      <c r="B26" s="317">
        <v>70.799985995815163</v>
      </c>
    </row>
    <row r="27" spans="1:2" x14ac:dyDescent="0.2">
      <c r="A27" s="215" t="s">
        <v>74</v>
      </c>
      <c r="B27" s="317">
        <v>65.539100000000005</v>
      </c>
    </row>
    <row r="28" spans="1:2" x14ac:dyDescent="0.2">
      <c r="A28" s="215" t="s">
        <v>75</v>
      </c>
      <c r="B28" s="317">
        <v>64.999399999999994</v>
      </c>
    </row>
    <row r="29" spans="1:2" x14ac:dyDescent="0.2">
      <c r="A29" s="216" t="s">
        <v>569</v>
      </c>
      <c r="B29" s="318">
        <v>71.77</v>
      </c>
    </row>
    <row r="31" spans="1:2" x14ac:dyDescent="0.2">
      <c r="A31" s="10" t="s">
        <v>576</v>
      </c>
    </row>
    <row r="33" spans="1:2" x14ac:dyDescent="0.2">
      <c r="A33" s="220" t="s">
        <v>577</v>
      </c>
      <c r="B33" s="225" t="s">
        <v>578</v>
      </c>
    </row>
    <row r="34" spans="1:2" x14ac:dyDescent="0.2">
      <c r="A34" s="228" t="s">
        <v>572</v>
      </c>
      <c r="B34" s="319">
        <v>98.134312234397882</v>
      </c>
    </row>
    <row r="35" spans="1:2" x14ac:dyDescent="0.2">
      <c r="A35" s="221" t="s">
        <v>573</v>
      </c>
      <c r="B35" s="320">
        <v>62.782869136918293</v>
      </c>
    </row>
    <row r="36" spans="1:2" x14ac:dyDescent="0.2">
      <c r="A36" s="221" t="s">
        <v>574</v>
      </c>
      <c r="B36" s="320">
        <v>90.752955227602257</v>
      </c>
    </row>
    <row r="37" spans="1:2" x14ac:dyDescent="0.2">
      <c r="A37" s="223" t="s">
        <v>575</v>
      </c>
      <c r="B37" s="321">
        <v>91.055579601474008</v>
      </c>
    </row>
    <row r="39" spans="1:2" x14ac:dyDescent="0.2">
      <c r="A39" s="42" t="s">
        <v>579</v>
      </c>
    </row>
    <row r="41" spans="1:2" x14ac:dyDescent="0.2">
      <c r="A41" s="72" t="s">
        <v>10</v>
      </c>
      <c r="B41" s="72" t="s">
        <v>580</v>
      </c>
    </row>
    <row r="42" spans="1:2" x14ac:dyDescent="0.2">
      <c r="A42" s="230" t="s">
        <v>88</v>
      </c>
      <c r="B42" s="322">
        <v>39.299999999999997</v>
      </c>
    </row>
    <row r="43" spans="1:2" x14ac:dyDescent="0.2">
      <c r="A43" s="231" t="s">
        <v>89</v>
      </c>
      <c r="B43" s="323">
        <v>40.4</v>
      </c>
    </row>
    <row r="44" spans="1:2" x14ac:dyDescent="0.2">
      <c r="A44" s="231" t="s">
        <v>74</v>
      </c>
      <c r="B44" s="324">
        <v>41.7</v>
      </c>
    </row>
    <row r="45" spans="1:2" x14ac:dyDescent="0.2">
      <c r="A45" s="231" t="s">
        <v>75</v>
      </c>
      <c r="B45" s="324">
        <v>43</v>
      </c>
    </row>
    <row r="46" spans="1:2" x14ac:dyDescent="0.2">
      <c r="A46" s="232" t="s">
        <v>569</v>
      </c>
      <c r="B46" s="325">
        <v>41.4</v>
      </c>
    </row>
  </sheetData>
  <hyperlinks>
    <hyperlink ref="B5" r:id="rId1" display="enviro.statistics@defra.gsi.gov.uk "/>
  </hyperlinks>
  <pageMargins left="0.7" right="0.7" top="0.75" bottom="0.75" header="0.3" footer="0.3"/>
  <pageSetup paperSize="9" orientation="portrait" r:id="rId2"/>
  <ignoredErrors>
    <ignoredError sqref="A10:A12 A22:A2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1"/>
  <sheetViews>
    <sheetView workbookViewId="0">
      <selection activeCell="E24" sqref="E24"/>
    </sheetView>
  </sheetViews>
  <sheetFormatPr defaultRowHeight="15" x14ac:dyDescent="0.2"/>
  <cols>
    <col min="1" max="1" width="17.77734375" customWidth="1"/>
    <col min="2" max="2" width="20.5546875" customWidth="1"/>
    <col min="3" max="3" width="11.5546875" customWidth="1"/>
    <col min="5" max="5" width="11.77734375" customWidth="1"/>
  </cols>
  <sheetData>
    <row r="1" spans="1:6" x14ac:dyDescent="0.2">
      <c r="A1" s="10" t="s">
        <v>70</v>
      </c>
      <c r="B1" s="10" t="s">
        <v>355</v>
      </c>
      <c r="C1" s="10"/>
      <c r="D1" s="10"/>
    </row>
    <row r="2" spans="1:6" x14ac:dyDescent="0.2">
      <c r="A2" s="1" t="s">
        <v>596</v>
      </c>
      <c r="B2" s="1" t="s">
        <v>312</v>
      </c>
      <c r="C2" s="10"/>
      <c r="D2" s="10"/>
    </row>
    <row r="3" spans="1:6" x14ac:dyDescent="0.2">
      <c r="A3" s="1" t="s">
        <v>5</v>
      </c>
      <c r="B3" s="1" t="s">
        <v>584</v>
      </c>
      <c r="C3" s="10"/>
      <c r="D3" s="10"/>
    </row>
    <row r="4" spans="1:6" x14ac:dyDescent="0.2">
      <c r="A4" s="1" t="s">
        <v>6</v>
      </c>
      <c r="B4" s="24" t="s">
        <v>593</v>
      </c>
      <c r="C4" s="10"/>
      <c r="D4" s="10"/>
    </row>
    <row r="5" spans="1:6" x14ac:dyDescent="0.2">
      <c r="A5" s="1" t="s">
        <v>8</v>
      </c>
      <c r="B5" s="14" t="s">
        <v>9</v>
      </c>
      <c r="C5" s="2"/>
      <c r="D5" s="2"/>
    </row>
    <row r="7" spans="1:6" x14ac:dyDescent="0.2">
      <c r="A7" s="10" t="s">
        <v>585</v>
      </c>
      <c r="B7" s="233"/>
      <c r="C7" s="233"/>
      <c r="D7" s="233"/>
    </row>
    <row r="9" spans="1:6" ht="32.25" customHeight="1" x14ac:dyDescent="0.2">
      <c r="A9" s="235" t="s">
        <v>10</v>
      </c>
      <c r="B9" s="235" t="s">
        <v>590</v>
      </c>
      <c r="C9" s="235" t="s">
        <v>591</v>
      </c>
      <c r="D9" s="235" t="s">
        <v>592</v>
      </c>
      <c r="E9" s="219"/>
      <c r="F9" s="234"/>
    </row>
    <row r="10" spans="1:6" x14ac:dyDescent="0.2">
      <c r="A10" s="240" t="s">
        <v>586</v>
      </c>
      <c r="B10" s="236">
        <v>43</v>
      </c>
      <c r="C10" s="229">
        <v>21</v>
      </c>
      <c r="D10" s="237">
        <v>22</v>
      </c>
      <c r="E10" s="219"/>
      <c r="F10" s="234"/>
    </row>
    <row r="11" spans="1:6" x14ac:dyDescent="0.2">
      <c r="A11" s="241" t="s">
        <v>587</v>
      </c>
      <c r="B11" s="238">
        <v>47</v>
      </c>
      <c r="C11" s="226">
        <v>23</v>
      </c>
      <c r="D11" s="222">
        <v>23</v>
      </c>
      <c r="E11" s="219"/>
      <c r="F11" s="234"/>
    </row>
    <row r="12" spans="1:6" x14ac:dyDescent="0.2">
      <c r="A12" s="241" t="s">
        <v>588</v>
      </c>
      <c r="B12" s="238">
        <v>48</v>
      </c>
      <c r="C12" s="226">
        <v>25</v>
      </c>
      <c r="D12" s="222">
        <v>23</v>
      </c>
      <c r="E12" s="234"/>
      <c r="F12" s="234"/>
    </row>
    <row r="13" spans="1:6" x14ac:dyDescent="0.2">
      <c r="A13" s="242" t="s">
        <v>589</v>
      </c>
      <c r="B13" s="239">
        <v>51</v>
      </c>
      <c r="C13" s="227">
        <v>28</v>
      </c>
      <c r="D13" s="224">
        <v>23</v>
      </c>
      <c r="E13" s="234"/>
      <c r="F13" s="234"/>
    </row>
    <row r="14" spans="1:6" x14ac:dyDescent="0.2">
      <c r="B14" s="234"/>
      <c r="C14" s="234"/>
      <c r="D14" s="234"/>
      <c r="E14" s="234"/>
      <c r="F14" s="234"/>
    </row>
    <row r="15" spans="1:6" x14ac:dyDescent="0.2">
      <c r="B15" s="234"/>
      <c r="C15" s="234"/>
      <c r="D15" s="234"/>
      <c r="E15" s="234"/>
      <c r="F15" s="234"/>
    </row>
    <row r="16" spans="1:6" x14ac:dyDescent="0.2">
      <c r="B16" s="234"/>
      <c r="C16" s="234"/>
      <c r="D16" s="234"/>
      <c r="E16" s="234"/>
      <c r="F16" s="234"/>
    </row>
    <row r="17" spans="2:6" x14ac:dyDescent="0.2">
      <c r="B17" s="234"/>
      <c r="C17" s="234"/>
      <c r="D17" s="234"/>
      <c r="E17" s="234"/>
      <c r="F17" s="234"/>
    </row>
    <row r="18" spans="2:6" x14ac:dyDescent="0.2">
      <c r="B18" s="234"/>
      <c r="C18" s="234"/>
      <c r="D18" s="234"/>
      <c r="E18" s="234"/>
      <c r="F18" s="234"/>
    </row>
    <row r="19" spans="2:6" x14ac:dyDescent="0.2">
      <c r="B19" s="234"/>
      <c r="C19" s="234"/>
      <c r="D19" s="234"/>
      <c r="E19" s="234"/>
      <c r="F19" s="234"/>
    </row>
    <row r="20" spans="2:6" x14ac:dyDescent="0.2">
      <c r="B20" s="234"/>
      <c r="C20" s="234"/>
      <c r="D20" s="234"/>
      <c r="E20" s="234"/>
      <c r="F20" s="234"/>
    </row>
    <row r="21" spans="2:6" x14ac:dyDescent="0.2">
      <c r="B21" s="234"/>
      <c r="C21" s="234"/>
      <c r="D21" s="234"/>
      <c r="E21" s="234"/>
      <c r="F21" s="234"/>
    </row>
  </sheetData>
  <hyperlinks>
    <hyperlink ref="B5" r:id="rId1" display="enviro.statistics@defra.gsi.gov.uk "/>
    <hyperlink ref="B4" r:id="rId2" location="access-to-the-professions-by-social-background"/>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8</vt:i4>
      </vt:variant>
    </vt:vector>
  </HeadingPairs>
  <TitlesOfParts>
    <vt:vector size="44" baseType="lpstr">
      <vt:lpstr>Contents</vt:lpstr>
      <vt:lpstr>Detailed 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'15.'!_ftn1</vt:lpstr>
      <vt:lpstr>'16.'!_ftn1</vt:lpstr>
      <vt:lpstr>'17.'!_ftn1</vt:lpstr>
      <vt:lpstr>'18.'!_ftn1</vt:lpstr>
      <vt:lpstr>'15.'!_ftnref1</vt:lpstr>
      <vt:lpstr>'16.'!_ftnref1</vt:lpstr>
      <vt:lpstr>'17.'!_ftnref1</vt:lpstr>
      <vt:lpstr>'18.'!_ftnref1</vt:lpstr>
    </vt:vector>
  </TitlesOfParts>
  <Company>Defra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 Winton</dc:creator>
  <cp:lastModifiedBy>m183099</cp:lastModifiedBy>
  <dcterms:created xsi:type="dcterms:W3CDTF">2013-04-29T15:00:15Z</dcterms:created>
  <dcterms:modified xsi:type="dcterms:W3CDTF">2014-03-24T10:27:27Z</dcterms:modified>
</cp:coreProperties>
</file>