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790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<sst xmlns="http://schemas.openxmlformats.org/spreadsheetml/2006/main" count="160" uniqueCount="142">
  <si>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</si>
  <si>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</si>
  <si>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</si>
  <si>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</si>
  <si>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</si>
  <si>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</si>
  <si>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</si>
  <si>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</si>
  <si>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</si>
  <si>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</si>
  <si>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</si>
  <si>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</si>
  <si>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</si>
  <si>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</si>
  <si>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</si>
  <si>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</si>
  <si>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</si>
  <si>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</si>
  <si>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</si>
  <si>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</si>
  <si>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</si>
  <si>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</si>
  <si>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</si>
  <si>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</si>
  <si>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</si>
  <si>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</si>
  <si>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</si>
  <si>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</si>
  <si>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</si>
  <si>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</si>
  <si>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</si>
  <si>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</si>
  <si>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</si>
  <si>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</si>
  <si>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</si>
  <si>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</si>
  <si>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</si>
  <si>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</si>
  <si>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</si>
  <si>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</si>
  <si>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</si>
  <si>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</si>
  <si>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</si>
  <si>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</si>
  <si>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</si>
  <si>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</si>
  <si>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</si>
  <si>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</si>
  <si>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</si>
  <si>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</si>
  <si>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</si>
  <si>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</si>
  <si>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</si>
  <si>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</si>
  <si>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</si>
  <si>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</si>
  <si>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</si>
  <si>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</si>
  <si>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</si>
  <si>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</si>
  <si>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</si>
  <si>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</si>
  <si>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</si>
  <si>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</si>
  <si>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</si>
  <si>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</si>
  <si>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</si>
  <si>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</si>
  <si>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</si>
  <si>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</si>
  <si>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</si>
  <si>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</si>
  <si>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</si>
  <si>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</si>
  <si>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</si>
  <si>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</si>
  <si>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</si>
  <si>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</si>
  <si>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</si>
  <si>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</si>
  <si>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</si>
  <si>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</si>
  <si>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</si>
  <si>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</si>
  <si>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</si>
  <si>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</si>
  <si>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</si>
  <si>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</si>
  <si>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</si>
  <si>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</si>
  <si>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</si>
  <si>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</si>
  <si>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</si>
  <si>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</si>
  <si>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</si>
  <si>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</si>
  <si>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</si>
  <si>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</si>
  <si>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</si>
  <si>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</si>
  <si>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</si>
  <si>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</si>
  <si>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</si>
  <si>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</si>
  <si>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</si>
  <si>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</si>
  <si>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</si>
  <si>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</si>
  <si>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</si>
  <si>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</si>
  <si>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</si>
  <si>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</si>
  <si>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</si>
  <si>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</si>
  <si>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</si>
  <si>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</si>
  <si>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</si>
  <si>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</si>
  <si>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</si>
  <si>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</si>
  <si>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</si>
  <si>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</si>
  <si>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</si>
  <si>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</si>
  <si>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</si>
  <si>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</si>
  <si>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</si>
  <si>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</si>
  <si>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</si>
  <si>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</si>
  <si>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</si>
  <si>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</si>
  <si>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</si>
  <si>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2012/13)</t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</si>
  <si>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</si>
  <si>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</si>
  <si>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</si>
  <si>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</si>
  <si>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</si>
  <si>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</si>
  <si>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</si>
  <si>
    <t>Annual Pay Bill excludes costs for Ministers, Spads, DECC Committee Members. End year non-consolidated awards for delegated grades relating to the 2012/13 performance year have not yet been paid. Expeced to be paid in January 2014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</si>
</sst>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2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0" fontId="5" fillId="28" borderId="0" applyNumberFormat="0">
      <alignment/>
      <protection locked="0"/>
    </xf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4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3" fontId="56" fillId="35" borderId="0" xfId="87" applyNumberFormat="1" applyFont="1" applyFill="1" applyBorder="1">
      <alignment/>
      <protection/>
    </xf>
    <xf numFmtId="0" fontId="51" fillId="19" borderId="10" xfId="87" applyFont="1" applyFill="1" applyBorder="1" applyAlignment="1">
      <alignment vertical="top" wrapText="1"/>
      <protection/>
    </xf>
    <xf numFmtId="0" fontId="56" fillId="35" borderId="0" xfId="87" applyFont="1" applyFill="1" applyBorder="1">
      <alignment/>
      <protection/>
    </xf>
    <xf numFmtId="3" fontId="49" fillId="35" borderId="0" xfId="87" applyNumberFormat="1" applyFont="1" applyFill="1">
      <alignment/>
      <protection/>
    </xf>
    <xf numFmtId="0" fontId="49" fillId="35" borderId="0" xfId="87" applyFont="1" applyFill="1">
      <alignment/>
      <protection/>
    </xf>
    <xf numFmtId="0" fontId="49" fillId="35" borderId="10" xfId="87" applyFont="1" applyFill="1" applyBorder="1">
      <alignment/>
      <protection/>
    </xf>
    <xf numFmtId="0" fontId="49" fillId="35" borderId="0" xfId="87" applyFont="1" applyFill="1" applyBorder="1">
      <alignment/>
      <protection/>
    </xf>
    <xf numFmtId="0" fontId="57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9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8" fillId="0" borderId="11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193" fontId="34" fillId="0" borderId="10" xfId="0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left" wrapText="1"/>
      <protection/>
    </xf>
    <xf numFmtId="0" fontId="59" fillId="0" borderId="12" xfId="0" applyFont="1" applyFill="1" applyBorder="1" applyAlignment="1" applyProtection="1">
      <alignment horizontal="left"/>
      <protection/>
    </xf>
    <xf numFmtId="0" fontId="59" fillId="0" borderId="13" xfId="0" applyFont="1" applyFill="1" applyBorder="1" applyAlignment="1" applyProtection="1">
      <alignment horizontal="left"/>
      <protection/>
    </xf>
    <xf numFmtId="0" fontId="60" fillId="0" borderId="14" xfId="0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top"/>
      <protection/>
    </xf>
    <xf numFmtId="0" fontId="60" fillId="0" borderId="15" xfId="0" applyFont="1" applyFill="1" applyBorder="1" applyAlignment="1" applyProtection="1">
      <alignment horizontal="center" vertical="top"/>
      <protection/>
    </xf>
    <xf numFmtId="0" fontId="60" fillId="0" borderId="16" xfId="0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 wrapText="1"/>
      <protection/>
    </xf>
    <xf numFmtId="0" fontId="59" fillId="0" borderId="20" xfId="0" applyFont="1" applyFill="1" applyBorder="1" applyAlignment="1" applyProtection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A4" sqref="A4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0" t="s">
        <v>130</v>
      </c>
      <c r="B1" s="40" t="s">
        <v>119</v>
      </c>
      <c r="C1" s="48" t="s">
        <v>128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55" t="s">
        <v>129</v>
      </c>
      <c r="R1" s="60"/>
      <c r="S1" s="60"/>
      <c r="T1" s="60"/>
      <c r="U1" s="60"/>
      <c r="V1" s="60"/>
      <c r="W1" s="60"/>
      <c r="X1" s="56"/>
      <c r="Y1" s="55" t="s">
        <v>132</v>
      </c>
      <c r="Z1" s="56"/>
      <c r="AA1" s="54" t="s">
        <v>131</v>
      </c>
    </row>
    <row r="2" spans="1:27" ht="24" customHeight="1">
      <c r="A2" s="41"/>
      <c r="B2" s="41"/>
      <c r="C2" s="46" t="s">
        <v>133</v>
      </c>
      <c r="D2" s="46" t="s">
        <v>134</v>
      </c>
      <c r="E2" s="43" t="s">
        <v>2</v>
      </c>
      <c r="F2" s="44"/>
      <c r="G2" s="44"/>
      <c r="H2" s="44"/>
      <c r="I2" s="45"/>
      <c r="J2" s="52" t="s">
        <v>1</v>
      </c>
      <c r="K2" s="52"/>
      <c r="L2" s="52"/>
      <c r="M2" s="52"/>
      <c r="N2" s="53"/>
      <c r="O2" s="51" t="s">
        <v>0</v>
      </c>
      <c r="P2" s="51"/>
      <c r="Q2" s="57"/>
      <c r="R2" s="61"/>
      <c r="S2" s="61"/>
      <c r="T2" s="61"/>
      <c r="U2" s="61"/>
      <c r="V2" s="61"/>
      <c r="W2" s="61"/>
      <c r="X2" s="58"/>
      <c r="Y2" s="57"/>
      <c r="Z2" s="58"/>
      <c r="AA2" s="54"/>
    </row>
    <row r="3" spans="1:27" ht="102">
      <c r="A3" s="42"/>
      <c r="B3" s="42"/>
      <c r="C3" s="47"/>
      <c r="D3" s="47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4"/>
    </row>
    <row r="4" spans="1:27" ht="14.25" customHeight="1">
      <c r="A4" s="37" t="s">
        <v>58</v>
      </c>
      <c r="B4" s="37" t="s">
        <v>58</v>
      </c>
      <c r="C4" s="34">
        <v>75596000</v>
      </c>
      <c r="D4" s="35">
        <v>1330.66</v>
      </c>
      <c r="E4" s="34">
        <v>265804.98</v>
      </c>
      <c r="F4" s="35">
        <v>637</v>
      </c>
      <c r="G4" s="36">
        <v>0.47870981317541667</v>
      </c>
      <c r="H4" s="34">
        <v>2333.33</v>
      </c>
      <c r="I4" s="34">
        <v>300</v>
      </c>
      <c r="J4" s="34"/>
      <c r="K4" s="35"/>
      <c r="L4" s="36">
        <v>0</v>
      </c>
      <c r="M4" s="34"/>
      <c r="N4" s="34"/>
      <c r="O4" s="38">
        <v>265804.98</v>
      </c>
      <c r="P4" s="36">
        <v>0.0035161249272448276</v>
      </c>
      <c r="Q4" s="34">
        <v>10390785.380000003</v>
      </c>
      <c r="R4" s="35">
        <v>102</v>
      </c>
      <c r="S4" s="34">
        <v>248200</v>
      </c>
      <c r="T4" s="36">
        <v>0.023886548602739012</v>
      </c>
      <c r="U4" s="35">
        <v>25</v>
      </c>
      <c r="V4" s="36">
        <v>0.24509803921568626</v>
      </c>
      <c r="W4" s="34">
        <v>14000</v>
      </c>
      <c r="X4" s="34">
        <v>9000</v>
      </c>
      <c r="Y4" s="35">
        <v>0</v>
      </c>
      <c r="Z4" s="34">
        <v>0</v>
      </c>
      <c r="AA4" s="33" t="s">
        <v>141</v>
      </c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62"/>
      <c r="R46" s="39"/>
      <c r="S46" s="39"/>
      <c r="T46" s="39"/>
      <c r="U46" s="39"/>
      <c r="V46" s="39"/>
      <c r="W46" s="39"/>
      <c r="X46" s="39"/>
      <c r="Y46" s="59"/>
      <c r="Z46" s="59"/>
      <c r="AA46" s="59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62"/>
      <c r="R47" s="39"/>
      <c r="S47" s="39"/>
      <c r="T47" s="39"/>
      <c r="U47" s="39"/>
      <c r="V47" s="39"/>
      <c r="W47" s="39"/>
      <c r="X47" s="39"/>
      <c r="Y47" s="59"/>
      <c r="Z47" s="59"/>
      <c r="AA47" s="59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62"/>
      <c r="R48" s="39"/>
      <c r="S48" s="39"/>
      <c r="T48" s="39"/>
      <c r="U48" s="39"/>
      <c r="V48" s="39"/>
      <c r="W48" s="39"/>
      <c r="X48" s="39"/>
      <c r="Y48" s="59"/>
      <c r="Z48" s="59"/>
      <c r="AA48" s="59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62"/>
      <c r="R49" s="39"/>
      <c r="S49" s="39"/>
      <c r="T49" s="39"/>
      <c r="U49" s="39"/>
      <c r="V49" s="39"/>
      <c r="W49" s="39"/>
      <c r="X49" s="39"/>
      <c r="Y49" s="59"/>
      <c r="Z49" s="59"/>
      <c r="AA49" s="59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62"/>
      <c r="R50" s="39"/>
      <c r="S50" s="39"/>
      <c r="T50" s="39"/>
      <c r="U50" s="39"/>
      <c r="V50" s="39"/>
      <c r="W50" s="39"/>
      <c r="X50" s="39"/>
      <c r="Y50" s="59"/>
      <c r="Z50" s="59"/>
      <c r="AA50" s="59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62"/>
      <c r="R51" s="39"/>
      <c r="S51" s="39"/>
      <c r="T51" s="39"/>
      <c r="U51" s="39"/>
      <c r="V51" s="39"/>
      <c r="W51" s="39"/>
      <c r="X51" s="39"/>
      <c r="Y51" s="59"/>
      <c r="Z51" s="59"/>
      <c r="AA51" s="59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62"/>
      <c r="R52" s="39"/>
      <c r="S52" s="39"/>
      <c r="T52" s="39"/>
      <c r="U52" s="39"/>
      <c r="V52" s="39"/>
      <c r="W52" s="39"/>
      <c r="X52" s="39"/>
      <c r="Y52" s="59"/>
      <c r="Z52" s="59"/>
      <c r="AA52" s="59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75596000</v>
      </c>
      <c r="D70" s="22"/>
      <c r="E70" s="21"/>
      <c r="F70" s="22">
        <f>SUM(F4:F69)</f>
        <v>637</v>
      </c>
      <c r="G70" s="23"/>
      <c r="H70" s="21"/>
      <c r="I70" s="21"/>
      <c r="J70" s="21"/>
      <c r="K70" s="22">
        <f>SUM(K4:K69)</f>
        <v>0</v>
      </c>
      <c r="L70" s="23"/>
      <c r="M70" s="21"/>
      <c r="N70" s="21"/>
      <c r="O70" s="24">
        <f>SUM(O4:O69)</f>
        <v>265804.98</v>
      </c>
      <c r="P70" s="23"/>
      <c r="Q70" s="21"/>
      <c r="R70" s="22"/>
      <c r="S70" s="21">
        <f>SUM(S4:S69)</f>
        <v>248200</v>
      </c>
      <c r="T70" s="23"/>
      <c r="U70" s="22">
        <f>SUM(U4:U69)</f>
        <v>25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V46:V52"/>
    <mergeCell ref="Q46:Q52"/>
    <mergeCell ref="O2:P2"/>
    <mergeCell ref="J2:N2"/>
    <mergeCell ref="AA1:AA3"/>
    <mergeCell ref="Y1:Z2"/>
    <mergeCell ref="W46:W52"/>
    <mergeCell ref="X46:X52"/>
    <mergeCell ref="Y46:Y52"/>
    <mergeCell ref="Z46:Z52"/>
    <mergeCell ref="AA46:AA52"/>
    <mergeCell ref="Q1:X2"/>
    <mergeCell ref="R46:R52"/>
    <mergeCell ref="S46:S52"/>
    <mergeCell ref="T46:T52"/>
    <mergeCell ref="U46:U52"/>
    <mergeCell ref="B1:B3"/>
    <mergeCell ref="A1:A3"/>
    <mergeCell ref="E2:I2"/>
    <mergeCell ref="C2:C3"/>
    <mergeCell ref="D2:D3"/>
    <mergeCell ref="C1:P1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Montague Ian (Communications)</cp:lastModifiedBy>
  <dcterms:created xsi:type="dcterms:W3CDTF">2011-08-11T11:55:03Z</dcterms:created>
  <dcterms:modified xsi:type="dcterms:W3CDTF">2014-02-28T12:25:36Z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