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3.4.1" sheetId="23" r:id="rId2"/>
    <sheet name="Table 3.4.2" sheetId="15" r:id="rId3"/>
    <sheet name="Table 3.4.3" sheetId="9" r:id="rId4"/>
    <sheet name="Table 3.4.4" sheetId="19" r:id="rId5"/>
    <sheet name="Table 3.4.5" sheetId="11" r:id="rId6"/>
    <sheet name="Table 3.4.6" sheetId="17" r:id="rId7"/>
    <sheet name="Table 3.4.7" sheetId="4" r:id="rId8"/>
    <sheet name="Table 3.4.8" sheetId="18" r:id="rId9"/>
    <sheet name="Table 3.4.9" sheetId="25" r:id="rId10"/>
    <sheet name="Table 3.4.10" sheetId="7" r:id="rId11"/>
    <sheet name="Table 3.4.11" sheetId="24" r:id="rId12"/>
    <sheet name="Table 3.4.12" sheetId="2" r:id="rId13"/>
    <sheet name="Table 3.4.13" sheetId="14" r:id="rId14"/>
  </sheets>
  <calcPr calcId="125725"/>
</workbook>
</file>

<file path=xl/calcChain.xml><?xml version="1.0" encoding="utf-8"?>
<calcChain xmlns="http://schemas.openxmlformats.org/spreadsheetml/2006/main">
  <c r="D4" i="24"/>
  <c r="D5"/>
  <c r="D6"/>
  <c r="D7"/>
  <c r="D8"/>
  <c r="D9"/>
  <c r="D10"/>
  <c r="D11"/>
  <c r="D12"/>
  <c r="D18"/>
  <c r="D17"/>
  <c r="D16"/>
  <c r="D15"/>
  <c r="D14"/>
  <c r="D14" i="23"/>
  <c r="D13"/>
  <c r="D12"/>
  <c r="D11"/>
  <c r="D10"/>
  <c r="D9"/>
  <c r="D8"/>
  <c r="D7"/>
  <c r="D6"/>
  <c r="D5"/>
  <c r="D4"/>
  <c r="C13" i="24" l="1"/>
  <c r="D13" s="1"/>
  <c r="B13"/>
  <c r="J14" i="2"/>
  <c r="C14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<sst xmlns="http://schemas.openxmlformats.org/spreadsheetml/2006/main" count="297" uniqueCount="85">
  <si>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</si>
  <si>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</si>
  <si>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</si>
  <si>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</si>
  <si>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</si>
  <si>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</si>
  <si>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</si>
  <si>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</si>
  <si>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</si>
  <si>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</si>
  <si>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</si>
  <si>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</si>
  <si>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</si>
  <si>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</si>
  <si>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</si>
  <si>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</si>
  <si>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</si>
  <si>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</si>
  <si>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</si>
  <si>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</si>
  <si>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</si>
  <si>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</si>
  <si>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</si>
  <si>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</si>
  <si>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</si>
  <si>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</si>
  <si>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</si>
  <si>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</si>
  <si>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</si>
  <si>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</si>
  <si>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</si>
  <si>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</si>
  <si>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</si>
  <si>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</si>
  <si>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</si>
  <si>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</si>
  <si>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</si>
  <si>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</si>
  <si>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</si>
  <si>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</si>
  <si>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</si>
  <si>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</si>
  <si>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</si>
  <si>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Other religions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</si>
  <si>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</si>
  <si>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</si>
  <si>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</si>
  <si>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</si>
  <si>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</si>
  <si>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</si>
  <si>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</si>
  <si>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Home Office Headquarters (including Border Force) and the Executive Agencies; the UK Border Agency, Identity and Passport Service and the National Fraud Authority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</si>
  <si>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were receiving TCA on 31st March 2013. </t>
    </r>
  </si>
  <si>
    <t>Married / In A Civil Partnership</t>
  </si>
  <si>
    <t>Single</t>
  </si>
  <si>
    <t>Location</t>
  </si>
  <si>
    <r>
      <rPr>
        <b/>
        <sz val="10"/>
        <color theme="1"/>
        <rFont val="Calibri"/>
        <family val="2"/>
        <scheme val="minor"/>
      </rPr>
      <t xml:space="preserve">Period Covered: </t>
    </r>
    <r>
      <rPr>
        <sz val="10"/>
        <color theme="1"/>
        <rFont val="Calibri"/>
        <family val="2"/>
        <scheme val="minor"/>
      </rPr>
      <t xml:space="preserve">Data as at 31st March 2013.  </t>
    </r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</si>
  <si>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Lesbian, Gay or Bisexual (LGB) employees was too small to provide a Grade breakdown.</t>
    </r>
  </si>
  <si>
    <t>Employment Monitoring Report 2013 - Section 3.4: TCA</t>
  </si>
  <si>
    <t>Table 3.4.1: Breakdown of employees by Age Bands</t>
  </si>
  <si>
    <t>Table 3.4.2: Breakdown of employees by Age Bands and Grade</t>
  </si>
  <si>
    <t>Table 3.4.3: Breakdown of employees by Disability and Grade</t>
  </si>
  <si>
    <t>Table 3.4.4: Breakdown of employees by Marriage and Civil Partnership and Grade</t>
  </si>
  <si>
    <t>Table 3.4.5: Breakdown of employees by Race and Grade</t>
  </si>
  <si>
    <t>Table 3.4.6: Breakdown of employees by Religion and Grade</t>
  </si>
  <si>
    <t>Table 3.4.7: Breakdown of employees by Sex and Grade.</t>
  </si>
  <si>
    <t>Table 3.4.8: Breakdown of employees by Sexual Orientation</t>
  </si>
  <si>
    <t>Table 3.4.1 Age Bands by Grade</t>
  </si>
  <si>
    <t>Table 3.4.2 Age Bands by Grade</t>
  </si>
  <si>
    <t>Table 3.4.3 Disability by Grade</t>
  </si>
  <si>
    <t>Table 3.4.4 Marriage and Civil Partnership by Grade</t>
  </si>
  <si>
    <t>Table 3.4.5 Race by Grade</t>
  </si>
  <si>
    <t>Table 3.4.6 Religion by Grade</t>
  </si>
  <si>
    <t>Table 3.4.7 Sex by Grade</t>
  </si>
  <si>
    <t>Table 3.4.8 Sexual Orientation</t>
  </si>
  <si>
    <t>Table 3.4.9: Breakdown of employees by Grade</t>
  </si>
  <si>
    <t>Table 3.4.10: Breakdown of employees by Grade and Sex</t>
  </si>
  <si>
    <t>Table 3.4.11: Breakdown of employees by Location</t>
  </si>
  <si>
    <t>Table 3.4.12: Breakdown of employees by Location and Grade</t>
  </si>
  <si>
    <t>Table 3.4.13: Breakdown of employees by Work Pattern and Grade</t>
  </si>
  <si>
    <t>Table 3.4.13 Work Pattern by Grade</t>
  </si>
  <si>
    <t>Table 3.4.12 Location by Grade</t>
  </si>
  <si>
    <t>Table 3.4.11 Location</t>
  </si>
  <si>
    <t>Table 3.4.10 Grade by Sex</t>
  </si>
  <si>
    <t>Table 3.4.9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</si>
</sst>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58</v>
      </c>
    </row>
    <row r="3" spans="1:1">
      <c r="A3" s="3" t="s">
        <v>59</v>
      </c>
    </row>
    <row r="4" spans="1:1">
      <c r="A4" s="3" t="s">
        <v>60</v>
      </c>
    </row>
    <row r="5" spans="1:1">
      <c r="A5" s="3" t="s">
        <v>61</v>
      </c>
    </row>
    <row r="6" spans="1:1">
      <c r="A6" s="3" t="s">
        <v>62</v>
      </c>
    </row>
    <row r="7" spans="1:1">
      <c r="A7" s="3" t="s">
        <v>63</v>
      </c>
    </row>
    <row r="8" spans="1:1">
      <c r="A8" s="3" t="s">
        <v>64</v>
      </c>
    </row>
    <row r="9" spans="1:1">
      <c r="A9" s="3" t="s">
        <v>65</v>
      </c>
    </row>
    <row r="10" spans="1:1">
      <c r="A10" s="3" t="s">
        <v>66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</sheetData>
  <hyperlinks>
    <hyperlink ref="A4" location="'Table 3.4.2'!A1" display="Table 3.4.2: Breakdown of employees by Age Bands and Grade"/>
    <hyperlink ref="A5" location="'Table 3.4.3'!A1" display="Table 3.4.3: Breakdown of employees by Disability and Grade"/>
    <hyperlink ref="A6" location="'Table 3.4.4'!A1" display="Table 3.4.4: Breakdown of employees by Marriage and Civil Partnership and Grade"/>
    <hyperlink ref="A7" location="'Table 3.4.5'!A1" display="Table 3.4.5: Breakdown of employees by Race and Grade"/>
    <hyperlink ref="A8" location="'Table 3.4.6'!A1" display="Table 3.4.6: Breakdown of employees by Religion and Grade"/>
    <hyperlink ref="A9" location="'Table 3.4.7'!A1" display="Table 3.4.7: Breakdown of employees by Sex and Grade."/>
    <hyperlink ref="A10" location="'Table 3.4.8'!A1" display="Table 3.4.8: Breakdown of employees by Sexual Orientation"/>
    <hyperlink ref="A11" location="'Table 3.4.9'!A1" display="Table 3.4.9: Breakdown of employees by Grade and Sex"/>
    <hyperlink ref="A13" location="'Table 3.4.11'!A1" display="Table 3.4.11: Breakdown of employees by Location"/>
    <hyperlink ref="A15" location="'Table 3.4.13'!A1" display="Table 3.4.13: Breakdown of employees by Work Pattern and Grade"/>
    <hyperlink ref="A3" location="'Table 3.4.1'!A1" display="Table 3.4.1: Breakdown of employees by Age Bands"/>
    <hyperlink ref="A14" location="'Table 3.4.12'!A1" display="Table 3.4.12: Breakdown of employees by Location and Grade"/>
    <hyperlink ref="A12" location="'Table 3.4.10'!A1" display="Table 3.4.10: Breakdown of employees by Grade and Sex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4" t="s">
        <v>45</v>
      </c>
    </row>
    <row r="2" spans="1:7" ht="15.75" customHeight="1">
      <c r="A2" s="28" t="s">
        <v>84</v>
      </c>
      <c r="B2" s="28"/>
      <c r="C2" s="28"/>
      <c r="D2" s="28"/>
      <c r="E2" s="15"/>
      <c r="F2" s="15"/>
      <c r="G2" s="15"/>
    </row>
    <row r="3" spans="1:7" ht="15.75">
      <c r="A3" s="10" t="s">
        <v>24</v>
      </c>
      <c r="B3" s="26">
        <v>2013</v>
      </c>
      <c r="C3" s="26">
        <v>2012</v>
      </c>
      <c r="D3" s="26" t="s">
        <v>23</v>
      </c>
    </row>
    <row r="4" spans="1:7">
      <c r="A4" s="8" t="s">
        <v>0</v>
      </c>
      <c r="B4" s="21">
        <v>0.109</v>
      </c>
      <c r="C4" s="21">
        <v>3.5999999999999997E-2</v>
      </c>
      <c r="D4" s="21">
        <v>7.2999999999999995E-2</v>
      </c>
    </row>
    <row r="5" spans="1:7">
      <c r="A5" s="8" t="s">
        <v>1</v>
      </c>
      <c r="B5" s="21">
        <v>0.26300000000000001</v>
      </c>
      <c r="C5" s="21">
        <v>0.23300000000000001</v>
      </c>
      <c r="D5" s="21">
        <v>0.03</v>
      </c>
    </row>
    <row r="6" spans="1:7">
      <c r="A6" s="8" t="s">
        <v>2</v>
      </c>
      <c r="B6" s="21">
        <v>0.28999999999999998</v>
      </c>
      <c r="C6" s="21">
        <v>0.31900000000000001</v>
      </c>
      <c r="D6" s="21">
        <v>-2.9000000000000001E-2</v>
      </c>
    </row>
    <row r="7" spans="1:7">
      <c r="A7" s="8" t="s">
        <v>3</v>
      </c>
      <c r="B7" s="21">
        <v>0.153</v>
      </c>
      <c r="C7" s="21">
        <v>0.16800000000000001</v>
      </c>
      <c r="D7" s="21">
        <v>-1.4999999999999999E-2</v>
      </c>
    </row>
    <row r="8" spans="1:7">
      <c r="A8" s="8" t="s">
        <v>4</v>
      </c>
      <c r="B8" s="21">
        <v>0.1</v>
      </c>
      <c r="C8" s="21">
        <v>0.13200000000000001</v>
      </c>
      <c r="D8" s="21">
        <v>-3.2000000000000001E-2</v>
      </c>
    </row>
    <row r="9" spans="1:7">
      <c r="A9" s="8" t="s">
        <v>5</v>
      </c>
      <c r="B9" s="21">
        <v>5.5E-2</v>
      </c>
      <c r="C9" s="21">
        <v>7.0000000000000007E-2</v>
      </c>
      <c r="D9" s="21">
        <v>-1.4E-2</v>
      </c>
    </row>
    <row r="10" spans="1:7">
      <c r="A10" s="8" t="s">
        <v>6</v>
      </c>
      <c r="B10" s="21">
        <v>2.5000000000000001E-2</v>
      </c>
      <c r="C10" s="21">
        <v>3.4000000000000002E-2</v>
      </c>
      <c r="D10" s="21">
        <v>-8.0000000000000002E-3</v>
      </c>
    </row>
    <row r="11" spans="1:7">
      <c r="A11" s="8" t="s">
        <v>7</v>
      </c>
      <c r="B11" s="21">
        <v>6.0000000000000001E-3</v>
      </c>
      <c r="C11" s="21">
        <v>0.01</v>
      </c>
      <c r="D11" s="21">
        <v>-4.0000000000000001E-3</v>
      </c>
    </row>
    <row r="12" spans="1:7" ht="15.75">
      <c r="A12" s="11" t="s">
        <v>29</v>
      </c>
      <c r="B12" s="23">
        <v>1</v>
      </c>
      <c r="C12" s="23">
        <v>1</v>
      </c>
      <c r="D12" s="23">
        <v>0</v>
      </c>
    </row>
    <row r="14" spans="1:7" ht="27" customHeight="1">
      <c r="A14" s="27" t="s">
        <v>49</v>
      </c>
      <c r="B14" s="27"/>
      <c r="C14" s="27"/>
      <c r="D14" s="27"/>
      <c r="E14" s="27"/>
      <c r="F14" s="27"/>
      <c r="G14" s="27"/>
    </row>
    <row r="15" spans="1:7" ht="15" customHeight="1">
      <c r="A15" s="27" t="s">
        <v>56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41.25" customHeight="1">
      <c r="A17" s="27" t="s">
        <v>51</v>
      </c>
      <c r="B17" s="27"/>
      <c r="C17" s="27"/>
      <c r="D17" s="27"/>
      <c r="E17" s="27"/>
      <c r="F17" s="27"/>
      <c r="G17" s="27"/>
    </row>
    <row r="18" spans="1:7" ht="30.75" customHeight="1">
      <c r="A18" s="27" t="s">
        <v>52</v>
      </c>
      <c r="B18" s="27"/>
      <c r="C18" s="27"/>
      <c r="D18" s="27"/>
      <c r="E18" s="27"/>
      <c r="F18" s="27"/>
      <c r="G18" s="27"/>
    </row>
  </sheetData>
  <mergeCells count="6">
    <mergeCell ref="A2:D2"/>
    <mergeCell ref="A14:G14"/>
    <mergeCell ref="A15:G15"/>
    <mergeCell ref="A16:G16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45</v>
      </c>
    </row>
    <row r="2" spans="1:7" ht="15.75">
      <c r="A2" s="29" t="s">
        <v>83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21</v>
      </c>
      <c r="C3" s="33"/>
      <c r="D3" s="33"/>
      <c r="E3" s="33" t="s">
        <v>22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1">
        <v>0.14199999999999999</v>
      </c>
      <c r="C5" s="21">
        <v>3.5999999999999997E-2</v>
      </c>
      <c r="D5" s="21">
        <v>0.107</v>
      </c>
      <c r="E5" s="21">
        <v>7.1999999999999995E-2</v>
      </c>
      <c r="F5" s="21">
        <v>3.5999999999999997E-2</v>
      </c>
      <c r="G5" s="21">
        <v>3.5000000000000003E-2</v>
      </c>
    </row>
    <row r="6" spans="1:7">
      <c r="A6" s="8" t="s">
        <v>1</v>
      </c>
      <c r="B6" s="21">
        <v>0.27300000000000002</v>
      </c>
      <c r="C6" s="21">
        <v>0.254</v>
      </c>
      <c r="D6" s="21">
        <v>0.02</v>
      </c>
      <c r="E6" s="21">
        <v>0.251</v>
      </c>
      <c r="F6" s="21">
        <v>0.214</v>
      </c>
      <c r="G6" s="21">
        <v>3.6999999999999998E-2</v>
      </c>
    </row>
    <row r="7" spans="1:7">
      <c r="A7" s="8" t="s">
        <v>2</v>
      </c>
      <c r="B7" s="21">
        <v>0.27100000000000002</v>
      </c>
      <c r="C7" s="21">
        <v>0.31</v>
      </c>
      <c r="D7" s="21">
        <v>-3.9E-2</v>
      </c>
      <c r="E7" s="21">
        <v>0.31</v>
      </c>
      <c r="F7" s="21">
        <v>0.32700000000000001</v>
      </c>
      <c r="G7" s="21">
        <v>-1.7000000000000001E-2</v>
      </c>
    </row>
    <row r="8" spans="1:7">
      <c r="A8" s="8" t="s">
        <v>3</v>
      </c>
      <c r="B8" s="21">
        <v>0.13100000000000001</v>
      </c>
      <c r="C8" s="21">
        <v>0.157</v>
      </c>
      <c r="D8" s="21">
        <v>-2.5999999999999999E-2</v>
      </c>
      <c r="E8" s="21">
        <v>0.17599999999999999</v>
      </c>
      <c r="F8" s="21">
        <v>0.17699999999999999</v>
      </c>
      <c r="G8" s="21">
        <v>-1E-3</v>
      </c>
    </row>
    <row r="9" spans="1:7">
      <c r="A9" s="8" t="s">
        <v>4</v>
      </c>
      <c r="B9" s="21">
        <v>0.11</v>
      </c>
      <c r="C9" s="21">
        <v>0.14699999999999999</v>
      </c>
      <c r="D9" s="21">
        <v>-3.6999999999999998E-2</v>
      </c>
      <c r="E9" s="21">
        <v>0.09</v>
      </c>
      <c r="F9" s="21">
        <v>0.11799999999999999</v>
      </c>
      <c r="G9" s="21">
        <v>-2.9000000000000001E-2</v>
      </c>
    </row>
    <row r="10" spans="1:7">
      <c r="A10" s="8" t="s">
        <v>5</v>
      </c>
      <c r="B10" s="21">
        <v>4.8000000000000001E-2</v>
      </c>
      <c r="C10" s="21">
        <v>7.0999999999999994E-2</v>
      </c>
      <c r="D10" s="21">
        <v>-2.3E-2</v>
      </c>
      <c r="E10" s="21">
        <v>6.3E-2</v>
      </c>
      <c r="F10" s="21">
        <v>6.8000000000000005E-2</v>
      </c>
      <c r="G10" s="21">
        <v>-5.0000000000000001E-3</v>
      </c>
    </row>
    <row r="11" spans="1:7">
      <c r="A11" s="8" t="s">
        <v>6</v>
      </c>
      <c r="B11" s="21">
        <v>2.1000000000000001E-2</v>
      </c>
      <c r="C11" s="21">
        <v>2.5000000000000001E-2</v>
      </c>
      <c r="D11" s="21">
        <v>-4.0000000000000001E-3</v>
      </c>
      <c r="E11" s="21">
        <v>0.03</v>
      </c>
      <c r="F11" s="21">
        <v>4.1000000000000002E-2</v>
      </c>
      <c r="G11" s="21">
        <v>-1.0999999999999999E-2</v>
      </c>
    </row>
    <row r="12" spans="1:7">
      <c r="A12" s="8" t="s">
        <v>7</v>
      </c>
      <c r="B12" s="21">
        <v>3.0000000000000001E-3</v>
      </c>
      <c r="C12" s="21"/>
      <c r="D12" s="21">
        <v>3.0000000000000001E-3</v>
      </c>
      <c r="E12" s="21">
        <v>8.9999999999999993E-3</v>
      </c>
      <c r="F12" s="21">
        <v>1.7999999999999999E-2</v>
      </c>
      <c r="G12" s="21">
        <v>-8.9999999999999993E-3</v>
      </c>
    </row>
    <row r="13" spans="1:7" ht="15.75">
      <c r="A13" s="11" t="s">
        <v>29</v>
      </c>
      <c r="B13" s="23">
        <v>1</v>
      </c>
      <c r="C13" s="23">
        <v>1</v>
      </c>
      <c r="D13" s="23">
        <v>0</v>
      </c>
      <c r="E13" s="23">
        <v>1</v>
      </c>
      <c r="F13" s="23">
        <v>1</v>
      </c>
      <c r="G13" s="23">
        <v>0</v>
      </c>
    </row>
    <row r="15" spans="1:7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28" t="s">
        <v>82</v>
      </c>
      <c r="B2" s="28"/>
      <c r="C2" s="28"/>
      <c r="D2" s="28"/>
    </row>
    <row r="3" spans="1:9" ht="15.75" customHeight="1">
      <c r="A3" s="25" t="s">
        <v>55</v>
      </c>
      <c r="B3" s="17">
        <v>2013</v>
      </c>
      <c r="C3" s="24">
        <v>2012</v>
      </c>
      <c r="D3" s="24" t="s">
        <v>23</v>
      </c>
    </row>
    <row r="4" spans="1:9" ht="15.75" customHeight="1">
      <c r="A4" s="8" t="s">
        <v>8</v>
      </c>
      <c r="B4" s="21">
        <v>8.0000000000000002E-3</v>
      </c>
      <c r="C4" s="21">
        <v>4.7961630695443642E-3</v>
      </c>
      <c r="D4" s="21">
        <f>B4-C4</f>
        <v>3.203836930455636E-3</v>
      </c>
    </row>
    <row r="5" spans="1:9" ht="15.75" customHeight="1">
      <c r="A5" s="8" t="s">
        <v>9</v>
      </c>
      <c r="B5" s="21">
        <v>4.8000000000000001E-2</v>
      </c>
      <c r="C5" s="21">
        <v>5.9952038369304558E-2</v>
      </c>
      <c r="D5" s="21">
        <f t="shared" ref="D5:D18" si="0">B5-C5</f>
        <v>-1.1952038369304557E-2</v>
      </c>
    </row>
    <row r="6" spans="1:9" ht="15.75" customHeight="1">
      <c r="A6" s="8" t="s">
        <v>10</v>
      </c>
      <c r="B6" s="21">
        <v>0.39200000000000002</v>
      </c>
      <c r="C6" s="21">
        <v>0.48681055155875302</v>
      </c>
      <c r="D6" s="21">
        <f t="shared" si="0"/>
        <v>-9.4810551558753009E-2</v>
      </c>
    </row>
    <row r="7" spans="1:9" ht="15.75" customHeight="1">
      <c r="A7" s="8" t="s">
        <v>11</v>
      </c>
      <c r="B7" s="21">
        <v>5.8999999999999997E-2</v>
      </c>
      <c r="C7" s="21">
        <v>7.1942446043165471E-3</v>
      </c>
      <c r="D7" s="21">
        <f t="shared" si="0"/>
        <v>5.1805755395683453E-2</v>
      </c>
    </row>
    <row r="8" spans="1:9" ht="15.75" customHeight="1">
      <c r="A8" s="8" t="s">
        <v>12</v>
      </c>
      <c r="B8" s="21">
        <v>0.19700000000000001</v>
      </c>
      <c r="C8" s="21">
        <v>8.3932853717026384E-2</v>
      </c>
      <c r="D8" s="21">
        <f t="shared" si="0"/>
        <v>0.11306714628297362</v>
      </c>
    </row>
    <row r="9" spans="1:9" ht="15.75" customHeight="1">
      <c r="A9" s="8" t="s">
        <v>13</v>
      </c>
      <c r="B9" s="21">
        <v>0.123</v>
      </c>
      <c r="C9" s="21">
        <v>0.21103117505995203</v>
      </c>
      <c r="D9" s="21">
        <f t="shared" si="0"/>
        <v>-8.8031175059952033E-2</v>
      </c>
    </row>
    <row r="10" spans="1:9" ht="15.75" customHeight="1">
      <c r="A10" s="8" t="s">
        <v>14</v>
      </c>
      <c r="B10" s="21">
        <v>8.0000000000000002E-3</v>
      </c>
      <c r="C10" s="21">
        <v>4.7961630695443642E-3</v>
      </c>
      <c r="D10" s="21">
        <f t="shared" si="0"/>
        <v>3.203836930455636E-3</v>
      </c>
    </row>
    <row r="11" spans="1:9" ht="15.75" customHeight="1">
      <c r="A11" s="8" t="s">
        <v>15</v>
      </c>
      <c r="B11" s="21">
        <v>1.6E-2</v>
      </c>
      <c r="C11" s="21">
        <v>2.1582733812949641E-2</v>
      </c>
      <c r="D11" s="21">
        <f t="shared" si="0"/>
        <v>-5.5827338129496411E-3</v>
      </c>
    </row>
    <row r="12" spans="1:9" ht="15.75" customHeight="1">
      <c r="A12" s="8" t="s">
        <v>16</v>
      </c>
      <c r="B12" s="21">
        <v>8.5000000000000006E-2</v>
      </c>
      <c r="C12" s="21">
        <v>4.7961630695443645E-2</v>
      </c>
      <c r="D12" s="21">
        <f t="shared" si="0"/>
        <v>3.7038369304556361E-2</v>
      </c>
    </row>
    <row r="13" spans="1:9" ht="15.75" customHeight="1">
      <c r="A13" s="11" t="s">
        <v>30</v>
      </c>
      <c r="B13" s="22">
        <f>SUM(B4:B12)</f>
        <v>0.93599999999999994</v>
      </c>
      <c r="C13" s="22">
        <f t="shared" ref="C13" si="1">SUM(C4:C12)</f>
        <v>0.92805755395683454</v>
      </c>
      <c r="D13" s="22">
        <f t="shared" si="0"/>
        <v>7.9424460431654076E-3</v>
      </c>
    </row>
    <row r="14" spans="1:9" ht="15.75" customHeight="1">
      <c r="A14" s="8" t="s">
        <v>17</v>
      </c>
      <c r="B14" s="21">
        <v>1.6E-2</v>
      </c>
      <c r="C14" s="21">
        <v>1.1990407673860911E-2</v>
      </c>
      <c r="D14" s="21">
        <f t="shared" si="0"/>
        <v>4.009592326139089E-3</v>
      </c>
    </row>
    <row r="15" spans="1:9" ht="15.75" customHeight="1">
      <c r="A15" s="8" t="s">
        <v>18</v>
      </c>
      <c r="B15" s="21">
        <v>2.8000000000000001E-2</v>
      </c>
      <c r="C15" s="21">
        <v>2.1582733812949641E-2</v>
      </c>
      <c r="D15" s="21">
        <f t="shared" si="0"/>
        <v>6.4172661870503592E-3</v>
      </c>
    </row>
    <row r="16" spans="1:9" ht="15.75" customHeight="1">
      <c r="A16" s="8" t="s">
        <v>19</v>
      </c>
      <c r="B16" s="21">
        <v>1.2999999999999999E-2</v>
      </c>
      <c r="C16" s="21">
        <v>2.8776978417266189E-2</v>
      </c>
      <c r="D16" s="21">
        <f t="shared" si="0"/>
        <v>-1.5776978417266191E-2</v>
      </c>
    </row>
    <row r="17" spans="1:7" ht="15.75" customHeight="1">
      <c r="A17" s="8" t="s">
        <v>20</v>
      </c>
      <c r="B17" s="21">
        <v>7.0000000000000001E-3</v>
      </c>
      <c r="C17" s="21">
        <v>9.5923261390887284E-3</v>
      </c>
      <c r="D17" s="21">
        <f t="shared" si="0"/>
        <v>-2.5923261390887282E-3</v>
      </c>
    </row>
    <row r="18" spans="1:7" ht="15.75" customHeight="1">
      <c r="A18" s="11" t="s">
        <v>29</v>
      </c>
      <c r="B18" s="22">
        <v>1</v>
      </c>
      <c r="C18" s="22">
        <v>1</v>
      </c>
      <c r="D18" s="22">
        <f t="shared" si="0"/>
        <v>0</v>
      </c>
    </row>
    <row r="20" spans="1:7" ht="26.25" customHeight="1">
      <c r="A20" s="27" t="s">
        <v>49</v>
      </c>
      <c r="B20" s="27"/>
      <c r="C20" s="27"/>
      <c r="D20" s="27"/>
      <c r="E20" s="27"/>
      <c r="F20" s="27"/>
      <c r="G20" s="27"/>
    </row>
    <row r="21" spans="1:7" ht="15.75" customHeight="1">
      <c r="A21" s="27" t="s">
        <v>56</v>
      </c>
      <c r="B21" s="27"/>
      <c r="C21" s="27"/>
      <c r="D21" s="27"/>
      <c r="E21" s="27"/>
      <c r="F21" s="27"/>
      <c r="G21" s="27"/>
    </row>
    <row r="22" spans="1:7" ht="15.75" customHeight="1">
      <c r="A22" s="27" t="s">
        <v>50</v>
      </c>
      <c r="B22" s="27"/>
      <c r="C22" s="27"/>
      <c r="D22" s="27"/>
      <c r="E22" s="27"/>
      <c r="F22" s="27"/>
      <c r="G22" s="27"/>
    </row>
    <row r="23" spans="1:7" ht="27.75" customHeight="1">
      <c r="A23" s="27" t="s">
        <v>51</v>
      </c>
      <c r="B23" s="27"/>
      <c r="C23" s="27"/>
      <c r="D23" s="27"/>
      <c r="E23" s="27"/>
      <c r="F23" s="27"/>
      <c r="G23" s="27"/>
    </row>
    <row r="24" spans="1:7" ht="27.75" customHeight="1">
      <c r="A24" s="27" t="s">
        <v>52</v>
      </c>
      <c r="B24" s="27"/>
      <c r="C24" s="27"/>
      <c r="D24" s="27"/>
      <c r="E24" s="27"/>
      <c r="F24" s="27"/>
      <c r="G24" s="27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4" t="s">
        <v>45</v>
      </c>
      <c r="B1" s="15"/>
      <c r="C1" s="15"/>
      <c r="D1" s="15"/>
      <c r="E1" s="15"/>
      <c r="F1" s="15"/>
      <c r="G1" s="15"/>
      <c r="H1" s="15"/>
      <c r="I1" s="15"/>
    </row>
    <row r="2" spans="1:10" ht="15.75" customHeight="1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>
      <c r="A3" s="34" t="s">
        <v>55</v>
      </c>
      <c r="B3" s="35" t="s">
        <v>24</v>
      </c>
      <c r="C3" s="36"/>
      <c r="D3" s="36"/>
      <c r="E3" s="36"/>
      <c r="F3" s="36"/>
      <c r="G3" s="36"/>
      <c r="H3" s="36"/>
      <c r="I3" s="37"/>
      <c r="J3" s="33" t="s">
        <v>29</v>
      </c>
    </row>
    <row r="4" spans="1:10" ht="15.75" customHeight="1">
      <c r="A4" s="34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6" t="s">
        <v>7</v>
      </c>
      <c r="J4" s="33"/>
    </row>
    <row r="5" spans="1:10" ht="15.75" customHeight="1">
      <c r="A5" s="8" t="s">
        <v>8</v>
      </c>
      <c r="B5" s="21">
        <v>1.4999999999999999E-2</v>
      </c>
      <c r="C5" s="21">
        <v>1.9E-2</v>
      </c>
      <c r="D5" s="21">
        <v>1.4E-2</v>
      </c>
      <c r="E5" s="21"/>
      <c r="F5" s="21"/>
      <c r="G5" s="21"/>
      <c r="H5" s="21"/>
      <c r="I5" s="21"/>
      <c r="J5" s="21">
        <v>8.0000000000000002E-3</v>
      </c>
    </row>
    <row r="6" spans="1:10" ht="15.75" customHeight="1">
      <c r="A6" s="8" t="s">
        <v>9</v>
      </c>
      <c r="B6" s="21">
        <v>3.9E-2</v>
      </c>
      <c r="C6" s="21">
        <v>3.6999999999999998E-2</v>
      </c>
      <c r="D6" s="21">
        <v>1.4E-2</v>
      </c>
      <c r="E6" s="21">
        <v>0.19500000000000001</v>
      </c>
      <c r="F6" s="21">
        <v>2.7E-2</v>
      </c>
      <c r="G6" s="21">
        <v>5.6000000000000001E-2</v>
      </c>
      <c r="H6" s="21"/>
      <c r="I6" s="21"/>
      <c r="J6" s="21">
        <v>4.8000000000000001E-2</v>
      </c>
    </row>
    <row r="7" spans="1:10" ht="15.75" customHeight="1">
      <c r="A7" s="8" t="s">
        <v>10</v>
      </c>
      <c r="B7" s="21">
        <v>0.33700000000000002</v>
      </c>
      <c r="C7" s="21">
        <v>0.53700000000000003</v>
      </c>
      <c r="D7" s="21">
        <v>0.59199999999999997</v>
      </c>
      <c r="E7" s="21">
        <v>0.182</v>
      </c>
      <c r="F7" s="21">
        <v>0.253</v>
      </c>
      <c r="G7" s="21">
        <v>0.66700000000000004</v>
      </c>
      <c r="H7" s="21">
        <v>0.81599999999999995</v>
      </c>
      <c r="I7" s="21">
        <v>1</v>
      </c>
      <c r="J7" s="21">
        <v>0.39200000000000002</v>
      </c>
    </row>
    <row r="8" spans="1:10" ht="15.75" customHeight="1">
      <c r="A8" s="8" t="s">
        <v>11</v>
      </c>
      <c r="B8" s="21">
        <v>2.4E-2</v>
      </c>
      <c r="C8" s="21">
        <v>1.9E-2</v>
      </c>
      <c r="D8" s="21">
        <v>1.4E-2</v>
      </c>
      <c r="E8" s="21">
        <v>0.36399999999999999</v>
      </c>
      <c r="F8" s="21">
        <v>3.2000000000000001E-2</v>
      </c>
      <c r="G8" s="21"/>
      <c r="H8" s="21"/>
      <c r="I8" s="21"/>
      <c r="J8" s="21">
        <v>5.8999999999999997E-2</v>
      </c>
    </row>
    <row r="9" spans="1:10" ht="15.75" customHeight="1">
      <c r="A9" s="8" t="s">
        <v>12</v>
      </c>
      <c r="B9" s="21">
        <v>0.2</v>
      </c>
      <c r="C9" s="21">
        <v>0.13</v>
      </c>
      <c r="D9" s="21">
        <v>0.19700000000000001</v>
      </c>
      <c r="E9" s="21">
        <v>0.19500000000000001</v>
      </c>
      <c r="F9" s="21">
        <v>0.27400000000000002</v>
      </c>
      <c r="G9" s="21">
        <v>0.111</v>
      </c>
      <c r="H9" s="21">
        <v>5.2999999999999999E-2</v>
      </c>
      <c r="I9" s="21"/>
      <c r="J9" s="21">
        <v>0.19700000000000001</v>
      </c>
    </row>
    <row r="10" spans="1:10" ht="15.75" customHeight="1">
      <c r="A10" s="8" t="s">
        <v>13</v>
      </c>
      <c r="B10" s="21">
        <v>0.18</v>
      </c>
      <c r="C10" s="21">
        <v>6.5000000000000002E-2</v>
      </c>
      <c r="D10" s="21">
        <v>4.2000000000000003E-2</v>
      </c>
      <c r="E10" s="21"/>
      <c r="F10" s="21">
        <v>0.215</v>
      </c>
      <c r="G10" s="21"/>
      <c r="H10" s="21"/>
      <c r="I10" s="21"/>
      <c r="J10" s="21">
        <v>0.123</v>
      </c>
    </row>
    <row r="11" spans="1:10" ht="15.75" customHeight="1">
      <c r="A11" s="8" t="s">
        <v>14</v>
      </c>
      <c r="B11" s="21">
        <v>0.01</v>
      </c>
      <c r="C11" s="21">
        <v>8.9999999999999993E-3</v>
      </c>
      <c r="D11" s="21"/>
      <c r="E11" s="21"/>
      <c r="F11" s="21">
        <v>1.6E-2</v>
      </c>
      <c r="G11" s="21"/>
      <c r="H11" s="21"/>
      <c r="I11" s="21"/>
      <c r="J11" s="21">
        <v>8.0000000000000002E-3</v>
      </c>
    </row>
    <row r="12" spans="1:10" ht="15.75" customHeight="1">
      <c r="A12" s="8" t="s">
        <v>15</v>
      </c>
      <c r="B12" s="21">
        <v>2.4E-2</v>
      </c>
      <c r="C12" s="21">
        <v>1.9E-2</v>
      </c>
      <c r="D12" s="21">
        <v>1.4E-2</v>
      </c>
      <c r="E12" s="21"/>
      <c r="F12" s="21">
        <v>1.0999999999999999E-2</v>
      </c>
      <c r="G12" s="21"/>
      <c r="H12" s="21">
        <v>2.5999999999999999E-2</v>
      </c>
      <c r="I12" s="21"/>
      <c r="J12" s="21">
        <v>1.6E-2</v>
      </c>
    </row>
    <row r="13" spans="1:10" ht="15.75" customHeight="1">
      <c r="A13" s="8" t="s">
        <v>16</v>
      </c>
      <c r="B13" s="21">
        <v>9.2999999999999999E-2</v>
      </c>
      <c r="C13" s="21">
        <v>0.10199999999999999</v>
      </c>
      <c r="D13" s="21">
        <v>8.5000000000000006E-2</v>
      </c>
      <c r="E13" s="21">
        <v>3.9E-2</v>
      </c>
      <c r="F13" s="21">
        <v>9.0999999999999998E-2</v>
      </c>
      <c r="G13" s="21">
        <v>0.111</v>
      </c>
      <c r="H13" s="21">
        <v>5.2999999999999999E-2</v>
      </c>
      <c r="I13" s="21"/>
      <c r="J13" s="21">
        <v>8.5000000000000006E-2</v>
      </c>
    </row>
    <row r="14" spans="1:10" ht="15.75" customHeight="1">
      <c r="A14" s="11" t="s">
        <v>30</v>
      </c>
      <c r="B14" s="22">
        <f>SUM(B5:B13)</f>
        <v>0.92199999999999993</v>
      </c>
      <c r="C14" s="22">
        <f t="shared" ref="C14:J14" si="0">SUM(C5:C13)</f>
        <v>0.93699999999999994</v>
      </c>
      <c r="D14" s="22">
        <f t="shared" si="0"/>
        <v>0.97199999999999998</v>
      </c>
      <c r="E14" s="22">
        <f t="shared" si="0"/>
        <v>0.97499999999999998</v>
      </c>
      <c r="F14" s="22">
        <f t="shared" si="0"/>
        <v>0.91900000000000004</v>
      </c>
      <c r="G14" s="22">
        <f t="shared" si="0"/>
        <v>0.94500000000000006</v>
      </c>
      <c r="H14" s="22">
        <f t="shared" si="0"/>
        <v>0.94800000000000006</v>
      </c>
      <c r="I14" s="22">
        <f t="shared" si="0"/>
        <v>1</v>
      </c>
      <c r="J14" s="22">
        <f t="shared" si="0"/>
        <v>0.93599999999999994</v>
      </c>
    </row>
    <row r="15" spans="1:10" ht="15.75" customHeight="1">
      <c r="A15" s="8" t="s">
        <v>17</v>
      </c>
      <c r="B15" s="21">
        <v>2.9000000000000001E-2</v>
      </c>
      <c r="C15" s="21"/>
      <c r="D15" s="21">
        <v>2.8000000000000001E-2</v>
      </c>
      <c r="E15" s="21"/>
      <c r="F15" s="21">
        <v>1.6E-2</v>
      </c>
      <c r="G15" s="21"/>
      <c r="H15" s="21"/>
      <c r="I15" s="21"/>
      <c r="J15" s="21">
        <v>1.6E-2</v>
      </c>
    </row>
    <row r="16" spans="1:10" ht="15.75" customHeight="1">
      <c r="A16" s="8" t="s">
        <v>18</v>
      </c>
      <c r="B16" s="21">
        <v>2.4E-2</v>
      </c>
      <c r="C16" s="21">
        <v>4.5999999999999999E-2</v>
      </c>
      <c r="D16" s="21"/>
      <c r="E16" s="21">
        <v>1.2999999999999999E-2</v>
      </c>
      <c r="F16" s="21">
        <v>3.7999999999999999E-2</v>
      </c>
      <c r="G16" s="21"/>
      <c r="H16" s="21">
        <v>5.2999999999999999E-2</v>
      </c>
      <c r="I16" s="21"/>
      <c r="J16" s="21">
        <v>2.8000000000000001E-2</v>
      </c>
    </row>
    <row r="17" spans="1:10" ht="15.75" customHeight="1">
      <c r="A17" s="8" t="s">
        <v>19</v>
      </c>
      <c r="B17" s="21">
        <v>0.02</v>
      </c>
      <c r="C17" s="21">
        <v>8.9999999999999993E-3</v>
      </c>
      <c r="D17" s="21"/>
      <c r="E17" s="21">
        <v>1.2999999999999999E-2</v>
      </c>
      <c r="F17" s="21">
        <v>1.0999999999999999E-2</v>
      </c>
      <c r="G17" s="21">
        <v>5.6000000000000001E-2</v>
      </c>
      <c r="H17" s="21"/>
      <c r="I17" s="21"/>
      <c r="J17" s="21">
        <v>1.2999999999999999E-2</v>
      </c>
    </row>
    <row r="18" spans="1:10" ht="15.75" customHeight="1">
      <c r="A18" s="8" t="s">
        <v>20</v>
      </c>
      <c r="B18" s="21">
        <v>5.0000000000000001E-3</v>
      </c>
      <c r="C18" s="21">
        <v>8.9999999999999993E-3</v>
      </c>
      <c r="D18" s="21"/>
      <c r="E18" s="21"/>
      <c r="F18" s="21">
        <v>1.6E-2</v>
      </c>
      <c r="G18" s="21"/>
      <c r="H18" s="21"/>
      <c r="I18" s="21"/>
      <c r="J18" s="21">
        <v>7.0000000000000001E-3</v>
      </c>
    </row>
    <row r="19" spans="1:10" ht="15.75" customHeight="1">
      <c r="A19" s="11" t="s">
        <v>29</v>
      </c>
      <c r="B19" s="22">
        <v>1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0">
        <v>1</v>
      </c>
    </row>
    <row r="21" spans="1:10" ht="26.25" customHeight="1">
      <c r="A21" s="27" t="s">
        <v>49</v>
      </c>
      <c r="B21" s="27"/>
      <c r="C21" s="27"/>
      <c r="D21" s="27"/>
      <c r="E21" s="27"/>
      <c r="F21" s="27"/>
      <c r="G21" s="27"/>
    </row>
    <row r="22" spans="1:10" ht="15.75" customHeight="1">
      <c r="A22" s="27" t="s">
        <v>56</v>
      </c>
      <c r="B22" s="27"/>
      <c r="C22" s="27"/>
      <c r="D22" s="27"/>
      <c r="E22" s="27"/>
      <c r="F22" s="27"/>
      <c r="G22" s="27"/>
    </row>
    <row r="23" spans="1:10" ht="15.75" customHeight="1">
      <c r="A23" s="27" t="s">
        <v>50</v>
      </c>
      <c r="B23" s="27"/>
      <c r="C23" s="27"/>
      <c r="D23" s="27"/>
      <c r="E23" s="27"/>
      <c r="F23" s="27"/>
      <c r="G23" s="27"/>
    </row>
    <row r="24" spans="1:10" ht="27.75" customHeight="1">
      <c r="A24" s="27" t="s">
        <v>51</v>
      </c>
      <c r="B24" s="27"/>
      <c r="C24" s="27"/>
      <c r="D24" s="27"/>
      <c r="E24" s="27"/>
      <c r="F24" s="27"/>
      <c r="G24" s="27"/>
    </row>
    <row r="25" spans="1:10" ht="27.75" customHeight="1">
      <c r="A25" s="27" t="s">
        <v>52</v>
      </c>
      <c r="B25" s="27"/>
      <c r="C25" s="27"/>
      <c r="D25" s="27"/>
      <c r="E25" s="27"/>
      <c r="F25" s="27"/>
      <c r="G25" s="27"/>
    </row>
  </sheetData>
  <mergeCells count="9">
    <mergeCell ref="A22:G22"/>
    <mergeCell ref="A23:G23"/>
    <mergeCell ref="A24:G24"/>
    <mergeCell ref="A25:G25"/>
    <mergeCell ref="A2:J2"/>
    <mergeCell ref="J3:J4"/>
    <mergeCell ref="A3:A4"/>
    <mergeCell ref="B3:I3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4" t="s">
        <v>45</v>
      </c>
    </row>
    <row r="2" spans="1:7" ht="15.75">
      <c r="A2" s="29" t="s">
        <v>80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48</v>
      </c>
      <c r="C3" s="33"/>
      <c r="D3" s="33"/>
      <c r="E3" s="33" t="s">
        <v>47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9">
        <v>0.377</v>
      </c>
      <c r="C5" s="19">
        <v>0.13300000000000001</v>
      </c>
      <c r="D5" s="19">
        <v>0.24299999999999999</v>
      </c>
      <c r="E5" s="19">
        <v>0.623</v>
      </c>
      <c r="F5" s="19">
        <v>0.86699999999999999</v>
      </c>
      <c r="G5" s="19">
        <v>-0.24299999999999999</v>
      </c>
    </row>
    <row r="6" spans="1:7">
      <c r="A6" s="8" t="s">
        <v>1</v>
      </c>
      <c r="B6" s="19">
        <v>0.188</v>
      </c>
      <c r="C6" s="19">
        <v>0.10299999999999999</v>
      </c>
      <c r="D6" s="19">
        <v>8.5000000000000006E-2</v>
      </c>
      <c r="E6" s="19">
        <v>0.81200000000000006</v>
      </c>
      <c r="F6" s="19">
        <v>0.89700000000000002</v>
      </c>
      <c r="G6" s="19">
        <v>-8.5000000000000006E-2</v>
      </c>
    </row>
    <row r="7" spans="1:7">
      <c r="A7" s="8" t="s">
        <v>2</v>
      </c>
      <c r="B7" s="19">
        <v>0.122</v>
      </c>
      <c r="C7" s="19">
        <v>4.4999999999999998E-2</v>
      </c>
      <c r="D7" s="19">
        <v>7.6999999999999999E-2</v>
      </c>
      <c r="E7" s="19">
        <v>0.878</v>
      </c>
      <c r="F7" s="19">
        <v>0.95499999999999996</v>
      </c>
      <c r="G7" s="19">
        <v>-7.6999999999999999E-2</v>
      </c>
    </row>
    <row r="8" spans="1:7">
      <c r="A8" s="8" t="s">
        <v>3</v>
      </c>
      <c r="B8" s="19">
        <v>6.5000000000000002E-2</v>
      </c>
      <c r="C8" s="19">
        <v>2.9000000000000001E-2</v>
      </c>
      <c r="D8" s="19">
        <v>3.5999999999999997E-2</v>
      </c>
      <c r="E8" s="19">
        <v>0.93500000000000005</v>
      </c>
      <c r="F8" s="19">
        <v>0.97099999999999997</v>
      </c>
      <c r="G8" s="19">
        <v>-3.5999999999999997E-2</v>
      </c>
    </row>
    <row r="9" spans="1:7">
      <c r="A9" s="8" t="s">
        <v>4</v>
      </c>
      <c r="B9" s="19">
        <v>0.113</v>
      </c>
      <c r="C9" s="19">
        <v>9.0999999999999998E-2</v>
      </c>
      <c r="D9" s="19">
        <v>2.1999999999999999E-2</v>
      </c>
      <c r="E9" s="19">
        <v>0.88700000000000001</v>
      </c>
      <c r="F9" s="19">
        <v>0.90900000000000003</v>
      </c>
      <c r="G9" s="19">
        <v>-2.1999999999999999E-2</v>
      </c>
    </row>
    <row r="10" spans="1:7">
      <c r="A10" s="8" t="s">
        <v>5</v>
      </c>
      <c r="B10" s="19">
        <v>5.0999999999999997E-2</v>
      </c>
      <c r="C10" s="19"/>
      <c r="D10" s="19">
        <v>5.0999999999999997E-2</v>
      </c>
      <c r="E10" s="19">
        <v>0.94899999999999995</v>
      </c>
      <c r="F10" s="19">
        <v>1</v>
      </c>
      <c r="G10" s="19">
        <v>-5.0999999999999997E-2</v>
      </c>
    </row>
    <row r="11" spans="1:7">
      <c r="A11" s="8" t="s">
        <v>6</v>
      </c>
      <c r="B11" s="19">
        <v>5.6000000000000001E-2</v>
      </c>
      <c r="C11" s="19"/>
      <c r="D11" s="19">
        <v>5.6000000000000001E-2</v>
      </c>
      <c r="E11" s="19">
        <v>0.94399999999999995</v>
      </c>
      <c r="F11" s="19">
        <v>1</v>
      </c>
      <c r="G11" s="19">
        <v>-5.6000000000000001E-2</v>
      </c>
    </row>
    <row r="12" spans="1:7">
      <c r="A12" s="8" t="s">
        <v>7</v>
      </c>
      <c r="B12" s="19"/>
      <c r="C12" s="19"/>
      <c r="D12" s="19"/>
      <c r="E12" s="19">
        <v>1</v>
      </c>
      <c r="F12" s="19">
        <v>1</v>
      </c>
      <c r="G12" s="19">
        <v>0</v>
      </c>
    </row>
    <row r="13" spans="1:7" ht="15.75">
      <c r="A13" s="11" t="s">
        <v>29</v>
      </c>
      <c r="B13" s="20">
        <v>0.151</v>
      </c>
      <c r="C13" s="20">
        <v>0.06</v>
      </c>
      <c r="D13" s="20">
        <v>9.0999999999999998E-2</v>
      </c>
      <c r="E13" s="20">
        <v>0.84899999999999998</v>
      </c>
      <c r="F13" s="20">
        <v>0.94</v>
      </c>
      <c r="G13" s="20">
        <v>-9.0999999999999998E-2</v>
      </c>
    </row>
    <row r="15" spans="1:7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45</v>
      </c>
    </row>
    <row r="2" spans="1:10" ht="15.75" customHeight="1">
      <c r="A2" s="28" t="s">
        <v>67</v>
      </c>
      <c r="B2" s="28"/>
      <c r="C2" s="28"/>
      <c r="D2" s="28"/>
      <c r="E2" s="15"/>
      <c r="F2" s="15"/>
      <c r="G2" s="15"/>
      <c r="H2" s="15"/>
      <c r="I2" s="15"/>
      <c r="J2" s="15"/>
    </row>
    <row r="3" spans="1:10" ht="15.75" customHeight="1">
      <c r="A3" s="25" t="s">
        <v>31</v>
      </c>
      <c r="B3" s="17">
        <v>2013</v>
      </c>
      <c r="C3" s="24">
        <v>2012</v>
      </c>
      <c r="D3" s="24" t="s">
        <v>23</v>
      </c>
    </row>
    <row r="4" spans="1:10" ht="15.75" customHeight="1">
      <c r="A4" s="8" t="s">
        <v>32</v>
      </c>
      <c r="B4" s="19">
        <v>1.6E-2</v>
      </c>
      <c r="C4" s="19">
        <v>2.6378896882494004E-2</v>
      </c>
      <c r="D4" s="19">
        <f>B4-C4</f>
        <v>-1.0378896882494004E-2</v>
      </c>
    </row>
    <row r="5" spans="1:10" ht="15.75" customHeight="1">
      <c r="A5" s="8" t="s">
        <v>33</v>
      </c>
      <c r="B5" s="19">
        <v>0.127</v>
      </c>
      <c r="C5" s="19">
        <v>0.12949640287769784</v>
      </c>
      <c r="D5" s="19">
        <f t="shared" ref="D5:D14" si="0">B5-C5</f>
        <v>-2.4964028776978398E-3</v>
      </c>
    </row>
    <row r="6" spans="1:10" ht="15.75" customHeight="1">
      <c r="A6" s="8" t="s">
        <v>34</v>
      </c>
      <c r="B6" s="19">
        <v>0.218</v>
      </c>
      <c r="C6" s="19">
        <v>0.19664268585131894</v>
      </c>
      <c r="D6" s="19">
        <f t="shared" si="0"/>
        <v>2.1357314148681056E-2</v>
      </c>
    </row>
    <row r="7" spans="1:10" ht="15.75" customHeight="1">
      <c r="A7" s="8" t="s">
        <v>35</v>
      </c>
      <c r="B7" s="19">
        <v>0.126</v>
      </c>
      <c r="C7" s="19">
        <v>0.15347721822541965</v>
      </c>
      <c r="D7" s="19">
        <f t="shared" si="0"/>
        <v>-2.7477218225419653E-2</v>
      </c>
    </row>
    <row r="8" spans="1:10" ht="15.75" customHeight="1">
      <c r="A8" s="8" t="s">
        <v>36</v>
      </c>
      <c r="B8" s="19">
        <v>0.17199999999999999</v>
      </c>
      <c r="C8" s="19">
        <v>0.17266187050359713</v>
      </c>
      <c r="D8" s="19">
        <f t="shared" si="0"/>
        <v>-6.6187050359714505E-4</v>
      </c>
    </row>
    <row r="9" spans="1:10" ht="15.75" customHeight="1">
      <c r="A9" s="8" t="s">
        <v>37</v>
      </c>
      <c r="B9" s="19">
        <v>0.16500000000000001</v>
      </c>
      <c r="C9" s="19">
        <v>0.16546762589928057</v>
      </c>
      <c r="D9" s="19">
        <f t="shared" si="0"/>
        <v>-4.6762589928056597E-4</v>
      </c>
    </row>
    <row r="10" spans="1:10" ht="15.75" customHeight="1">
      <c r="A10" s="8" t="s">
        <v>38</v>
      </c>
      <c r="B10" s="19">
        <v>0.106</v>
      </c>
      <c r="C10" s="19">
        <v>9.1127098321342928E-2</v>
      </c>
      <c r="D10" s="19">
        <f t="shared" si="0"/>
        <v>1.4872901678657069E-2</v>
      </c>
    </row>
    <row r="11" spans="1:10" ht="15.75" customHeight="1">
      <c r="A11" s="8" t="s">
        <v>39</v>
      </c>
      <c r="B11" s="19">
        <v>4.8000000000000001E-2</v>
      </c>
      <c r="C11" s="19">
        <v>5.0359712230215826E-2</v>
      </c>
      <c r="D11" s="19">
        <f t="shared" si="0"/>
        <v>-2.3597122302158255E-3</v>
      </c>
    </row>
    <row r="12" spans="1:10" ht="15.75" customHeight="1">
      <c r="A12" s="8" t="s">
        <v>40</v>
      </c>
      <c r="B12" s="19">
        <v>1.7999999999999999E-2</v>
      </c>
      <c r="C12" s="19">
        <v>1.4388489208633094E-2</v>
      </c>
      <c r="D12" s="19">
        <f t="shared" si="0"/>
        <v>3.6115107913669044E-3</v>
      </c>
    </row>
    <row r="13" spans="1:10" ht="15.75" customHeight="1">
      <c r="A13" s="8" t="s">
        <v>41</v>
      </c>
      <c r="B13" s="19">
        <v>4.0000000000000001E-3</v>
      </c>
      <c r="C13" s="19">
        <v>0</v>
      </c>
      <c r="D13" s="19">
        <f t="shared" si="0"/>
        <v>4.0000000000000001E-3</v>
      </c>
    </row>
    <row r="14" spans="1:10" ht="15.75" customHeight="1">
      <c r="A14" s="11" t="s">
        <v>29</v>
      </c>
      <c r="B14" s="20">
        <v>1</v>
      </c>
      <c r="C14" s="20">
        <v>1</v>
      </c>
      <c r="D14" s="20">
        <f t="shared" si="0"/>
        <v>0</v>
      </c>
    </row>
    <row r="16" spans="1:10" ht="27" customHeight="1">
      <c r="A16" s="27" t="s">
        <v>49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56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50</v>
      </c>
      <c r="B18" s="27"/>
      <c r="C18" s="27"/>
      <c r="D18" s="27"/>
      <c r="E18" s="27"/>
      <c r="F18" s="27"/>
      <c r="G18" s="27"/>
    </row>
    <row r="19" spans="1:7" ht="41.25" customHeight="1">
      <c r="A19" s="27" t="s">
        <v>51</v>
      </c>
      <c r="B19" s="27"/>
      <c r="C19" s="27"/>
      <c r="D19" s="27"/>
      <c r="E19" s="27"/>
      <c r="F19" s="27"/>
      <c r="G19" s="27"/>
    </row>
    <row r="20" spans="1:7" ht="30.75" customHeight="1">
      <c r="A20" s="27" t="s">
        <v>52</v>
      </c>
      <c r="B20" s="27"/>
      <c r="C20" s="27"/>
      <c r="D20" s="27"/>
      <c r="E20" s="27"/>
      <c r="F20" s="27"/>
      <c r="G20" s="27"/>
    </row>
  </sheetData>
  <mergeCells count="6">
    <mergeCell ref="A18:G18"/>
    <mergeCell ref="A19:G19"/>
    <mergeCell ref="A20:G20"/>
    <mergeCell ref="A2:D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B3" sqref="B3:I3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45</v>
      </c>
    </row>
    <row r="2" spans="1:10" ht="15.75" customHeight="1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31</v>
      </c>
      <c r="B3" s="32" t="s">
        <v>24</v>
      </c>
      <c r="C3" s="32"/>
      <c r="D3" s="32"/>
      <c r="E3" s="32"/>
      <c r="F3" s="32"/>
      <c r="G3" s="32"/>
      <c r="H3" s="32"/>
      <c r="I3" s="32"/>
      <c r="J3" s="31" t="s">
        <v>29</v>
      </c>
    </row>
    <row r="4" spans="1:10" ht="15.75" customHeight="1">
      <c r="A4" s="30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31"/>
    </row>
    <row r="5" spans="1:10" ht="15.75" customHeight="1">
      <c r="A5" s="8" t="s">
        <v>32</v>
      </c>
      <c r="B5" s="19">
        <v>9.0999999999999998E-2</v>
      </c>
      <c r="C5" s="19">
        <v>2.1999999999999999E-2</v>
      </c>
      <c r="D5" s="19"/>
      <c r="E5" s="19"/>
      <c r="F5" s="19"/>
      <c r="G5" s="19"/>
      <c r="H5" s="19"/>
      <c r="I5" s="19"/>
      <c r="J5" s="20">
        <v>1.6E-2</v>
      </c>
    </row>
    <row r="6" spans="1:10" ht="15.75" customHeight="1">
      <c r="A6" s="8" t="s">
        <v>33</v>
      </c>
      <c r="B6" s="19">
        <v>0.20799999999999999</v>
      </c>
      <c r="C6" s="19">
        <v>0.22600000000000001</v>
      </c>
      <c r="D6" s="19">
        <v>8.3000000000000004E-2</v>
      </c>
      <c r="E6" s="19">
        <v>0.12</v>
      </c>
      <c r="F6" s="19">
        <v>1.4E-2</v>
      </c>
      <c r="G6" s="19">
        <v>5.6000000000000001E-2</v>
      </c>
      <c r="H6" s="19"/>
      <c r="I6" s="19"/>
      <c r="J6" s="20">
        <v>0.127</v>
      </c>
    </row>
    <row r="7" spans="1:10" ht="15.75" customHeight="1">
      <c r="A7" s="8" t="s">
        <v>34</v>
      </c>
      <c r="B7" s="19">
        <v>0.19500000000000001</v>
      </c>
      <c r="C7" s="19">
        <v>0.21</v>
      </c>
      <c r="D7" s="19">
        <v>0.21</v>
      </c>
      <c r="E7" s="19">
        <v>0.24099999999999999</v>
      </c>
      <c r="F7" s="19">
        <v>0.19700000000000001</v>
      </c>
      <c r="G7" s="19">
        <v>0.16700000000000001</v>
      </c>
      <c r="H7" s="19">
        <v>0.35899999999999999</v>
      </c>
      <c r="I7" s="19"/>
      <c r="J7" s="20">
        <v>0.218</v>
      </c>
    </row>
    <row r="8" spans="1:10" ht="15.75" customHeight="1">
      <c r="A8" s="8" t="s">
        <v>35</v>
      </c>
      <c r="B8" s="19">
        <v>6.5000000000000002E-2</v>
      </c>
      <c r="C8" s="19">
        <v>9.0999999999999998E-2</v>
      </c>
      <c r="D8" s="19">
        <v>0.14599999999999999</v>
      </c>
      <c r="E8" s="19">
        <v>0.14799999999999999</v>
      </c>
      <c r="F8" s="19">
        <v>0.155</v>
      </c>
      <c r="G8" s="19">
        <v>0.222</v>
      </c>
      <c r="H8" s="19">
        <v>0.154</v>
      </c>
      <c r="I8" s="19"/>
      <c r="J8" s="20">
        <v>0.126</v>
      </c>
    </row>
    <row r="9" spans="1:10" ht="15.75" customHeight="1">
      <c r="A9" s="8" t="s">
        <v>36</v>
      </c>
      <c r="B9" s="19">
        <v>0.13</v>
      </c>
      <c r="C9" s="19">
        <v>0.13400000000000001</v>
      </c>
      <c r="D9" s="19">
        <v>0.19</v>
      </c>
      <c r="E9" s="19">
        <v>0.13900000000000001</v>
      </c>
      <c r="F9" s="19">
        <v>0.28199999999999997</v>
      </c>
      <c r="G9" s="19">
        <v>0.222</v>
      </c>
      <c r="H9" s="19">
        <v>0.154</v>
      </c>
      <c r="I9" s="19">
        <v>0.75</v>
      </c>
      <c r="J9" s="20">
        <v>0.17199999999999999</v>
      </c>
    </row>
    <row r="10" spans="1:10" ht="15.75" customHeight="1">
      <c r="A10" s="8" t="s">
        <v>37</v>
      </c>
      <c r="B10" s="19">
        <v>6.5000000000000002E-2</v>
      </c>
      <c r="C10" s="19">
        <v>0.13400000000000001</v>
      </c>
      <c r="D10" s="19">
        <v>0.21</v>
      </c>
      <c r="E10" s="19">
        <v>0.16700000000000001</v>
      </c>
      <c r="F10" s="19">
        <v>0.254</v>
      </c>
      <c r="G10" s="19">
        <v>0.16700000000000001</v>
      </c>
      <c r="H10" s="19">
        <v>0.10299999999999999</v>
      </c>
      <c r="I10" s="19">
        <v>0.25</v>
      </c>
      <c r="J10" s="20">
        <v>0.16500000000000001</v>
      </c>
    </row>
    <row r="11" spans="1:10" ht="15.75" customHeight="1">
      <c r="A11" s="8" t="s">
        <v>38</v>
      </c>
      <c r="B11" s="19">
        <v>9.0999999999999998E-2</v>
      </c>
      <c r="C11" s="19">
        <v>0.13400000000000001</v>
      </c>
      <c r="D11" s="19">
        <v>7.8E-2</v>
      </c>
      <c r="E11" s="19">
        <v>9.2999999999999999E-2</v>
      </c>
      <c r="F11" s="19">
        <v>9.9000000000000005E-2</v>
      </c>
      <c r="G11" s="19">
        <v>0.111</v>
      </c>
      <c r="H11" s="19">
        <v>0.20499999999999999</v>
      </c>
      <c r="I11" s="19"/>
      <c r="J11" s="20">
        <v>0.106</v>
      </c>
    </row>
    <row r="12" spans="1:10" ht="15.75" customHeight="1">
      <c r="A12" s="8" t="s">
        <v>39</v>
      </c>
      <c r="B12" s="19">
        <v>0.11700000000000001</v>
      </c>
      <c r="C12" s="19">
        <v>2.1999999999999999E-2</v>
      </c>
      <c r="D12" s="19">
        <v>5.3999999999999999E-2</v>
      </c>
      <c r="E12" s="19">
        <v>8.3000000000000004E-2</v>
      </c>
      <c r="F12" s="19"/>
      <c r="G12" s="19">
        <v>5.6000000000000001E-2</v>
      </c>
      <c r="H12" s="19"/>
      <c r="I12" s="19"/>
      <c r="J12" s="20">
        <v>4.8000000000000001E-2</v>
      </c>
    </row>
    <row r="13" spans="1:10" ht="15.75" customHeight="1">
      <c r="A13" s="8" t="s">
        <v>40</v>
      </c>
      <c r="B13" s="19">
        <v>3.9E-2</v>
      </c>
      <c r="C13" s="19">
        <v>2.1999999999999999E-2</v>
      </c>
      <c r="D13" s="19">
        <v>2.4E-2</v>
      </c>
      <c r="E13" s="19"/>
      <c r="F13" s="19"/>
      <c r="G13" s="19"/>
      <c r="H13" s="19">
        <v>2.5999999999999999E-2</v>
      </c>
      <c r="I13" s="19"/>
      <c r="J13" s="20">
        <v>1.7999999999999999E-2</v>
      </c>
    </row>
    <row r="14" spans="1:10" ht="15.75" customHeight="1">
      <c r="A14" s="8" t="s">
        <v>41</v>
      </c>
      <c r="B14" s="19"/>
      <c r="C14" s="19">
        <v>5.0000000000000001E-3</v>
      </c>
      <c r="D14" s="19">
        <v>5.0000000000000001E-3</v>
      </c>
      <c r="E14" s="19">
        <v>8.9999999999999993E-3</v>
      </c>
      <c r="F14" s="19"/>
      <c r="G14" s="19"/>
      <c r="H14" s="19"/>
      <c r="I14" s="19"/>
      <c r="J14" s="20">
        <v>4.0000000000000001E-3</v>
      </c>
    </row>
    <row r="15" spans="1:10" ht="15.75" customHeight="1">
      <c r="A15" s="11" t="s">
        <v>29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</row>
    <row r="17" spans="1:7" ht="27" customHeight="1">
      <c r="A17" s="27" t="s">
        <v>49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56</v>
      </c>
      <c r="B18" s="27"/>
      <c r="C18" s="27"/>
      <c r="D18" s="27"/>
      <c r="E18" s="27"/>
      <c r="F18" s="27"/>
      <c r="G18" s="27"/>
    </row>
    <row r="19" spans="1:7" ht="15.75" customHeight="1">
      <c r="A19" s="27" t="s">
        <v>50</v>
      </c>
      <c r="B19" s="27"/>
      <c r="C19" s="27"/>
      <c r="D19" s="27"/>
      <c r="E19" s="27"/>
      <c r="F19" s="27"/>
      <c r="G19" s="27"/>
    </row>
    <row r="20" spans="1:7" ht="41.25" customHeight="1">
      <c r="A20" s="27" t="s">
        <v>51</v>
      </c>
      <c r="B20" s="27"/>
      <c r="C20" s="27"/>
      <c r="D20" s="27"/>
      <c r="E20" s="27"/>
      <c r="F20" s="27"/>
      <c r="G20" s="27"/>
    </row>
    <row r="21" spans="1:7" ht="30.75" customHeight="1">
      <c r="A21" s="27" t="s">
        <v>52</v>
      </c>
      <c r="B21" s="27"/>
      <c r="C21" s="27"/>
      <c r="D21" s="27"/>
      <c r="E21" s="27"/>
      <c r="F21" s="27"/>
      <c r="G21" s="27"/>
    </row>
  </sheetData>
  <mergeCells count="9">
    <mergeCell ref="A18:G18"/>
    <mergeCell ref="A19:G19"/>
    <mergeCell ref="A20:G20"/>
    <mergeCell ref="A21:G21"/>
    <mergeCell ref="A2:J2"/>
    <mergeCell ref="A3:A4"/>
    <mergeCell ref="J3:J4"/>
    <mergeCell ref="B3:I3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45</v>
      </c>
    </row>
    <row r="2" spans="1:7" ht="15.75">
      <c r="A2" s="29" t="s">
        <v>69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25</v>
      </c>
      <c r="C3" s="33"/>
      <c r="D3" s="33"/>
      <c r="E3" s="33" t="s">
        <v>26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1">
        <v>0.11799999999999999</v>
      </c>
      <c r="C5" s="21"/>
      <c r="D5" s="21">
        <v>0.11799999999999999</v>
      </c>
      <c r="E5" s="21">
        <v>0.88200000000000001</v>
      </c>
      <c r="F5" s="21">
        <v>1</v>
      </c>
      <c r="G5" s="21">
        <v>-0.11799999999999999</v>
      </c>
    </row>
    <row r="6" spans="1:7">
      <c r="A6" s="8" t="s">
        <v>1</v>
      </c>
      <c r="B6" s="21">
        <v>0.113</v>
      </c>
      <c r="C6" s="21">
        <v>3.4000000000000002E-2</v>
      </c>
      <c r="D6" s="21">
        <v>7.9000000000000001E-2</v>
      </c>
      <c r="E6" s="21">
        <v>0.88700000000000001</v>
      </c>
      <c r="F6" s="21">
        <v>0.96599999999999997</v>
      </c>
      <c r="G6" s="21">
        <v>-7.9000000000000001E-2</v>
      </c>
    </row>
    <row r="7" spans="1:7">
      <c r="A7" s="8" t="s">
        <v>2</v>
      </c>
      <c r="B7" s="21">
        <v>5.3999999999999999E-2</v>
      </c>
      <c r="C7" s="21">
        <v>4.9000000000000002E-2</v>
      </c>
      <c r="D7" s="21">
        <v>5.0000000000000001E-3</v>
      </c>
      <c r="E7" s="21">
        <v>0.94599999999999995</v>
      </c>
      <c r="F7" s="21">
        <v>0.95099999999999996</v>
      </c>
      <c r="G7" s="21">
        <v>-5.0000000000000001E-3</v>
      </c>
    </row>
    <row r="8" spans="1:7">
      <c r="A8" s="8" t="s">
        <v>3</v>
      </c>
      <c r="B8" s="21">
        <v>5.2999999999999999E-2</v>
      </c>
      <c r="C8" s="21">
        <v>7.5999999999999998E-2</v>
      </c>
      <c r="D8" s="21">
        <v>-2.3E-2</v>
      </c>
      <c r="E8" s="21">
        <v>0.94699999999999995</v>
      </c>
      <c r="F8" s="21">
        <v>0.92400000000000004</v>
      </c>
      <c r="G8" s="21">
        <v>2.3E-2</v>
      </c>
    </row>
    <row r="9" spans="1:7">
      <c r="A9" s="8" t="s">
        <v>4</v>
      </c>
      <c r="B9" s="21">
        <v>7.1999999999999995E-2</v>
      </c>
      <c r="C9" s="21">
        <v>0.02</v>
      </c>
      <c r="D9" s="21">
        <v>5.1999999999999998E-2</v>
      </c>
      <c r="E9" s="21">
        <v>0.92800000000000005</v>
      </c>
      <c r="F9" s="21">
        <v>0.98</v>
      </c>
      <c r="G9" s="21">
        <v>-5.1999999999999998E-2</v>
      </c>
    </row>
    <row r="10" spans="1:7">
      <c r="A10" s="8" t="s">
        <v>5</v>
      </c>
      <c r="B10" s="21">
        <v>2.7E-2</v>
      </c>
      <c r="C10" s="21">
        <v>7.0999999999999994E-2</v>
      </c>
      <c r="D10" s="21">
        <v>-4.3999999999999997E-2</v>
      </c>
      <c r="E10" s="21">
        <v>0.97299999999999998</v>
      </c>
      <c r="F10" s="21">
        <v>0.92900000000000005</v>
      </c>
      <c r="G10" s="21">
        <v>4.3999999999999997E-2</v>
      </c>
    </row>
    <row r="11" spans="1:7">
      <c r="A11" s="8" t="s">
        <v>6</v>
      </c>
      <c r="B11" s="21"/>
      <c r="C11" s="21"/>
      <c r="D11" s="21">
        <v>0</v>
      </c>
      <c r="E11" s="21">
        <v>1</v>
      </c>
      <c r="F11" s="21">
        <v>1</v>
      </c>
      <c r="G11" s="21">
        <v>0</v>
      </c>
    </row>
    <row r="12" spans="1:7">
      <c r="A12" s="8" t="s">
        <v>7</v>
      </c>
      <c r="B12" s="21"/>
      <c r="C12" s="21">
        <v>0.25</v>
      </c>
      <c r="D12" s="21">
        <v>-0.25</v>
      </c>
      <c r="E12" s="21">
        <v>1</v>
      </c>
      <c r="F12" s="21">
        <v>0.75</v>
      </c>
      <c r="G12" s="21">
        <v>0.25</v>
      </c>
    </row>
    <row r="13" spans="1:7" ht="15.75">
      <c r="A13" s="11" t="s">
        <v>29</v>
      </c>
      <c r="B13" s="22">
        <v>7.4999999999999997E-2</v>
      </c>
      <c r="C13" s="22">
        <v>4.7E-2</v>
      </c>
      <c r="D13" s="22">
        <v>2.9000000000000001E-2</v>
      </c>
      <c r="E13" s="22">
        <v>0.92500000000000004</v>
      </c>
      <c r="F13" s="22">
        <v>0.95299999999999996</v>
      </c>
      <c r="G13" s="22">
        <v>-2.9000000000000001E-2</v>
      </c>
    </row>
    <row r="15" spans="1:7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C2"/>
    </sheetView>
  </sheetViews>
  <sheetFormatPr defaultRowHeight="15"/>
  <cols>
    <col min="2" max="2" width="26.77734375" bestFit="1" customWidth="1"/>
  </cols>
  <sheetData>
    <row r="1" spans="1:7">
      <c r="A1" s="14" t="s">
        <v>45</v>
      </c>
    </row>
    <row r="2" spans="1:7" ht="15.75" customHeight="1">
      <c r="A2" s="28" t="s">
        <v>70</v>
      </c>
      <c r="B2" s="28"/>
      <c r="C2" s="28"/>
      <c r="D2" s="15"/>
      <c r="E2" s="15"/>
      <c r="F2" s="15"/>
      <c r="G2" s="15"/>
    </row>
    <row r="3" spans="1:7" ht="15.75">
      <c r="A3" s="6" t="s">
        <v>24</v>
      </c>
      <c r="B3" s="18" t="s">
        <v>53</v>
      </c>
      <c r="C3" s="18" t="s">
        <v>54</v>
      </c>
    </row>
    <row r="4" spans="1:7">
      <c r="A4" s="8" t="s">
        <v>0</v>
      </c>
      <c r="B4" s="19">
        <v>0.41891891891891891</v>
      </c>
      <c r="C4" s="19">
        <v>0.58108108108108103</v>
      </c>
    </row>
    <row r="5" spans="1:7">
      <c r="A5" s="8" t="s">
        <v>1</v>
      </c>
      <c r="B5" s="19">
        <v>0.4098360655737705</v>
      </c>
      <c r="C5" s="19">
        <v>0.5901639344262295</v>
      </c>
    </row>
    <row r="6" spans="1:7">
      <c r="A6" s="8" t="s">
        <v>2</v>
      </c>
      <c r="B6" s="19">
        <v>0.54950495049504955</v>
      </c>
      <c r="C6" s="19">
        <v>0.45049504950495051</v>
      </c>
    </row>
    <row r="7" spans="1:7">
      <c r="A7" s="8" t="s">
        <v>3</v>
      </c>
      <c r="B7" s="19">
        <v>0.51923076923076927</v>
      </c>
      <c r="C7" s="19">
        <v>0.48076923076923078</v>
      </c>
    </row>
    <row r="8" spans="1:7">
      <c r="A8" s="8" t="s">
        <v>4</v>
      </c>
      <c r="B8" s="19">
        <v>0.76470588235294112</v>
      </c>
      <c r="C8" s="19">
        <v>0.23529411764705882</v>
      </c>
    </row>
    <row r="9" spans="1:7">
      <c r="A9" s="8" t="s">
        <v>5</v>
      </c>
      <c r="B9" s="19">
        <v>0.5757575757575758</v>
      </c>
      <c r="C9" s="19">
        <v>0.42424242424242425</v>
      </c>
    </row>
    <row r="10" spans="1:7">
      <c r="A10" s="8" t="s">
        <v>6</v>
      </c>
      <c r="B10" s="19">
        <v>0.66666666666666663</v>
      </c>
      <c r="C10" s="19">
        <v>0.33333333333333331</v>
      </c>
    </row>
    <row r="11" spans="1:7">
      <c r="A11" s="8" t="s">
        <v>7</v>
      </c>
      <c r="B11" s="19">
        <v>1</v>
      </c>
      <c r="C11" s="19"/>
    </row>
    <row r="12" spans="1:7" ht="15.75">
      <c r="A12" s="11" t="s">
        <v>29</v>
      </c>
      <c r="B12" s="22">
        <v>0.52046783625730997</v>
      </c>
      <c r="C12" s="22">
        <v>0.47953216374269003</v>
      </c>
    </row>
    <row r="14" spans="1:7" ht="27.75" customHeight="1">
      <c r="A14" s="27" t="s">
        <v>49</v>
      </c>
      <c r="B14" s="27"/>
      <c r="C14" s="27"/>
      <c r="D14" s="27"/>
      <c r="E14" s="27"/>
      <c r="F14" s="27"/>
      <c r="G14" s="27"/>
    </row>
    <row r="15" spans="1:7" ht="15" customHeight="1">
      <c r="A15" s="27" t="s">
        <v>56</v>
      </c>
      <c r="B15" s="27"/>
      <c r="C15" s="27"/>
      <c r="D15" s="27"/>
      <c r="E15" s="27"/>
      <c r="F15" s="27"/>
      <c r="G15" s="27"/>
    </row>
    <row r="16" spans="1:7">
      <c r="A16" s="27" t="s">
        <v>50</v>
      </c>
      <c r="B16" s="27"/>
      <c r="C16" s="27"/>
      <c r="D16" s="27"/>
      <c r="E16" s="27"/>
      <c r="F16" s="27"/>
      <c r="G16" s="27"/>
    </row>
    <row r="17" spans="1:7" ht="27.75" customHeight="1">
      <c r="A17" s="27" t="s">
        <v>51</v>
      </c>
      <c r="B17" s="27"/>
      <c r="C17" s="27"/>
      <c r="D17" s="27"/>
      <c r="E17" s="27"/>
      <c r="F17" s="27"/>
      <c r="G17" s="27"/>
    </row>
    <row r="18" spans="1:7" ht="30.75" customHeight="1">
      <c r="A18" s="27" t="s">
        <v>52</v>
      </c>
      <c r="B18" s="27"/>
      <c r="C18" s="27"/>
      <c r="D18" s="27"/>
      <c r="E18" s="27"/>
      <c r="F18" s="27"/>
      <c r="G18" s="27"/>
    </row>
  </sheetData>
  <mergeCells count="6">
    <mergeCell ref="A2:C2"/>
    <mergeCell ref="A17:G17"/>
    <mergeCell ref="A18:G18"/>
    <mergeCell ref="A14:G1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45</v>
      </c>
    </row>
    <row r="2" spans="1:7" ht="15.75">
      <c r="A2" s="29" t="s">
        <v>71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27</v>
      </c>
      <c r="C3" s="33"/>
      <c r="D3" s="33"/>
      <c r="E3" s="33" t="s">
        <v>28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1">
        <v>0.23699999999999999</v>
      </c>
      <c r="C5" s="21">
        <v>0.42899999999999999</v>
      </c>
      <c r="D5" s="21">
        <v>-0.192</v>
      </c>
      <c r="E5" s="21">
        <v>0.76300000000000001</v>
      </c>
      <c r="F5" s="21">
        <v>0.57099999999999995</v>
      </c>
      <c r="G5" s="21">
        <v>0.192</v>
      </c>
    </row>
    <row r="6" spans="1:7">
      <c r="A6" s="8" t="s">
        <v>1</v>
      </c>
      <c r="B6" s="21">
        <v>0.15</v>
      </c>
      <c r="C6" s="21">
        <v>0.13600000000000001</v>
      </c>
      <c r="D6" s="21">
        <v>1.4E-2</v>
      </c>
      <c r="E6" s="21">
        <v>0.85</v>
      </c>
      <c r="F6" s="21">
        <v>0.86399999999999999</v>
      </c>
      <c r="G6" s="21">
        <v>-1.4E-2</v>
      </c>
    </row>
    <row r="7" spans="1:7">
      <c r="A7" s="8" t="s">
        <v>2</v>
      </c>
      <c r="B7" s="21">
        <v>0.17899999999999999</v>
      </c>
      <c r="C7" s="21">
        <v>0.19800000000000001</v>
      </c>
      <c r="D7" s="21">
        <v>-1.9E-2</v>
      </c>
      <c r="E7" s="21">
        <v>0.82099999999999995</v>
      </c>
      <c r="F7" s="21">
        <v>0.80200000000000005</v>
      </c>
      <c r="G7" s="21">
        <v>1.9E-2</v>
      </c>
    </row>
    <row r="8" spans="1:7">
      <c r="A8" s="8" t="s">
        <v>3</v>
      </c>
      <c r="B8" s="21">
        <v>0.10199999999999999</v>
      </c>
      <c r="C8" s="21">
        <v>0.108</v>
      </c>
      <c r="D8" s="21">
        <v>-6.0000000000000001E-3</v>
      </c>
      <c r="E8" s="21">
        <v>0.89800000000000002</v>
      </c>
      <c r="F8" s="21">
        <v>0.89200000000000002</v>
      </c>
      <c r="G8" s="21">
        <v>6.0000000000000001E-3</v>
      </c>
    </row>
    <row r="9" spans="1:7">
      <c r="A9" s="8" t="s">
        <v>4</v>
      </c>
      <c r="B9" s="21">
        <v>0.157</v>
      </c>
      <c r="C9" s="21">
        <v>0.12</v>
      </c>
      <c r="D9" s="21">
        <v>3.6999999999999998E-2</v>
      </c>
      <c r="E9" s="21">
        <v>0.84299999999999997</v>
      </c>
      <c r="F9" s="21">
        <v>0.88</v>
      </c>
      <c r="G9" s="21">
        <v>-3.6999999999999998E-2</v>
      </c>
    </row>
    <row r="10" spans="1:7">
      <c r="A10" s="8" t="s">
        <v>5</v>
      </c>
      <c r="B10" s="21">
        <v>2.8000000000000001E-2</v>
      </c>
      <c r="C10" s="21">
        <v>3.7999999999999999E-2</v>
      </c>
      <c r="D10" s="21">
        <v>-1.0999999999999999E-2</v>
      </c>
      <c r="E10" s="21">
        <v>0.97199999999999998</v>
      </c>
      <c r="F10" s="21">
        <v>0.96199999999999997</v>
      </c>
      <c r="G10" s="21">
        <v>1.0999999999999999E-2</v>
      </c>
    </row>
    <row r="11" spans="1:7">
      <c r="A11" s="8" t="s">
        <v>6</v>
      </c>
      <c r="B11" s="21">
        <v>5.6000000000000001E-2</v>
      </c>
      <c r="C11" s="21">
        <v>8.3000000000000004E-2</v>
      </c>
      <c r="D11" s="21">
        <v>-2.8000000000000001E-2</v>
      </c>
      <c r="E11" s="21">
        <v>0.94399999999999995</v>
      </c>
      <c r="F11" s="21">
        <v>0.91700000000000004</v>
      </c>
      <c r="G11" s="21">
        <v>2.8000000000000001E-2</v>
      </c>
    </row>
    <row r="12" spans="1:7">
      <c r="A12" s="8" t="s">
        <v>7</v>
      </c>
      <c r="B12" s="21"/>
      <c r="C12" s="21"/>
      <c r="D12" s="21">
        <v>0</v>
      </c>
      <c r="E12" s="21">
        <v>1</v>
      </c>
      <c r="F12" s="21">
        <v>1</v>
      </c>
      <c r="G12" s="21">
        <v>0</v>
      </c>
    </row>
    <row r="13" spans="1:7" ht="15.75">
      <c r="A13" s="11" t="s">
        <v>29</v>
      </c>
      <c r="B13" s="22">
        <v>0.152</v>
      </c>
      <c r="C13" s="22">
        <v>0.14899999999999999</v>
      </c>
      <c r="D13" s="22">
        <v>2E-3</v>
      </c>
      <c r="E13" s="22">
        <v>0.84799999999999998</v>
      </c>
      <c r="F13" s="22">
        <v>0.85099999999999998</v>
      </c>
      <c r="G13" s="22">
        <v>-2E-3</v>
      </c>
    </row>
    <row r="15" spans="1:7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29" t="s">
        <v>72</v>
      </c>
      <c r="B2" s="29"/>
      <c r="C2" s="29"/>
      <c r="D2" s="29"/>
      <c r="E2" s="29"/>
      <c r="F2" s="29"/>
      <c r="G2" s="29"/>
    </row>
    <row r="3" spans="1:9" ht="15.75" customHeight="1">
      <c r="A3" s="9"/>
      <c r="B3" s="33" t="s">
        <v>43</v>
      </c>
      <c r="C3" s="33"/>
      <c r="D3" s="33"/>
      <c r="E3" s="33" t="s">
        <v>42</v>
      </c>
      <c r="F3" s="33"/>
      <c r="G3" s="33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1">
        <v>0.51400000000000001</v>
      </c>
      <c r="C5" s="21">
        <v>0.61499999999999999</v>
      </c>
      <c r="D5" s="21">
        <v>-0.10199999999999999</v>
      </c>
      <c r="E5" s="21">
        <v>0.48599999999999999</v>
      </c>
      <c r="F5" s="21">
        <v>0.38500000000000001</v>
      </c>
      <c r="G5" s="21">
        <v>0.10199999999999999</v>
      </c>
    </row>
    <row r="6" spans="1:9" ht="15.75" customHeight="1">
      <c r="A6" s="8" t="s">
        <v>1</v>
      </c>
      <c r="B6" s="21">
        <v>0.41499999999999998</v>
      </c>
      <c r="C6" s="21">
        <v>0.53800000000000003</v>
      </c>
      <c r="D6" s="21">
        <v>-0.123</v>
      </c>
      <c r="E6" s="21">
        <v>0.58499999999999996</v>
      </c>
      <c r="F6" s="21">
        <v>0.46200000000000002</v>
      </c>
      <c r="G6" s="21">
        <v>0.123</v>
      </c>
    </row>
    <row r="7" spans="1:9" ht="15.75" customHeight="1">
      <c r="A7" s="8" t="s">
        <v>2</v>
      </c>
      <c r="B7" s="21">
        <v>0.40400000000000003</v>
      </c>
      <c r="C7" s="21">
        <v>0.42199999999999999</v>
      </c>
      <c r="D7" s="21">
        <v>-1.7999999999999999E-2</v>
      </c>
      <c r="E7" s="21">
        <v>0.59599999999999997</v>
      </c>
      <c r="F7" s="21">
        <v>0.57799999999999996</v>
      </c>
      <c r="G7" s="21">
        <v>1.7999999999999999E-2</v>
      </c>
    </row>
    <row r="8" spans="1:9" ht="15.75" customHeight="1">
      <c r="A8" s="8" t="s">
        <v>3</v>
      </c>
      <c r="B8" s="21">
        <v>0.433</v>
      </c>
      <c r="C8" s="21">
        <v>0.42099999999999999</v>
      </c>
      <c r="D8" s="21">
        <v>1.2E-2</v>
      </c>
      <c r="E8" s="21">
        <v>0.56699999999999995</v>
      </c>
      <c r="F8" s="21">
        <v>0.57899999999999996</v>
      </c>
      <c r="G8" s="21">
        <v>-1.2E-2</v>
      </c>
    </row>
    <row r="9" spans="1:9" ht="15.75" customHeight="1">
      <c r="A9" s="8" t="s">
        <v>4</v>
      </c>
      <c r="B9" s="21">
        <v>0.45200000000000001</v>
      </c>
      <c r="C9" s="21">
        <v>0.41299999999999998</v>
      </c>
      <c r="D9" s="21">
        <v>3.9E-2</v>
      </c>
      <c r="E9" s="21">
        <v>0.54800000000000004</v>
      </c>
      <c r="F9" s="21">
        <v>0.58699999999999997</v>
      </c>
      <c r="G9" s="21">
        <v>-3.9E-2</v>
      </c>
    </row>
    <row r="10" spans="1:9" ht="15.75" customHeight="1">
      <c r="A10" s="8" t="s">
        <v>5</v>
      </c>
      <c r="B10" s="21">
        <v>0.5</v>
      </c>
      <c r="C10" s="21">
        <v>0.35299999999999998</v>
      </c>
      <c r="D10" s="21">
        <v>0.14699999999999999</v>
      </c>
      <c r="E10" s="21">
        <v>0.5</v>
      </c>
      <c r="F10" s="21">
        <v>0.64700000000000002</v>
      </c>
      <c r="G10" s="21">
        <v>-0.14699999999999999</v>
      </c>
    </row>
    <row r="11" spans="1:9" ht="15.75" customHeight="1">
      <c r="A11" s="8" t="s">
        <v>6</v>
      </c>
      <c r="B11" s="21">
        <v>0.625</v>
      </c>
      <c r="C11" s="21">
        <v>0.5</v>
      </c>
      <c r="D11" s="21">
        <v>0.125</v>
      </c>
      <c r="E11" s="21">
        <v>0.375</v>
      </c>
      <c r="F11" s="21">
        <v>0.5</v>
      </c>
      <c r="G11" s="21">
        <v>-0.125</v>
      </c>
    </row>
    <row r="12" spans="1:9" ht="15.75" customHeight="1">
      <c r="A12" s="8" t="s">
        <v>7</v>
      </c>
      <c r="B12" s="21">
        <v>1</v>
      </c>
      <c r="C12" s="21"/>
      <c r="D12" s="21">
        <v>1</v>
      </c>
      <c r="E12" s="21"/>
      <c r="F12" s="21">
        <v>1</v>
      </c>
      <c r="G12" s="21">
        <v>-1</v>
      </c>
    </row>
    <row r="13" spans="1:9" ht="15.75" customHeight="1">
      <c r="A13" s="11" t="s">
        <v>29</v>
      </c>
      <c r="B13" s="20">
        <v>0.44400000000000001</v>
      </c>
      <c r="C13" s="20">
        <v>0.45300000000000001</v>
      </c>
      <c r="D13" s="20">
        <v>-8.0000000000000002E-3</v>
      </c>
      <c r="E13" s="20">
        <v>0.55600000000000005</v>
      </c>
      <c r="F13" s="20">
        <v>0.54700000000000004</v>
      </c>
      <c r="G13" s="20">
        <v>8.0000000000000002E-3</v>
      </c>
    </row>
    <row r="15" spans="1:9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9" ht="15.7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45</v>
      </c>
    </row>
    <row r="2" spans="1:7" ht="15.75">
      <c r="A2" s="29" t="s">
        <v>73</v>
      </c>
      <c r="B2" s="29"/>
      <c r="C2" s="29"/>
      <c r="D2" s="29"/>
      <c r="E2" s="29"/>
      <c r="F2" s="29"/>
      <c r="G2" s="29"/>
    </row>
    <row r="3" spans="1:7" ht="15.75">
      <c r="A3" s="5"/>
      <c r="B3" s="33" t="s">
        <v>21</v>
      </c>
      <c r="C3" s="33"/>
      <c r="D3" s="33"/>
      <c r="E3" s="33" t="s">
        <v>22</v>
      </c>
      <c r="F3" s="33"/>
      <c r="G3" s="33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9">
        <v>0.68799999999999994</v>
      </c>
      <c r="C5" s="19">
        <v>0.46700000000000003</v>
      </c>
      <c r="D5" s="19">
        <v>0.222</v>
      </c>
      <c r="E5" s="19">
        <v>0.312</v>
      </c>
      <c r="F5" s="19">
        <v>0.53300000000000003</v>
      </c>
      <c r="G5" s="19">
        <v>-0.222</v>
      </c>
    </row>
    <row r="6" spans="1:7">
      <c r="A6" s="8" t="s">
        <v>1</v>
      </c>
      <c r="B6" s="19">
        <v>0.54800000000000004</v>
      </c>
      <c r="C6" s="19">
        <v>0.51500000000000001</v>
      </c>
      <c r="D6" s="19">
        <v>3.3000000000000002E-2</v>
      </c>
      <c r="E6" s="19">
        <v>0.45200000000000001</v>
      </c>
      <c r="F6" s="19">
        <v>0.48499999999999999</v>
      </c>
      <c r="G6" s="19">
        <v>-3.3000000000000002E-2</v>
      </c>
    </row>
    <row r="7" spans="1:7">
      <c r="A7" s="8" t="s">
        <v>2</v>
      </c>
      <c r="B7" s="19">
        <v>0.49299999999999999</v>
      </c>
      <c r="C7" s="19">
        <v>0.45900000000000002</v>
      </c>
      <c r="D7" s="19">
        <v>3.4000000000000002E-2</v>
      </c>
      <c r="E7" s="19">
        <v>0.50700000000000001</v>
      </c>
      <c r="F7" s="19">
        <v>0.54100000000000004</v>
      </c>
      <c r="G7" s="19">
        <v>-3.4000000000000002E-2</v>
      </c>
    </row>
    <row r="8" spans="1:7">
      <c r="A8" s="8" t="s">
        <v>3</v>
      </c>
      <c r="B8" s="19">
        <v>0.45400000000000001</v>
      </c>
      <c r="C8" s="19">
        <v>0.443</v>
      </c>
      <c r="D8" s="19">
        <v>1.0999999999999999E-2</v>
      </c>
      <c r="E8" s="19">
        <v>0.54600000000000004</v>
      </c>
      <c r="F8" s="19">
        <v>0.55700000000000005</v>
      </c>
      <c r="G8" s="19">
        <v>-1.0999999999999999E-2</v>
      </c>
    </row>
    <row r="9" spans="1:7">
      <c r="A9" s="8" t="s">
        <v>4</v>
      </c>
      <c r="B9" s="19">
        <v>0.57699999999999996</v>
      </c>
      <c r="C9" s="19">
        <v>0.52700000000000002</v>
      </c>
      <c r="D9" s="19">
        <v>0.05</v>
      </c>
      <c r="E9" s="19">
        <v>0.42299999999999999</v>
      </c>
      <c r="F9" s="19">
        <v>0.47299999999999998</v>
      </c>
      <c r="G9" s="19">
        <v>-0.05</v>
      </c>
    </row>
    <row r="10" spans="1:7">
      <c r="A10" s="8" t="s">
        <v>5</v>
      </c>
      <c r="B10" s="19">
        <v>0.46200000000000002</v>
      </c>
      <c r="C10" s="19">
        <v>0.48299999999999998</v>
      </c>
      <c r="D10" s="19">
        <v>-2.1000000000000001E-2</v>
      </c>
      <c r="E10" s="19">
        <v>0.53800000000000003</v>
      </c>
      <c r="F10" s="19">
        <v>0.51700000000000002</v>
      </c>
      <c r="G10" s="19">
        <v>2.1000000000000001E-2</v>
      </c>
    </row>
    <row r="11" spans="1:7">
      <c r="A11" s="8" t="s">
        <v>6</v>
      </c>
      <c r="B11" s="19">
        <v>0.44400000000000001</v>
      </c>
      <c r="C11" s="19">
        <v>0.35699999999999998</v>
      </c>
      <c r="D11" s="19">
        <v>8.6999999999999994E-2</v>
      </c>
      <c r="E11" s="19">
        <v>0.55600000000000005</v>
      </c>
      <c r="F11" s="19">
        <v>0.64300000000000002</v>
      </c>
      <c r="G11" s="19">
        <v>-8.6999999999999994E-2</v>
      </c>
    </row>
    <row r="12" spans="1:7">
      <c r="A12" s="8" t="s">
        <v>7</v>
      </c>
      <c r="B12" s="19">
        <v>0.25</v>
      </c>
      <c r="C12" s="19">
        <v>0</v>
      </c>
      <c r="D12" s="19">
        <v>0.25</v>
      </c>
      <c r="E12" s="19">
        <v>0.75</v>
      </c>
      <c r="F12" s="19">
        <v>1</v>
      </c>
      <c r="G12" s="19">
        <v>-0.25</v>
      </c>
    </row>
    <row r="13" spans="1:7" ht="15.75">
      <c r="A13" s="11" t="s">
        <v>29</v>
      </c>
      <c r="B13" s="22">
        <v>0.52700000000000002</v>
      </c>
      <c r="C13" s="22">
        <v>0.47199999999999998</v>
      </c>
      <c r="D13" s="22">
        <v>5.3999999999999999E-2</v>
      </c>
      <c r="E13" s="22">
        <v>0.47299999999999998</v>
      </c>
      <c r="F13" s="22">
        <v>0.52800000000000002</v>
      </c>
      <c r="G13" s="22">
        <v>-5.3999999999999999E-2</v>
      </c>
    </row>
    <row r="15" spans="1:7" ht="27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56</v>
      </c>
      <c r="B16" s="27"/>
      <c r="C16" s="27"/>
      <c r="D16" s="27"/>
      <c r="E16" s="27"/>
      <c r="F16" s="27"/>
      <c r="G16" s="27"/>
    </row>
    <row r="17" spans="1:7" ht="1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51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52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45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29" t="s">
        <v>74</v>
      </c>
      <c r="B2" s="29"/>
      <c r="C2" s="29"/>
      <c r="D2" s="29"/>
      <c r="E2" s="29"/>
      <c r="F2" s="29"/>
      <c r="G2" s="29"/>
    </row>
    <row r="3" spans="1:9" ht="15.75" customHeight="1">
      <c r="A3" s="9"/>
      <c r="B3" s="33" t="s">
        <v>46</v>
      </c>
      <c r="C3" s="33"/>
      <c r="D3" s="33"/>
      <c r="E3" s="33" t="s">
        <v>44</v>
      </c>
      <c r="F3" s="33"/>
      <c r="G3" s="33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11" t="s">
        <v>29</v>
      </c>
      <c r="B5" s="20">
        <v>2.3E-2</v>
      </c>
      <c r="C5" s="20">
        <v>1.2E-2</v>
      </c>
      <c r="D5" s="20">
        <v>1.0999999999999999E-2</v>
      </c>
      <c r="E5" s="20">
        <v>0.97699999999999998</v>
      </c>
      <c r="F5" s="20">
        <v>0.98799999999999999</v>
      </c>
      <c r="G5" s="20">
        <v>-1.0999999999999999E-2</v>
      </c>
    </row>
    <row r="7" spans="1:9" ht="27" customHeight="1">
      <c r="A7" s="27" t="s">
        <v>49</v>
      </c>
      <c r="B7" s="27"/>
      <c r="C7" s="27"/>
      <c r="D7" s="27"/>
      <c r="E7" s="27"/>
      <c r="F7" s="27"/>
      <c r="G7" s="27"/>
    </row>
    <row r="8" spans="1:9" ht="15.75" customHeight="1">
      <c r="A8" s="27" t="s">
        <v>56</v>
      </c>
      <c r="B8" s="27"/>
      <c r="C8" s="27"/>
      <c r="D8" s="27"/>
      <c r="E8" s="27"/>
      <c r="F8" s="27"/>
      <c r="G8" s="27"/>
    </row>
    <row r="9" spans="1:9" ht="15.75" customHeight="1">
      <c r="A9" s="27" t="s">
        <v>50</v>
      </c>
      <c r="B9" s="27"/>
      <c r="C9" s="27"/>
      <c r="D9" s="27"/>
      <c r="E9" s="27"/>
      <c r="F9" s="27"/>
      <c r="G9" s="27"/>
    </row>
    <row r="10" spans="1:9" ht="41.25" customHeight="1">
      <c r="A10" s="27" t="s">
        <v>51</v>
      </c>
      <c r="B10" s="27"/>
      <c r="C10" s="27"/>
      <c r="D10" s="27"/>
      <c r="E10" s="27"/>
      <c r="F10" s="27"/>
      <c r="G10" s="27"/>
    </row>
    <row r="11" spans="1:9" ht="30.75" customHeight="1">
      <c r="A11" s="27" t="s">
        <v>52</v>
      </c>
      <c r="B11" s="27"/>
      <c r="C11" s="27"/>
      <c r="D11" s="27"/>
      <c r="E11" s="27"/>
      <c r="F11" s="27"/>
      <c r="G11" s="27"/>
    </row>
    <row r="12" spans="1:9" ht="27.75" customHeight="1">
      <c r="A12" s="27" t="s">
        <v>57</v>
      </c>
      <c r="B12" s="27"/>
      <c r="C12" s="27"/>
      <c r="D12" s="27"/>
      <c r="E12" s="27"/>
      <c r="F12" s="27"/>
      <c r="G12" s="27"/>
    </row>
  </sheetData>
  <mergeCells count="9">
    <mergeCell ref="A12:G12"/>
    <mergeCell ref="A9:G9"/>
    <mergeCell ref="A10:G10"/>
    <mergeCell ref="A11:G11"/>
    <mergeCell ref="A2:G2"/>
    <mergeCell ref="E3:G3"/>
    <mergeCell ref="B3:D3"/>
    <mergeCell ref="A7:G7"/>
    <mergeCell ref="A8:G8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 3.4.1</vt:lpstr>
      <vt:lpstr>Table 3.4.2</vt:lpstr>
      <vt:lpstr>Table 3.4.3</vt:lpstr>
      <vt:lpstr>Table 3.4.4</vt:lpstr>
      <vt:lpstr>Table 3.4.5</vt:lpstr>
      <vt:lpstr>Table 3.4.6</vt:lpstr>
      <vt:lpstr>Table 3.4.7</vt:lpstr>
      <vt:lpstr>Table 3.4.8</vt:lpstr>
      <vt:lpstr>Table 3.4.9</vt:lpstr>
      <vt:lpstr>Table 3.4.10</vt:lpstr>
      <vt:lpstr>Table 3.4.11</vt:lpstr>
      <vt:lpstr>Table 3.4.12</vt:lpstr>
      <vt:lpstr>Table 3.4.13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2013-10-01T10:07:23Z</dcterms:modified>
</cp:coreProperties>
</file>