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20" windowWidth="18075" windowHeight="10740" tabRatio="696" activeTab="0"/>
  </bookViews>
  <sheets>
    <sheet name="Contents" sheetId="1" r:id="rId1"/>
    <sheet name="Q1.1" sheetId="2" r:id="rId2"/>
    <sheet name="Q1.2" sheetId="3" r:id="rId3"/>
    <sheet name="Q1.3" sheetId="4" r:id="rId4"/>
    <sheet name="Q1.4" sheetId="5" r:id="rId5"/>
    <sheet name="Q1.5" sheetId="6" r:id="rId6"/>
    <sheet name="Q1.6" sheetId="7" r:id="rId7"/>
  </sheets>
  <externalReferences>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s>
  <definedNames>
    <definedName name="_Sort" localSheetId="1" hidden="1">#REF!</definedName>
    <definedName name="_Sort" localSheetId="3" hidden="1">#REF!</definedName>
    <definedName name="_Sort" localSheetId="4" hidden="1">#REF!</definedName>
    <definedName name="_Sort" localSheetId="5" hidden="1">#REF!</definedName>
    <definedName name="_Sort" localSheetId="6" hidden="1">#REF!</definedName>
    <definedName name="_Sort" hidden="1">#REF!</definedName>
    <definedName name="All_Offences">'[2]Areas cautions'!$BP$27:$CX$43</definedName>
    <definedName name="Burglary">#REF!</definedName>
    <definedName name="Cautions">'[14]6.4 data'!#REF!</definedName>
    <definedName name="CCTrial2009Tried" localSheetId="1">'[16]Table 3.7'!$R$5:$W$23</definedName>
    <definedName name="CCTrial2009Tried" localSheetId="3">'[16]Table 3.7'!$R$5:$W$23</definedName>
    <definedName name="CCTrial2009Tried" localSheetId="4">'[16]Table 3.7'!$R$5:$W$23</definedName>
    <definedName name="CCTrial2009Tried" localSheetId="5">'[16]Table 3.7'!$R$5:$W$23</definedName>
    <definedName name="CCTrial2009Tried" localSheetId="6">'[16]Table 3.7'!$R$5:$W$23</definedName>
    <definedName name="CCTrial2009Tried">'[9]Table 3.7'!$P$5:$U$23</definedName>
    <definedName name="Convictions">'[14]6.4 data'!#REF!</definedName>
    <definedName name="Criminal_Damage">'[2]Areas cautions'!$CZ$20:$EK$36</definedName>
    <definedName name="Cumbria" localSheetId="1">#REF!</definedName>
    <definedName name="Cumbria" localSheetId="3">#REF!</definedName>
    <definedName name="Cumbria" localSheetId="4">#REF!</definedName>
    <definedName name="Cumbria" localSheetId="5">#REF!</definedName>
    <definedName name="Cumbria" localSheetId="6">#REF!</definedName>
    <definedName name="Cumbria">#REF!</definedName>
    <definedName name="Drug_Offences">'[2]Areas cautions'!$CW$37:$EH$53</definedName>
    <definedName name="Fraud_and_Forgery">'[2]Areas cautions'!$CW$54:$EH$70</definedName>
    <definedName name="Guilty">'[18]Table Q4.1'!$A$7:$L$27</definedName>
    <definedName name="HO" localSheetId="5">'Q1.5'!$B$5:$L$10</definedName>
    <definedName name="HO">#REF!</definedName>
    <definedName name="IneffCC_BandW">'[6]Ineffective'!#REF!</definedName>
    <definedName name="IneffCC_BandW_and_figures">'[6]Ineffective'!#REF!</definedName>
    <definedName name="m" hidden="1">#REF!</definedName>
    <definedName name="MagTrial">'[9]3.6 and 3.7 pivot'!$A$75:$M$94</definedName>
    <definedName name="MagTrial2009Glty">'[9]Table 3.6'!$T$27:$Y$45</definedName>
    <definedName name="MagTrial2009Procs">'[9]Table 3.6'!$T$5:$Y$25</definedName>
    <definedName name="new">#REF!</definedName>
    <definedName name="NonSanctionDetections">#REF!</definedName>
    <definedName name="NPItable">'[4]Sep - Nov 01'!#REF!</definedName>
    <definedName name="OffencesProceedings">'[11]OffencesSummary'!$A$18:$L$28</definedName>
    <definedName name="Other">'[7]5d TIC summary'!$O$168,'[7]5d TIC summary'!$O$164,'[7]5d TIC summary'!$O$160,'[7]5d TIC summary'!$O$156,'[7]5d TIC summary'!$O$152,'[7]5d TIC summary'!$O$148,'[7]5d TIC summary'!$O$144,'[7]5d TIC summary'!$O$136,'[7]5d TIC summary'!$O$132,'[7]5d TIC summary'!$O$128,'[7]5d TIC summary'!$O$124,'[7]5d TIC summary'!$O$120,'[7]5d TIC summary'!$O$116,'[7]5d TIC summary'!$O$112,'[7]5d TIC summary'!$O$108,'[7]5d TIC summary'!$O$104,'[7]5d TIC summary'!$O$100,'[7]5d TIC summary'!$O$96,'[7]5d TIC summary'!$O$92,'[7]5d TIC summary'!$O$88,'[7]5d TIC summary'!$O$84,'[7]5d TIC summary'!$O$80,'[7]5d TIC summary'!$O$72,'[7]5d TIC summary'!$O$68,'[7]5d TIC summary'!$O$64,'[7]5d TIC summary'!$O$60,'[7]5d TIC summary'!$O$56,'[7]5d TIC summary'!$O$52,'[7]5d TIC summary'!$O$48,'[7]5d TIC summary'!$O$40,'[7]5d TIC summary'!$O$44,'[7]5d TIC summary'!$O$36,'[7]5d TIC summary'!$O$32,'[7]5d TIC summary'!$O$28</definedName>
    <definedName name="Other_Offences">'[2]Areas cautions'!$CW$71:$EH$87</definedName>
    <definedName name="PND">'[14]6.4 data'!#REF!</definedName>
    <definedName name="_xlnm.Print_Area" localSheetId="0">'Contents'!$A$1:$C$9</definedName>
    <definedName name="_xlnm.Print_Area" localSheetId="1">'Q1.1'!$A$1:$L$37</definedName>
    <definedName name="_xlnm.Print_Area" localSheetId="2">'Q1.2'!$A$1:$L$34</definedName>
    <definedName name="_xlnm.Print_Area" localSheetId="3">'Q1.3'!$A$1:$L$32</definedName>
    <definedName name="_xlnm.Print_Area" localSheetId="4">'Q1.4'!$A$1:$H$42</definedName>
    <definedName name="_xlnm.Print_Area" localSheetId="5">'Q1.5'!$A$1:$N$51</definedName>
    <definedName name="_xlnm.Print_Area" localSheetId="6">'Q1.6'!$A$1:$R$58</definedName>
    <definedName name="PRINT_AREA_MI" localSheetId="1">#REF!</definedName>
    <definedName name="PRINT_AREA_MI" localSheetId="3">#REF!</definedName>
    <definedName name="PRINT_AREA_MI" localSheetId="4">#REF!</definedName>
    <definedName name="PRINT_AREA_MI" localSheetId="5">#REF!</definedName>
    <definedName name="PRINT_AREA_MI" localSheetId="6">#REF!</definedName>
    <definedName name="PRINT_AREA_MI">#REF!</definedName>
    <definedName name="Pub41">'[13]Table Q4.3'!#REF!</definedName>
    <definedName name="Pub42" localSheetId="0">'[13]Table Q4.1'!#REF!</definedName>
    <definedName name="Pub42">'[8]Table 4.2'!$P$5:$Y$25</definedName>
    <definedName name="Pub4a">'[13]Table Q4a'!#REF!</definedName>
    <definedName name="PYO_BandW">'[6]PYO'!#REF!</definedName>
    <definedName name="PYO_BandW_and_figures">'[6]PYO'!#REF!</definedName>
    <definedName name="PYO_BandW_in_groups">'[6]PYO'!#REF!</definedName>
    <definedName name="Robbery">'[2]Areas cautions'!$CW$88:$EH$104</definedName>
    <definedName name="Sexual_Offences">'[2]Areas cautions'!$CW$105:$EH$121</definedName>
    <definedName name="Shop_Lifting">'[2]Areas cautions'!$CW$122:$EH$139</definedName>
    <definedName name="Tab35AllAges">#REF!</definedName>
    <definedName name="Tab35Total" localSheetId="1">#REF!</definedName>
    <definedName name="Tab35Total" localSheetId="3">#REF!</definedName>
    <definedName name="Tab35Total" localSheetId="4">#REF!</definedName>
    <definedName name="Tab35Total" localSheetId="5">#REF!</definedName>
    <definedName name="Tab35Total" localSheetId="6">#REF!</definedName>
    <definedName name="Tab35Total">'[9]Table 3.5'!$AA$51:$AI$61</definedName>
    <definedName name="Tab35Under18" localSheetId="1">#REF!</definedName>
    <definedName name="Tab35Under18" localSheetId="3">#REF!</definedName>
    <definedName name="Tab35Under18" localSheetId="4">#REF!</definedName>
    <definedName name="Tab35Under18" localSheetId="5">#REF!</definedName>
    <definedName name="Tab35Under18" localSheetId="6">#REF!</definedName>
    <definedName name="Tab35Under18">'[9]Table 3.5'!$AA$12:$AI$22</definedName>
    <definedName name="table">'[5]Sep - Nov 01'!#REF!</definedName>
    <definedName name="Theft_and_Handling">'[2]Areas cautions'!$CX$140:$EI$156</definedName>
    <definedName name="VAP">'[2]Areas cautions'!$CX$157:$EI$173</definedName>
    <definedName name="xc">#REF!</definedName>
  </definedNames>
  <calcPr fullCalcOnLoad="1"/>
</workbook>
</file>

<file path=xl/sharedStrings.xml><?xml version="1.0" encoding="utf-8"?>
<sst xmlns="http://schemas.openxmlformats.org/spreadsheetml/2006/main" count="312" uniqueCount="159">
  <si>
    <t>England and Wales</t>
  </si>
  <si>
    <t>Out of court disposals</t>
  </si>
  <si>
    <t xml:space="preserve">Cautions </t>
  </si>
  <si>
    <t>Defendants proceeded against</t>
  </si>
  <si>
    <t>Indictable offences</t>
  </si>
  <si>
    <t>Summary offences</t>
  </si>
  <si>
    <t>Defendants convicted</t>
  </si>
  <si>
    <t>(P) Provisional</t>
  </si>
  <si>
    <t>Percentage point</t>
  </si>
  <si>
    <t>change</t>
  </si>
  <si>
    <t>Immediate custody (persons)</t>
  </si>
  <si>
    <t>Suspended sentence (persons)</t>
  </si>
  <si>
    <t>Community sentence (persons)</t>
  </si>
  <si>
    <t>Fines (all offenders)</t>
  </si>
  <si>
    <t>Other disposals (all offenders)</t>
  </si>
  <si>
    <t xml:space="preserve">Proceedings </t>
  </si>
  <si>
    <t>Convictions</t>
  </si>
  <si>
    <t xml:space="preserve">Discharged </t>
  </si>
  <si>
    <t xml:space="preserve">Fine </t>
  </si>
  <si>
    <t xml:space="preserve">Community Sentence </t>
  </si>
  <si>
    <t xml:space="preserve">Suspended Sentence </t>
  </si>
  <si>
    <t>Otherwise dealt with</t>
  </si>
  <si>
    <t xml:space="preserve">Custody  </t>
  </si>
  <si>
    <t>Violence against the person</t>
  </si>
  <si>
    <t>Sexual offences</t>
  </si>
  <si>
    <t>Burglary</t>
  </si>
  <si>
    <t>Robbery</t>
  </si>
  <si>
    <t>Theft and handling stolen goods</t>
  </si>
  <si>
    <t>Fraud and forgery</t>
  </si>
  <si>
    <t>Criminal damage</t>
  </si>
  <si>
    <t>Drug offences</t>
  </si>
  <si>
    <t>Indictable motoring offences</t>
  </si>
  <si>
    <t>Other indictable offences</t>
  </si>
  <si>
    <t>Summary non-motoring</t>
  </si>
  <si>
    <t>Summary motoring offences</t>
  </si>
  <si>
    <t>Summary Offences</t>
  </si>
  <si>
    <t>All Offences</t>
  </si>
  <si>
    <t>Cautions</t>
  </si>
  <si>
    <t>Proceedings</t>
  </si>
  <si>
    <t>Other notifiable offences</t>
  </si>
  <si>
    <t>All Notifiable Offences</t>
  </si>
  <si>
    <t>Thousands</t>
  </si>
  <si>
    <t>Defendants proceeded against at magistrates' courts</t>
  </si>
  <si>
    <t>Defendants found guilty at magistrates' courts</t>
  </si>
  <si>
    <t>Defendants sentenced at the Crown Court after summary conviction</t>
  </si>
  <si>
    <t>Defendants tried at the Crown Court</t>
  </si>
  <si>
    <t>Defendants found guilty at the Crown Court</t>
  </si>
  <si>
    <t>Total offenders found guilty at both courts</t>
  </si>
  <si>
    <t>Magistrates' court</t>
  </si>
  <si>
    <t>Crown Court</t>
  </si>
  <si>
    <t>Sentence</t>
  </si>
  <si>
    <t xml:space="preserve"> Custody </t>
  </si>
  <si>
    <t xml:space="preserve"> Suspended Sentence</t>
  </si>
  <si>
    <t xml:space="preserve"> Community Sentence</t>
  </si>
  <si>
    <t xml:space="preserve"> Fine</t>
  </si>
  <si>
    <t xml:space="preserve"> Other Sentences</t>
  </si>
  <si>
    <t>Title</t>
  </si>
  <si>
    <t>(P)</t>
  </si>
  <si>
    <r>
      <t>Crime measured by Crime Survey for England and Wales</t>
    </r>
    <r>
      <rPr>
        <vertAlign val="superscript"/>
        <sz val="10"/>
        <rFont val="Arial"/>
        <family val="2"/>
      </rPr>
      <t>(1)</t>
    </r>
  </si>
  <si>
    <t>(3) Cautions, written warnings and all fixed penalties for summary motoring offences are not covered in this volume but are published in the Home Office Statistical Bulletin, ' Motoring offences and breath tests'.</t>
  </si>
  <si>
    <t>(4) Indictable offences include those triable-either-way.</t>
  </si>
  <si>
    <r>
      <t>Total offenders found guilty or cautioned</t>
    </r>
    <r>
      <rPr>
        <vertAlign val="superscript"/>
        <sz val="10"/>
        <rFont val="Arial"/>
        <family val="2"/>
      </rPr>
      <t>(3)</t>
    </r>
  </si>
  <si>
    <t>Total sentenced (offenders)</t>
  </si>
  <si>
    <r>
      <t>Total offenders sentenced</t>
    </r>
    <r>
      <rPr>
        <b/>
        <vertAlign val="superscript"/>
        <sz val="10"/>
        <rFont val="Arial"/>
        <family val="2"/>
      </rPr>
      <t>(1)</t>
    </r>
  </si>
  <si>
    <r>
      <t>Total persons sentenced</t>
    </r>
    <r>
      <rPr>
        <b/>
        <vertAlign val="superscript"/>
        <sz val="10"/>
        <rFont val="Arial"/>
        <family val="2"/>
      </rPr>
      <t>(2)</t>
    </r>
  </si>
  <si>
    <r>
      <t>Average custodial sentence length (months)</t>
    </r>
    <r>
      <rPr>
        <vertAlign val="superscript"/>
        <sz val="10"/>
        <rFont val="Arial"/>
        <family val="0"/>
      </rPr>
      <t>(3)</t>
    </r>
  </si>
  <si>
    <r>
      <t>Percentage of those sentenced</t>
    </r>
    <r>
      <rPr>
        <b/>
        <vertAlign val="superscript"/>
        <sz val="10"/>
        <rFont val="Arial"/>
        <family val="0"/>
      </rPr>
      <t>(4)</t>
    </r>
  </si>
  <si>
    <t>(2) For sentences of immediate custody, suspended sentence and community sentence, 'persons' is the same as 'offenders', as 'others' (such as companies or public bodies) cannot receive these sentences.</t>
  </si>
  <si>
    <t>(3) Average custodial sentence length excludes life and indeterminate sentences.</t>
  </si>
  <si>
    <t>(4) May not sum to 100 per cent as all rates are not calculated on the same basis.</t>
  </si>
  <si>
    <t>Offence Group</t>
  </si>
  <si>
    <t>(1) The time lag between conviction and sentencing for cases committed for sentence at Crown Court can result in small differences between total offenders convicted and sentenced within reporting years.</t>
  </si>
  <si>
    <t>Notifiable offences</t>
  </si>
  <si>
    <r>
      <t>-   offences recorded by the police</t>
    </r>
    <r>
      <rPr>
        <vertAlign val="superscript"/>
        <sz val="10"/>
        <rFont val="Arial"/>
        <family val="2"/>
      </rPr>
      <t>(2)</t>
    </r>
  </si>
  <si>
    <t>Number of offenders issued cannabis warnings (all indictable)</t>
  </si>
  <si>
    <r>
      <t>of which for indictable offences</t>
    </r>
    <r>
      <rPr>
        <i/>
        <vertAlign val="superscript"/>
        <sz val="10"/>
        <rFont val="Arial"/>
        <family val="2"/>
      </rPr>
      <t>(4)</t>
    </r>
  </si>
  <si>
    <r>
      <t>of which for indictable offences</t>
    </r>
    <r>
      <rPr>
        <vertAlign val="superscript"/>
        <sz val="10"/>
        <rFont val="Arial"/>
        <family val="2"/>
      </rPr>
      <t>(4)</t>
    </r>
  </si>
  <si>
    <t>..</t>
  </si>
  <si>
    <t>March 2008</t>
  </si>
  <si>
    <t>March 2009</t>
  </si>
  <si>
    <t>March 2010</t>
  </si>
  <si>
    <t>March 2011</t>
  </si>
  <si>
    <t>March 2012</t>
  </si>
  <si>
    <t>March 2002</t>
  </si>
  <si>
    <t>March 2003</t>
  </si>
  <si>
    <t>March 2004</t>
  </si>
  <si>
    <t>March 2005</t>
  </si>
  <si>
    <t>March 2006</t>
  </si>
  <si>
    <t>March 2007</t>
  </si>
  <si>
    <t>12 months ending</t>
  </si>
  <si>
    <t>-</t>
  </si>
  <si>
    <t xml:space="preserve">(1) Crime Survey for England and Wales estimates relate to crimes experienced in the 12 months prior to interview. </t>
  </si>
  <si>
    <t>(5)</t>
  </si>
  <si>
    <t>(5) Not statistically significant, see Section 8 of the User Guide to Crime Statistics for England and Wales:</t>
  </si>
  <si>
    <t>http://www.ons.gov.uk/ons/taxonomy/index.html?nscl=Crime+in+England+and+Wales</t>
  </si>
  <si>
    <t>(2) Data for British Transport Police have been included for year ending March 2012 only.</t>
  </si>
  <si>
    <r>
      <t xml:space="preserve">Note: </t>
    </r>
    <r>
      <rPr>
        <sz val="10"/>
        <rFont val="Arial"/>
        <family val="2"/>
      </rPr>
      <t>Figures for cannabis warnings appearing in this publication are provisional and may be revised following Home Office validation. Finalised National Statistics will be published by the Home Office in July 2013 by financial year.</t>
    </r>
  </si>
  <si>
    <t xml:space="preserve">Number of offenders issued Penalty Notices for Disorder </t>
  </si>
  <si>
    <t>Quarterly Main Tables</t>
  </si>
  <si>
    <t>Table</t>
  </si>
  <si>
    <t>Hyperlink</t>
  </si>
  <si>
    <t>Q1.1</t>
  </si>
  <si>
    <t>Table Q1.1</t>
  </si>
  <si>
    <t>Q1.2</t>
  </si>
  <si>
    <t>Table Q1.2</t>
  </si>
  <si>
    <t>Q1.3</t>
  </si>
  <si>
    <t>Table Q1.3</t>
  </si>
  <si>
    <t>Q1.4</t>
  </si>
  <si>
    <t>Table Q1.4</t>
  </si>
  <si>
    <t>Q1.5</t>
  </si>
  <si>
    <t>Table Q1.5</t>
  </si>
  <si>
    <t>Q1.6</t>
  </si>
  <si>
    <t>Table Q1.6</t>
  </si>
  <si>
    <r>
      <t>Note:</t>
    </r>
    <r>
      <rPr>
        <sz val="10"/>
        <rFont val="Arial"/>
        <family val="2"/>
      </rPr>
      <t xml:space="preserve"> Figures for cannabis warnings appearing in this publication are provisional and may be revised following Home Office validation. Finalised National Statistics will be published by the Home Office in July 2013 by financial year.</t>
    </r>
  </si>
  <si>
    <t>(1) Data for British Transport Police have been included for year ending March 2012 only.</t>
  </si>
  <si>
    <t>(2) Number of Penalty Notices for Disorder issued to offenders aged 16 and over.</t>
  </si>
  <si>
    <r>
      <t>Penalty Notices for Disorder</t>
    </r>
    <r>
      <rPr>
        <i/>
        <vertAlign val="superscript"/>
        <sz val="10"/>
        <rFont val="Arial"/>
        <family val="2"/>
      </rPr>
      <t>(2)</t>
    </r>
  </si>
  <si>
    <t>(3) Indictable offences include those triable-either-way.</t>
  </si>
  <si>
    <r>
      <t>Indictable offences</t>
    </r>
    <r>
      <rPr>
        <i/>
        <vertAlign val="superscript"/>
        <sz val="10"/>
        <rFont val="Arial"/>
        <family val="2"/>
      </rPr>
      <t>(3)</t>
    </r>
  </si>
  <si>
    <r>
      <t>Prison receptions</t>
    </r>
    <r>
      <rPr>
        <b/>
        <vertAlign val="superscript"/>
        <sz val="10"/>
        <rFont val="Arial"/>
        <family val="2"/>
      </rPr>
      <t>(4)</t>
    </r>
  </si>
  <si>
    <r>
      <t>Probation starts</t>
    </r>
    <r>
      <rPr>
        <b/>
        <vertAlign val="superscript"/>
        <sz val="10"/>
        <rFont val="Arial"/>
        <family val="2"/>
      </rPr>
      <t>(5)</t>
    </r>
  </si>
  <si>
    <t>(4) Receptions for offenders given a custodial sentence (includes fine defaulters).</t>
  </si>
  <si>
    <t>(5) Offenders starting Community Order or Suspended Sentence Order supervision by the Probation Service.</t>
  </si>
  <si>
    <r>
      <t>Cannabis warnings</t>
    </r>
    <r>
      <rPr>
        <i/>
        <vertAlign val="superscript"/>
        <sz val="10"/>
        <rFont val="Arial"/>
        <family val="2"/>
      </rPr>
      <t>(1)</t>
    </r>
  </si>
  <si>
    <r>
      <t>Recorded Crime</t>
    </r>
    <r>
      <rPr>
        <b/>
        <vertAlign val="superscript"/>
        <sz val="10"/>
        <rFont val="Arial"/>
        <family val="2"/>
      </rPr>
      <t>(1)</t>
    </r>
  </si>
  <si>
    <r>
      <t>Penalty Notices for Disorder</t>
    </r>
    <r>
      <rPr>
        <i/>
        <vertAlign val="superscript"/>
        <sz val="10"/>
        <rFont val="Arial"/>
        <family val="2"/>
      </rPr>
      <t xml:space="preserve">(2) </t>
    </r>
  </si>
  <si>
    <r>
      <t>Proven offences</t>
    </r>
    <r>
      <rPr>
        <b/>
        <vertAlign val="subscript"/>
        <sz val="10"/>
        <rFont val="Arial"/>
        <family val="2"/>
      </rPr>
      <t xml:space="preserve"> </t>
    </r>
    <r>
      <rPr>
        <b/>
        <vertAlign val="superscript"/>
        <sz val="10"/>
        <rFont val="Arial"/>
        <family val="2"/>
      </rPr>
      <t>(3)</t>
    </r>
  </si>
  <si>
    <r>
      <t>Offences taken into consideration</t>
    </r>
    <r>
      <rPr>
        <b/>
        <vertAlign val="superscript"/>
        <sz val="10"/>
        <rFont val="Arial"/>
        <family val="2"/>
      </rPr>
      <t xml:space="preserve"> (1)</t>
    </r>
  </si>
  <si>
    <t>(3) Includes out of court disposals, convictions and offences taken into consideration.</t>
  </si>
  <si>
    <r>
      <t>Recorded crime</t>
    </r>
    <r>
      <rPr>
        <b/>
        <vertAlign val="superscript"/>
        <sz val="10"/>
        <rFont val="Arial"/>
        <family val="2"/>
      </rPr>
      <t>(1)</t>
    </r>
  </si>
  <si>
    <r>
      <t>Penalty Notices for Disorder</t>
    </r>
    <r>
      <rPr>
        <b/>
        <vertAlign val="superscript"/>
        <sz val="10"/>
        <rFont val="Arial"/>
        <family val="2"/>
      </rPr>
      <t xml:space="preserve">(2) </t>
    </r>
  </si>
  <si>
    <r>
      <t>Cannabis warnings</t>
    </r>
    <r>
      <rPr>
        <b/>
        <vertAlign val="superscript"/>
        <sz val="10"/>
        <rFont val="Arial"/>
        <family val="2"/>
      </rPr>
      <t>(P) (1)</t>
    </r>
  </si>
  <si>
    <r>
      <t>Number of offenders cautioned</t>
    </r>
    <r>
      <rPr>
        <vertAlign val="superscript"/>
        <sz val="10"/>
        <rFont val="Arial"/>
        <family val="2"/>
      </rPr>
      <t>(3)</t>
    </r>
  </si>
  <si>
    <r>
      <t>Conviction Ratio (%)</t>
    </r>
    <r>
      <rPr>
        <b/>
        <vertAlign val="superscript"/>
        <sz val="10"/>
        <rFont val="Arial"/>
        <family val="2"/>
      </rPr>
      <t>(3)</t>
    </r>
  </si>
  <si>
    <t>(3) Conviction ratio is calculated as the number of convictions as a proportion of the number of proceedings.</t>
  </si>
  <si>
    <t>(4) Defendants who have been proven to have committed an offence (includes convictions, cautions, cannabis warnings and Penalty Notices for Disorder).</t>
  </si>
  <si>
    <r>
      <t>Proven Offenders</t>
    </r>
    <r>
      <rPr>
        <b/>
        <vertAlign val="superscript"/>
        <sz val="10"/>
        <rFont val="Arial"/>
        <family val="2"/>
      </rPr>
      <t>(4)</t>
    </r>
  </si>
  <si>
    <r>
      <t>Sentenced</t>
    </r>
    <r>
      <rPr>
        <b/>
        <vertAlign val="superscript"/>
        <sz val="10"/>
        <rFont val="Arial"/>
        <family val="2"/>
      </rPr>
      <t>(5)</t>
    </r>
  </si>
  <si>
    <t>(5) Figures are based on defendants sentenced each year. Some of those sentenced may have been found guilty in a previous year so the number of offenders sentenced may exceed the number of guilty defendants.</t>
  </si>
  <si>
    <t>(6) Custody rate is calculated as the proportion of the total number of persons sentenced who are sentenced to immediate custody.</t>
  </si>
  <si>
    <r>
      <t>Custody Rate (%)</t>
    </r>
    <r>
      <rPr>
        <b/>
        <vertAlign val="superscript"/>
        <sz val="10"/>
        <rFont val="Arial"/>
        <family val="2"/>
      </rPr>
      <t>(6)</t>
    </r>
  </si>
  <si>
    <t>(7) Average custodial sentence length excludes life and indeterminate sentences.</t>
  </si>
  <si>
    <r>
      <t>Indictable offences</t>
    </r>
    <r>
      <rPr>
        <b/>
        <vertAlign val="superscript"/>
        <sz val="10"/>
        <rFont val="Arial"/>
        <family val="2"/>
      </rPr>
      <t>(8)</t>
    </r>
  </si>
  <si>
    <t>(8) Indictable offences include those triable-either-way.</t>
  </si>
  <si>
    <r>
      <t>Average custodial sentence length (months)</t>
    </r>
    <r>
      <rPr>
        <b/>
        <vertAlign val="superscript"/>
        <sz val="10"/>
        <rFont val="Arial"/>
        <family val="2"/>
      </rPr>
      <t>(7)</t>
    </r>
  </si>
  <si>
    <t xml:space="preserve">Table Q1.6 - “Proven Offenders” in the criminal justice system by offence group and outcomes, 12 months ending March 2011 and 12 months ending March 2012  </t>
  </si>
  <si>
    <t>Table Q1.5 - Summary of criminal justice statistics, 12 months ending March 2002 to 12 months ending March 2012</t>
  </si>
  <si>
    <t>Percent change, 12 months ending March 2011 to 12 months ending March 2012</t>
  </si>
  <si>
    <t>Table Q1.4 - Recorded crime and notifiable offence outcomes by offence group, 12 months ending March 2011 and 12 months ending March 2012</t>
  </si>
  <si>
    <t>Table Q1.3 - Recorded crime and notifiable offence outcomes, 12 months ending March 2008 to 12 months ending March 2012</t>
  </si>
  <si>
    <t>Percentage change 12 months ending March 2011 to 12 months ending March 2012</t>
  </si>
  <si>
    <t>Table Q1.2 - Offenders sentenced by principal sentence, 12 months ending March 2008 to 12 months ending ending March 2012</t>
  </si>
  <si>
    <t>Table Q1.1 - Individuals entering the Criminal Justice System, 12 months ending March 2008 to 12 months ending March 2012</t>
  </si>
  <si>
    <t>Individuals entering the Criminal Justice System, 12 months ending March 2008 to 12 months ending March 2012</t>
  </si>
  <si>
    <t>Offenders sentenced by principal sentence, 12 months ending March 2008 to 12 months ending March 2012</t>
  </si>
  <si>
    <t>Recorded crime and notifiable offence outcomes, 12 months ending March 2008 to 12 months ending March 2012</t>
  </si>
  <si>
    <t>Recorded crime and notifiable offence outcomes by offence group, 12 months ending March 2011 and 12 months ending March 2012</t>
  </si>
  <si>
    <t>Summary of criminal justice statistics, 12 months ending March 2002 to 12 months ending March 2012</t>
  </si>
  <si>
    <t xml:space="preserve"> “Proven Offenders” in the criminal justice system by offence group and outcomes, 12 months ending March 2011 and 12 months ending March 2012</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</si>
</sst>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_)"/>
    <numFmt numFmtId="166" formatCode="#,##0.00_ ;[Red]\-#,##0.00\ "/>
    <numFmt numFmtId="167" formatCode="_-[$€-2]* #,##0.00_-;\-[$€-2]* #,##0.00_-;_-[$€-2]* &quot;-&quot;??_-"/>
    <numFmt numFmtId="168" formatCode="#,##0;;\-"/>
    <numFmt numFmtId="169" formatCode="0.0%"/>
    <numFmt numFmtId="170" formatCode="0.0"/>
    <numFmt numFmtId="171" formatCode="_-* #,##0_-;\-* #,##0_-;_-* &quot;-&quot;??_-;_-@_-"/>
    <numFmt numFmtId="172" formatCode="0.0000000%"/>
    <numFmt numFmtId="173" formatCode="#,##0.0;;\-"/>
    <numFmt numFmtId="174" formatCode="0.0000000000"/>
    <numFmt numFmtId="175" formatCode="_-* #,##0.000_-;\-* #,##0.000_-;_-* &quot;-&quot;??_-;_-@_-"/>
    <numFmt numFmtId="176" formatCode="yyyy"/>
    <numFmt numFmtId="177" formatCode="0.000"/>
    <numFmt numFmtId="178" formatCode="0.00000"/>
    <numFmt numFmtId="179" formatCode="0.0000"/>
    <numFmt numFmtId="180" formatCode="_-* #,##0.0_-;\-* #,##0.0_-;_-* &quot;-&quot;??_-;_-@_-"/>
    <numFmt numFmtId="181" formatCode="&quot;Yes&quot;;&quot;Yes&quot;;&quot;No&quot;"/>
    <numFmt numFmtId="182" formatCode="&quot;True&quot;;&quot;True&quot;;&quot;False&quot;"/>
    <numFmt numFmtId="183" formatCode="&quot;On&quot;;&quot;On&quot;;&quot;Off&quot;"/>
    <numFmt numFmtId="184" formatCode="[$€-2]\ #,##0.00_);[Red]\([$€-2]\ #,##0.00\)"/>
    <numFmt numFmtId="185" formatCode="\+0.0%"/>
    <numFmt numFmtId="186" formatCode="\+#,##0;\-#,##0"/>
    <numFmt numFmtId="187" formatCode="\+#,##0.0%;\-#,##0.0%"/>
    <numFmt numFmtId="188" formatCode="0.000000"/>
  </numFmts>
  <fonts count="45">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36"/>
      <name val="Arial"/>
      <family val="0"/>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0"/>
    </font>
    <font>
      <sz val="8"/>
      <name val="Arial"/>
      <family val="0"/>
    </font>
    <font>
      <sz val="8"/>
      <color indexed="9"/>
      <name val="Arial"/>
      <family val="0"/>
    </font>
    <font>
      <u val="single"/>
      <sz val="8"/>
      <color indexed="12"/>
      <name val="Arial"/>
      <family val="0"/>
    </font>
    <font>
      <u val="single"/>
      <sz val="20"/>
      <name val="Arial"/>
      <family val="0"/>
    </font>
    <font>
      <b/>
      <sz val="8"/>
      <color indexed="9"/>
      <name val="Arial"/>
      <family val="0"/>
    </font>
    <font>
      <b/>
      <sz val="8"/>
      <color indexed="18"/>
      <name val="Arial"/>
      <family val="0"/>
    </font>
    <font>
      <b/>
      <sz val="12"/>
      <name val="Arial"/>
      <family val="0"/>
    </font>
    <font>
      <sz val="8"/>
      <color indexed="18"/>
      <name val="Arial"/>
      <family val="0"/>
    </font>
    <font>
      <sz val="11"/>
      <color indexed="62"/>
      <name val="Calibri"/>
      <family val="2"/>
    </font>
    <font>
      <sz val="11"/>
      <color indexed="52"/>
      <name val="Calibri"/>
      <family val="2"/>
    </font>
    <font>
      <sz val="11"/>
      <color indexed="60"/>
      <name val="Calibri"/>
      <family val="2"/>
    </font>
    <font>
      <b/>
      <sz val="11"/>
      <color indexed="63"/>
      <name val="Calibri"/>
      <family val="2"/>
    </font>
    <font>
      <b/>
      <sz val="14"/>
      <name val="Arial"/>
      <family val="0"/>
    </font>
    <font>
      <b/>
      <sz val="11"/>
      <color indexed="8"/>
      <name val="Calibri"/>
      <family val="2"/>
    </font>
    <font>
      <sz val="11"/>
      <color indexed="10"/>
      <name val="Calibri"/>
      <family val="2"/>
    </font>
    <font>
      <b/>
      <sz val="10"/>
      <name val="Arial"/>
      <family val="2"/>
    </font>
    <font>
      <b/>
      <sz val="10"/>
      <color indexed="10"/>
      <name val="Arial"/>
      <family val="2"/>
    </font>
    <font>
      <i/>
      <sz val="10"/>
      <name val="Arial"/>
      <family val="2"/>
    </font>
    <font>
      <vertAlign val="superscript"/>
      <sz val="10"/>
      <name val="Arial"/>
      <family val="2"/>
    </font>
    <font>
      <i/>
      <vertAlign val="superscript"/>
      <sz val="10"/>
      <name val="Arial"/>
      <family val="2"/>
    </font>
    <font>
      <b/>
      <vertAlign val="superscript"/>
      <sz val="10"/>
      <name val="Arial"/>
      <family val="2"/>
    </font>
    <font>
      <sz val="10"/>
      <color indexed="9"/>
      <name val="Arial"/>
      <family val="2"/>
    </font>
    <font>
      <b/>
      <sz val="10"/>
      <color indexed="9"/>
      <name val="Arial"/>
      <family val="2"/>
    </font>
    <font>
      <b/>
      <u val="single"/>
      <sz val="10"/>
      <color indexed="10"/>
      <name val="Arial"/>
      <family val="2"/>
    </font>
    <font>
      <sz val="10"/>
      <color indexed="10"/>
      <name val="Arial"/>
      <family val="2"/>
    </font>
    <font>
      <i/>
      <sz val="10"/>
      <color indexed="10"/>
      <name val="Arial"/>
      <family val="2"/>
    </font>
    <font>
      <b/>
      <vertAlign val="subscript"/>
      <sz val="10"/>
      <name val="Arial"/>
      <family val="2"/>
    </font>
    <font>
      <sz val="9"/>
      <name val="Arial"/>
      <family val="2"/>
    </font>
    <font>
      <sz val="10"/>
      <name val="Courier"/>
      <family val="0"/>
    </font>
    <font>
      <b/>
      <u val="single"/>
      <sz val="10"/>
      <name val="Arial"/>
      <family val="2"/>
    </font>
    <font>
      <sz val="10"/>
      <color indexed="8"/>
      <name val="Arial"/>
      <family val="2"/>
    </font>
    <font>
      <sz val="10"/>
      <color indexed="18"/>
      <name val="Arial"/>
      <family val="2"/>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16"/>
        <bgColor indexed="64"/>
      </patternFill>
    </fill>
    <fill>
      <patternFill patternType="solid">
        <fgColor indexed="17"/>
        <bgColor indexed="64"/>
      </patternFill>
    </fill>
    <fill>
      <patternFill patternType="solid">
        <fgColor indexed="43"/>
        <bgColor indexed="64"/>
      </patternFill>
    </fill>
    <fill>
      <patternFill patternType="solid">
        <fgColor indexed="48"/>
        <bgColor indexed="64"/>
      </patternFill>
    </fill>
    <fill>
      <patternFill patternType="solid">
        <fgColor indexed="65"/>
        <bgColor indexed="64"/>
      </patternFill>
    </fill>
    <fill>
      <patternFill patternType="solid">
        <fgColor indexed="18"/>
        <bgColor indexed="64"/>
      </patternFill>
    </fill>
    <fill>
      <patternFill patternType="solid">
        <fgColor indexed="26"/>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color indexed="63"/>
      </top>
      <bottom style="dashed"/>
    </border>
  </borders>
  <cellStyleXfs count="8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67" fontId="0"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0" borderId="0">
      <alignment horizontal="left"/>
      <protection/>
    </xf>
    <xf numFmtId="4" fontId="14" fillId="22" borderId="0">
      <alignment/>
      <protection/>
    </xf>
    <xf numFmtId="4" fontId="14" fillId="23" borderId="0">
      <alignment/>
      <protection/>
    </xf>
    <xf numFmtId="4" fontId="13" fillId="24" borderId="0">
      <alignment/>
      <protection/>
    </xf>
    <xf numFmtId="0" fontId="14" fillId="25" borderId="0">
      <alignment horizontal="left"/>
      <protection/>
    </xf>
    <xf numFmtId="0" fontId="15" fillId="26" borderId="0">
      <alignment/>
      <protection/>
    </xf>
    <xf numFmtId="0" fontId="16" fillId="26" borderId="0">
      <alignment/>
      <protection/>
    </xf>
    <xf numFmtId="166" fontId="13" fillId="0" borderId="0">
      <alignment horizontal="right"/>
      <protection/>
    </xf>
    <xf numFmtId="0" fontId="17" fillId="27" borderId="0">
      <alignment horizontal="left"/>
      <protection/>
    </xf>
    <xf numFmtId="0" fontId="17" fillId="25" borderId="0">
      <alignment horizontal="left"/>
      <protection/>
    </xf>
    <xf numFmtId="0" fontId="18" fillId="0" borderId="0">
      <alignment horizontal="left"/>
      <protection/>
    </xf>
    <xf numFmtId="0" fontId="13" fillId="0" borderId="0">
      <alignment horizontal="left"/>
      <protection/>
    </xf>
    <xf numFmtId="0" fontId="19" fillId="0" borderId="0">
      <alignment/>
      <protection/>
    </xf>
    <xf numFmtId="0" fontId="20" fillId="0" borderId="0">
      <alignment horizontal="left"/>
      <protection/>
    </xf>
    <xf numFmtId="0" fontId="18" fillId="0" borderId="0">
      <alignment/>
      <protection/>
    </xf>
    <xf numFmtId="0" fontId="18" fillId="0" borderId="0">
      <alignment/>
      <protection/>
    </xf>
    <xf numFmtId="0" fontId="21" fillId="7" borderId="1" applyNumberFormat="0" applyAlignment="0" applyProtection="0"/>
    <xf numFmtId="0" fontId="22" fillId="0" borderId="6" applyNumberFormat="0" applyFill="0" applyAlignment="0" applyProtection="0"/>
    <xf numFmtId="0" fontId="23" fillId="24" borderId="0" applyNumberFormat="0" applyBorder="0" applyAlignment="0" applyProtection="0"/>
    <xf numFmtId="0" fontId="0" fillId="0" borderId="0" applyFill="0" applyBorder="0">
      <alignment/>
      <protection/>
    </xf>
    <xf numFmtId="165" fontId="41" fillId="0" borderId="0">
      <alignment/>
      <protection/>
    </xf>
    <xf numFmtId="0" fontId="0" fillId="0" borderId="0">
      <alignment/>
      <protection/>
    </xf>
    <xf numFmtId="0" fontId="1" fillId="28" borderId="7" applyNumberFormat="0" applyFont="0" applyAlignment="0" applyProtection="0"/>
    <xf numFmtId="0" fontId="24" fillId="20" borderId="8" applyNumberFormat="0" applyAlignment="0" applyProtection="0"/>
    <xf numFmtId="9" fontId="0" fillId="0" borderId="0" applyFont="0" applyFill="0" applyBorder="0" applyAlignment="0" applyProtection="0"/>
    <xf numFmtId="0" fontId="0" fillId="0" borderId="0">
      <alignment/>
      <protection/>
    </xf>
    <xf numFmtId="0" fontId="25" fillId="0" borderId="0">
      <alignment/>
      <protection/>
    </xf>
    <xf numFmtId="0" fontId="26" fillId="0" borderId="9" applyNumberFormat="0" applyFill="0" applyAlignment="0" applyProtection="0"/>
    <xf numFmtId="0" fontId="27" fillId="0" borderId="0" applyNumberFormat="0" applyFill="0" applyBorder="0" applyAlignment="0" applyProtection="0"/>
  </cellStyleXfs>
  <cellXfs count="215">
    <xf numFmtId="0" fontId="0" fillId="0" borderId="0" xfId="0" applyAlignment="1">
      <alignment/>
    </xf>
    <xf numFmtId="0" fontId="28" fillId="0" borderId="0" xfId="0" applyFont="1" applyFill="1" applyBorder="1" applyAlignment="1">
      <alignment horizontal="left" wrapText="1"/>
    </xf>
    <xf numFmtId="0" fontId="0" fillId="0" borderId="0" xfId="0" applyFill="1" applyAlignment="1">
      <alignment/>
    </xf>
    <xf numFmtId="0" fontId="0" fillId="0" borderId="0" xfId="0" applyFont="1" applyFill="1" applyAlignment="1">
      <alignment/>
    </xf>
    <xf numFmtId="0" fontId="0" fillId="0" borderId="0" xfId="0" applyFont="1" applyFill="1" applyBorder="1" applyAlignment="1">
      <alignment/>
    </xf>
    <xf numFmtId="0" fontId="28" fillId="0" borderId="10" xfId="0" applyFont="1" applyFill="1" applyBorder="1" applyAlignment="1">
      <alignment horizontal="right" wrapText="1"/>
    </xf>
    <xf numFmtId="0" fontId="0" fillId="0" borderId="11" xfId="0" applyFont="1" applyFill="1" applyBorder="1" applyAlignment="1">
      <alignment horizontal="right" wrapText="1"/>
    </xf>
    <xf numFmtId="0" fontId="0" fillId="0" borderId="0" xfId="0" applyFont="1" applyFill="1" applyAlignment="1">
      <alignment wrapText="1"/>
    </xf>
    <xf numFmtId="0" fontId="0" fillId="0" borderId="0" xfId="0" applyAlignment="1">
      <alignment wrapText="1"/>
    </xf>
    <xf numFmtId="0" fontId="0" fillId="0" borderId="0" xfId="0" applyFont="1" applyFill="1" applyBorder="1" applyAlignment="1">
      <alignment wrapText="1"/>
    </xf>
    <xf numFmtId="0" fontId="28" fillId="0" borderId="0" xfId="0" applyFont="1" applyFill="1" applyBorder="1" applyAlignment="1">
      <alignment horizontal="right" wrapText="1"/>
    </xf>
    <xf numFmtId="0" fontId="0" fillId="0" borderId="0" xfId="0" applyFont="1" applyFill="1" applyBorder="1" applyAlignment="1">
      <alignment horizontal="right" wrapText="1"/>
    </xf>
    <xf numFmtId="0" fontId="28" fillId="0" borderId="0" xfId="0" applyFont="1" applyFill="1" applyBorder="1" applyAlignment="1">
      <alignment/>
    </xf>
    <xf numFmtId="3" fontId="0" fillId="0" borderId="0" xfId="0" applyNumberFormat="1" applyFont="1" applyFill="1" applyBorder="1" applyAlignment="1">
      <alignment/>
    </xf>
    <xf numFmtId="169" fontId="0" fillId="0" borderId="0" xfId="79" applyNumberFormat="1" applyFont="1" applyFill="1" applyBorder="1" applyAlignment="1">
      <alignment/>
    </xf>
    <xf numFmtId="0" fontId="30" fillId="0" borderId="0" xfId="0" applyFont="1" applyFill="1" applyBorder="1" applyAlignment="1">
      <alignment horizontal="left" indent="1"/>
    </xf>
    <xf numFmtId="3" fontId="30" fillId="0" borderId="0" xfId="0" applyNumberFormat="1" applyFont="1" applyFill="1" applyBorder="1" applyAlignment="1">
      <alignment/>
    </xf>
    <xf numFmtId="0" fontId="31" fillId="0" borderId="0" xfId="0" applyFont="1" applyFill="1" applyBorder="1" applyAlignment="1">
      <alignment/>
    </xf>
    <xf numFmtId="0" fontId="30" fillId="0" borderId="0" xfId="0" applyFont="1" applyFill="1" applyBorder="1" applyAlignment="1">
      <alignment/>
    </xf>
    <xf numFmtId="0" fontId="29" fillId="0" borderId="0" xfId="0" applyFont="1" applyFill="1" applyAlignment="1">
      <alignment/>
    </xf>
    <xf numFmtId="169" fontId="0" fillId="0" borderId="0" xfId="0" applyNumberFormat="1" applyFont="1" applyFill="1" applyBorder="1" applyAlignment="1">
      <alignment/>
    </xf>
    <xf numFmtId="0" fontId="0" fillId="0" borderId="12" xfId="0" applyFont="1" applyFill="1" applyBorder="1" applyAlignment="1">
      <alignment horizontal="left" indent="1"/>
    </xf>
    <xf numFmtId="3" fontId="0" fillId="0" borderId="12" xfId="0" applyNumberFormat="1" applyFont="1" applyFill="1" applyBorder="1" applyAlignment="1">
      <alignment/>
    </xf>
    <xf numFmtId="0" fontId="0" fillId="0" borderId="12" xfId="0" applyFont="1" applyFill="1" applyBorder="1" applyAlignment="1">
      <alignment/>
    </xf>
    <xf numFmtId="9" fontId="0" fillId="0" borderId="12" xfId="79" applyFont="1" applyFill="1" applyBorder="1" applyAlignment="1">
      <alignment/>
    </xf>
    <xf numFmtId="0" fontId="0" fillId="0" borderId="0" xfId="0" applyFont="1" applyFill="1" applyAlignment="1">
      <alignment horizontal="left" indent="1"/>
    </xf>
    <xf numFmtId="3" fontId="0" fillId="0" borderId="0" xfId="0" applyNumberFormat="1" applyFont="1" applyFill="1" applyAlignment="1">
      <alignment/>
    </xf>
    <xf numFmtId="9" fontId="0" fillId="0" borderId="0" xfId="79" applyFont="1" applyFill="1" applyAlignment="1">
      <alignment/>
    </xf>
    <xf numFmtId="0" fontId="0" fillId="0" borderId="0" xfId="0" applyFont="1" applyAlignment="1">
      <alignment/>
    </xf>
    <xf numFmtId="2" fontId="0" fillId="0" borderId="0" xfId="0" applyNumberFormat="1" applyFont="1" applyFill="1" applyAlignment="1">
      <alignment horizontal="left"/>
    </xf>
    <xf numFmtId="9" fontId="0" fillId="0" borderId="0" xfId="0" applyNumberFormat="1" applyFont="1" applyFill="1" applyAlignment="1">
      <alignment/>
    </xf>
    <xf numFmtId="169" fontId="0" fillId="0" borderId="0" xfId="79" applyNumberFormat="1" applyFont="1" applyFill="1" applyBorder="1" applyAlignment="1">
      <alignment/>
    </xf>
    <xf numFmtId="0" fontId="28" fillId="0" borderId="0" xfId="0" applyFont="1" applyFill="1" applyBorder="1" applyAlignment="1">
      <alignment horizontal="left"/>
    </xf>
    <xf numFmtId="170" fontId="0" fillId="0" borderId="0" xfId="0" applyNumberFormat="1" applyFont="1" applyFill="1" applyBorder="1" applyAlignment="1">
      <alignment/>
    </xf>
    <xf numFmtId="0" fontId="0" fillId="0" borderId="12" xfId="0" applyFont="1" applyFill="1" applyBorder="1" applyAlignment="1">
      <alignment horizontal="left"/>
    </xf>
    <xf numFmtId="169" fontId="0" fillId="0" borderId="12" xfId="0" applyNumberFormat="1" applyFont="1" applyFill="1" applyBorder="1" applyAlignment="1">
      <alignment/>
    </xf>
    <xf numFmtId="170" fontId="0" fillId="0" borderId="12" xfId="0" applyNumberFormat="1" applyFont="1" applyFill="1" applyBorder="1" applyAlignment="1">
      <alignment/>
    </xf>
    <xf numFmtId="0" fontId="28" fillId="0" borderId="10" xfId="0" applyFont="1" applyFill="1" applyBorder="1" applyAlignment="1">
      <alignment horizontal="left" wrapText="1" shrinkToFit="1"/>
    </xf>
    <xf numFmtId="169" fontId="28" fillId="0" borderId="10" xfId="0" applyNumberFormat="1" applyFont="1" applyFill="1" applyBorder="1" applyAlignment="1">
      <alignment horizontal="right" wrapText="1"/>
    </xf>
    <xf numFmtId="170" fontId="28" fillId="0" borderId="10" xfId="0" applyNumberFormat="1" applyFont="1" applyFill="1" applyBorder="1" applyAlignment="1">
      <alignment horizontal="right" wrapText="1"/>
    </xf>
    <xf numFmtId="0" fontId="28" fillId="0" borderId="0" xfId="0" applyFont="1" applyFill="1" applyBorder="1" applyAlignment="1">
      <alignment horizontal="left" wrapText="1" shrinkToFit="1"/>
    </xf>
    <xf numFmtId="169" fontId="28" fillId="0" borderId="0" xfId="0" applyNumberFormat="1" applyFont="1" applyFill="1" applyBorder="1" applyAlignment="1">
      <alignment horizontal="right" wrapText="1"/>
    </xf>
    <xf numFmtId="170" fontId="28" fillId="0" borderId="0" xfId="0" applyNumberFormat="1" applyFont="1" applyFill="1" applyBorder="1" applyAlignment="1">
      <alignment horizontal="right" wrapText="1"/>
    </xf>
    <xf numFmtId="168" fontId="0" fillId="0" borderId="0" xfId="0" applyNumberFormat="1" applyFont="1" applyFill="1" applyBorder="1" applyAlignment="1">
      <alignment/>
    </xf>
    <xf numFmtId="170" fontId="0" fillId="0" borderId="0" xfId="0" applyNumberFormat="1" applyFont="1" applyAlignment="1">
      <alignment/>
    </xf>
    <xf numFmtId="0" fontId="34" fillId="0" borderId="0" xfId="0" applyFont="1" applyFill="1" applyBorder="1" applyAlignment="1">
      <alignment wrapText="1"/>
    </xf>
    <xf numFmtId="0" fontId="28" fillId="0" borderId="0" xfId="0" applyFont="1" applyFill="1" applyBorder="1" applyAlignment="1">
      <alignment wrapText="1"/>
    </xf>
    <xf numFmtId="0" fontId="0" fillId="0" borderId="12" xfId="0" applyFont="1" applyFill="1" applyBorder="1" applyAlignment="1">
      <alignment wrapText="1"/>
    </xf>
    <xf numFmtId="49" fontId="0" fillId="0" borderId="12" xfId="0" applyNumberFormat="1" applyFont="1" applyFill="1" applyBorder="1" applyAlignment="1">
      <alignment/>
    </xf>
    <xf numFmtId="168" fontId="28" fillId="0" borderId="0" xfId="0" applyNumberFormat="1" applyFont="1" applyFill="1" applyBorder="1" applyAlignment="1">
      <alignment/>
    </xf>
    <xf numFmtId="0" fontId="35" fillId="0" borderId="0" xfId="0" applyFont="1" applyFill="1" applyBorder="1" applyAlignment="1">
      <alignment wrapText="1"/>
    </xf>
    <xf numFmtId="164" fontId="0" fillId="0" borderId="0" xfId="0" applyNumberFormat="1" applyFont="1" applyFill="1" applyAlignment="1">
      <alignment/>
    </xf>
    <xf numFmtId="170" fontId="0" fillId="0" borderId="0" xfId="0" applyNumberFormat="1" applyFont="1" applyFill="1" applyAlignment="1">
      <alignment/>
    </xf>
    <xf numFmtId="0" fontId="35" fillId="0" borderId="12" xfId="0" applyFont="1" applyFill="1" applyBorder="1" applyAlignment="1">
      <alignment wrapText="1"/>
    </xf>
    <xf numFmtId="168" fontId="28" fillId="0" borderId="12" xfId="0" applyNumberFormat="1" applyFont="1" applyFill="1" applyBorder="1" applyAlignment="1">
      <alignment/>
    </xf>
    <xf numFmtId="170" fontId="28" fillId="0" borderId="12" xfId="0" applyNumberFormat="1" applyFont="1" applyFill="1" applyBorder="1" applyAlignment="1">
      <alignment/>
    </xf>
    <xf numFmtId="169" fontId="0" fillId="0" borderId="0" xfId="0" applyNumberFormat="1" applyFont="1" applyAlignment="1">
      <alignment/>
    </xf>
    <xf numFmtId="0" fontId="28" fillId="0" borderId="0" xfId="0" applyFont="1" applyFill="1" applyAlignment="1">
      <alignment/>
    </xf>
    <xf numFmtId="0" fontId="36" fillId="0" borderId="0" xfId="0" applyFont="1" applyAlignment="1">
      <alignment/>
    </xf>
    <xf numFmtId="3" fontId="37" fillId="0" borderId="0" xfId="0" applyNumberFormat="1" applyFont="1" applyFill="1" applyAlignment="1">
      <alignment/>
    </xf>
    <xf numFmtId="0" fontId="29" fillId="0" borderId="0" xfId="0" applyFont="1" applyFill="1" applyBorder="1" applyAlignment="1">
      <alignment/>
    </xf>
    <xf numFmtId="0" fontId="29" fillId="0" borderId="0" xfId="0" applyFont="1" applyFill="1" applyBorder="1" applyAlignment="1">
      <alignment horizontal="right" wrapText="1"/>
    </xf>
    <xf numFmtId="0" fontId="0" fillId="0" borderId="0" xfId="0" applyBorder="1" applyAlignment="1">
      <alignment/>
    </xf>
    <xf numFmtId="0" fontId="28" fillId="0" borderId="13" xfId="0" applyFont="1" applyFill="1" applyBorder="1" applyAlignment="1">
      <alignment/>
    </xf>
    <xf numFmtId="3" fontId="0" fillId="0" borderId="13" xfId="0" applyNumberFormat="1" applyFont="1" applyFill="1" applyBorder="1" applyAlignment="1">
      <alignment/>
    </xf>
    <xf numFmtId="0" fontId="0" fillId="0" borderId="13" xfId="0" applyFont="1" applyFill="1" applyBorder="1" applyAlignment="1">
      <alignment/>
    </xf>
    <xf numFmtId="0" fontId="28" fillId="0" borderId="0" xfId="0" applyFont="1" applyFill="1" applyBorder="1" applyAlignment="1">
      <alignment vertical="center"/>
    </xf>
    <xf numFmtId="0" fontId="0" fillId="0" borderId="0" xfId="0" applyFont="1" applyFill="1" applyBorder="1" applyAlignment="1">
      <alignment/>
    </xf>
    <xf numFmtId="0" fontId="0" fillId="0" borderId="0" xfId="0" applyFont="1" applyFill="1" applyAlignment="1">
      <alignment/>
    </xf>
    <xf numFmtId="168" fontId="0" fillId="0" borderId="0" xfId="0" applyNumberFormat="1" applyFont="1" applyFill="1" applyBorder="1" applyAlignment="1">
      <alignment/>
    </xf>
    <xf numFmtId="168" fontId="28" fillId="0" borderId="0" xfId="0" applyNumberFormat="1" applyFont="1" applyFill="1" applyBorder="1" applyAlignment="1">
      <alignment/>
    </xf>
    <xf numFmtId="0" fontId="28" fillId="0" borderId="12" xfId="0" applyFont="1" applyFill="1" applyBorder="1" applyAlignment="1">
      <alignment/>
    </xf>
    <xf numFmtId="0" fontId="28" fillId="0" borderId="12" xfId="0" applyFont="1" applyFill="1" applyBorder="1" applyAlignment="1" quotePrefix="1">
      <alignment horizontal="right"/>
    </xf>
    <xf numFmtId="0" fontId="37" fillId="0" borderId="0" xfId="0" applyFont="1" applyAlignment="1">
      <alignment/>
    </xf>
    <xf numFmtId="0" fontId="37" fillId="0" borderId="0" xfId="0" applyFont="1" applyFill="1" applyAlignment="1">
      <alignment/>
    </xf>
    <xf numFmtId="0" fontId="0" fillId="0" borderId="12" xfId="0" applyFont="1" applyFill="1" applyBorder="1" applyAlignment="1">
      <alignment horizontal="right"/>
    </xf>
    <xf numFmtId="0" fontId="28" fillId="0" borderId="0" xfId="0" applyNumberFormat="1" applyFont="1" applyFill="1" applyBorder="1" applyAlignment="1">
      <alignment horizontal="right"/>
    </xf>
    <xf numFmtId="3" fontId="0" fillId="0" borderId="0" xfId="0" applyNumberFormat="1" applyFont="1" applyFill="1" applyBorder="1" applyAlignment="1">
      <alignment horizontal="right"/>
    </xf>
    <xf numFmtId="0" fontId="0" fillId="0" borderId="0" xfId="0" applyFont="1" applyFill="1" applyBorder="1" applyAlignment="1" quotePrefix="1">
      <alignment/>
    </xf>
    <xf numFmtId="171" fontId="0" fillId="0" borderId="13" xfId="42" applyNumberFormat="1" applyFont="1" applyFill="1" applyBorder="1" applyAlignment="1">
      <alignment/>
    </xf>
    <xf numFmtId="170" fontId="30" fillId="0" borderId="13" xfId="0" applyNumberFormat="1" applyFont="1" applyFill="1" applyBorder="1" applyAlignment="1">
      <alignment horizontal="right"/>
    </xf>
    <xf numFmtId="0" fontId="30" fillId="0" borderId="0" xfId="0" applyFont="1" applyFill="1" applyAlignment="1">
      <alignment/>
    </xf>
    <xf numFmtId="0" fontId="0" fillId="0" borderId="0" xfId="0" applyFont="1" applyFill="1" applyBorder="1" applyAlignment="1">
      <alignment horizontal="left"/>
    </xf>
    <xf numFmtId="0" fontId="40" fillId="0" borderId="0" xfId="0" applyFont="1" applyFill="1" applyAlignment="1">
      <alignment/>
    </xf>
    <xf numFmtId="0" fontId="30" fillId="0" borderId="12" xfId="0" applyFont="1" applyFill="1" applyBorder="1" applyAlignment="1">
      <alignment horizontal="left" indent="1"/>
    </xf>
    <xf numFmtId="171" fontId="30" fillId="0" borderId="12" xfId="42" applyNumberFormat="1" applyFont="1" applyFill="1" applyBorder="1" applyAlignment="1">
      <alignment horizontal="right"/>
    </xf>
    <xf numFmtId="170" fontId="30" fillId="0" borderId="12" xfId="0" applyNumberFormat="1" applyFont="1" applyFill="1" applyBorder="1" applyAlignment="1">
      <alignment horizontal="right"/>
    </xf>
    <xf numFmtId="0" fontId="40" fillId="0" borderId="0" xfId="0" applyFont="1" applyFill="1" applyBorder="1" applyAlignment="1">
      <alignment/>
    </xf>
    <xf numFmtId="3" fontId="40" fillId="0" borderId="0" xfId="0" applyNumberFormat="1" applyFont="1" applyFill="1" applyAlignment="1">
      <alignment/>
    </xf>
    <xf numFmtId="0" fontId="0" fillId="0" borderId="0" xfId="0" applyFont="1" applyFill="1" applyAlignment="1">
      <alignment horizontal="right"/>
    </xf>
    <xf numFmtId="0" fontId="0" fillId="0" borderId="0" xfId="0" applyFont="1" applyAlignment="1">
      <alignment horizontal="right"/>
    </xf>
    <xf numFmtId="3" fontId="0" fillId="0" borderId="0" xfId="0" applyNumberFormat="1" applyAlignment="1">
      <alignment/>
    </xf>
    <xf numFmtId="170" fontId="38" fillId="0" borderId="0" xfId="0" applyNumberFormat="1" applyFont="1" applyFill="1" applyBorder="1" applyAlignment="1">
      <alignment horizontal="right"/>
    </xf>
    <xf numFmtId="3" fontId="0" fillId="0" borderId="0" xfId="0" applyNumberFormat="1" applyFill="1" applyAlignment="1">
      <alignment/>
    </xf>
    <xf numFmtId="1" fontId="0" fillId="0" borderId="0" xfId="0" applyNumberFormat="1" applyFont="1" applyAlignment="1">
      <alignment/>
    </xf>
    <xf numFmtId="0" fontId="28" fillId="0" borderId="10" xfId="0" applyFont="1" applyFill="1" applyBorder="1" applyAlignment="1">
      <alignment/>
    </xf>
    <xf numFmtId="175" fontId="0" fillId="0" borderId="0" xfId="0" applyNumberFormat="1" applyFont="1" applyFill="1" applyAlignment="1">
      <alignment/>
    </xf>
    <xf numFmtId="169" fontId="0" fillId="0" borderId="0" xfId="0" applyNumberFormat="1" applyAlignment="1">
      <alignment/>
    </xf>
    <xf numFmtId="9" fontId="37" fillId="0" borderId="0" xfId="79" applyFont="1" applyFill="1" applyAlignment="1">
      <alignment/>
    </xf>
    <xf numFmtId="9" fontId="0" fillId="0" borderId="0" xfId="79" applyAlignment="1">
      <alignment/>
    </xf>
    <xf numFmtId="169" fontId="0" fillId="0" borderId="13" xfId="79" applyNumberFormat="1" applyFont="1" applyFill="1" applyBorder="1" applyAlignment="1">
      <alignment/>
    </xf>
    <xf numFmtId="168" fontId="28" fillId="0" borderId="0" xfId="0" applyNumberFormat="1" applyFont="1" applyFill="1" applyAlignment="1">
      <alignment/>
    </xf>
    <xf numFmtId="168" fontId="0" fillId="0" borderId="0" xfId="0" applyNumberFormat="1" applyFont="1" applyFill="1" applyBorder="1" applyAlignment="1">
      <alignment horizontal="right"/>
    </xf>
    <xf numFmtId="168" fontId="28" fillId="0" borderId="0" xfId="0" applyNumberFormat="1" applyFont="1" applyFill="1" applyAlignment="1">
      <alignment horizontal="right"/>
    </xf>
    <xf numFmtId="168" fontId="28" fillId="0" borderId="0" xfId="0" applyNumberFormat="1" applyFont="1" applyFill="1" applyBorder="1" applyAlignment="1">
      <alignment horizontal="right"/>
    </xf>
    <xf numFmtId="3" fontId="0" fillId="0" borderId="13" xfId="0" applyNumberFormat="1" applyFont="1" applyFill="1" applyBorder="1" applyAlignment="1">
      <alignment/>
    </xf>
    <xf numFmtId="0" fontId="0" fillId="0" borderId="0" xfId="0" applyFont="1" applyFill="1" applyBorder="1" applyAlignment="1">
      <alignment/>
    </xf>
    <xf numFmtId="170" fontId="30" fillId="0" borderId="0" xfId="0" applyNumberFormat="1" applyFont="1" applyFill="1" applyBorder="1" applyAlignment="1">
      <alignment/>
    </xf>
    <xf numFmtId="0" fontId="37" fillId="0" borderId="0" xfId="0" applyFont="1" applyFill="1" applyAlignment="1">
      <alignment horizontal="right"/>
    </xf>
    <xf numFmtId="169" fontId="37" fillId="0" borderId="0" xfId="0" applyNumberFormat="1" applyFont="1" applyFill="1" applyAlignment="1">
      <alignment/>
    </xf>
    <xf numFmtId="0" fontId="0" fillId="0" borderId="0" xfId="0" applyFont="1" applyBorder="1" applyAlignment="1">
      <alignment/>
    </xf>
    <xf numFmtId="169" fontId="0" fillId="0" borderId="0" xfId="79" applyNumberFormat="1" applyAlignment="1">
      <alignment/>
    </xf>
    <xf numFmtId="0" fontId="0" fillId="0" borderId="0" xfId="0" applyFont="1" applyFill="1" applyAlignment="1">
      <alignment horizontal="left" wrapText="1"/>
    </xf>
    <xf numFmtId="169" fontId="0" fillId="0" borderId="0" xfId="79" applyNumberFormat="1" applyFont="1" applyFill="1" applyAlignment="1">
      <alignment/>
    </xf>
    <xf numFmtId="0" fontId="28" fillId="0" borderId="0" xfId="0" applyFont="1" applyFill="1" applyAlignment="1">
      <alignment wrapText="1"/>
    </xf>
    <xf numFmtId="0" fontId="28" fillId="0" borderId="0" xfId="0" applyFont="1" applyFill="1" applyBorder="1" applyAlignment="1">
      <alignment horizontal="right" wrapText="1"/>
    </xf>
    <xf numFmtId="0" fontId="28" fillId="0" borderId="0" xfId="0" applyFont="1" applyFill="1" applyBorder="1" applyAlignment="1">
      <alignment/>
    </xf>
    <xf numFmtId="0" fontId="28" fillId="0" borderId="0" xfId="0" applyFont="1" applyFill="1" applyBorder="1" applyAlignment="1">
      <alignment horizontal="left"/>
    </xf>
    <xf numFmtId="0" fontId="32" fillId="0" borderId="0" xfId="0" applyFont="1" applyFill="1" applyBorder="1" applyAlignment="1">
      <alignment/>
    </xf>
    <xf numFmtId="169" fontId="30" fillId="0" borderId="0" xfId="79" applyNumberFormat="1" applyFont="1" applyFill="1" applyBorder="1" applyAlignment="1">
      <alignment/>
    </xf>
    <xf numFmtId="0" fontId="0" fillId="0" borderId="0" xfId="0" applyFont="1" applyFill="1" applyAlignment="1">
      <alignment horizontal="left"/>
    </xf>
    <xf numFmtId="0" fontId="28" fillId="0" borderId="0" xfId="0" applyFont="1" applyAlignment="1">
      <alignment horizontal="left"/>
    </xf>
    <xf numFmtId="0" fontId="28" fillId="0" borderId="10" xfId="0" applyFont="1" applyFill="1" applyBorder="1" applyAlignment="1">
      <alignment wrapText="1"/>
    </xf>
    <xf numFmtId="170" fontId="28" fillId="0" borderId="0" xfId="0" applyNumberFormat="1" applyFont="1" applyFill="1" applyBorder="1" applyAlignment="1">
      <alignment horizontal="right"/>
    </xf>
    <xf numFmtId="0" fontId="0" fillId="0" borderId="0" xfId="0" applyFont="1" applyFill="1" applyAlignment="1">
      <alignment wrapText="1"/>
    </xf>
    <xf numFmtId="0" fontId="0" fillId="0" borderId="11" xfId="0" applyFont="1" applyFill="1" applyBorder="1" applyAlignment="1">
      <alignment/>
    </xf>
    <xf numFmtId="0" fontId="0" fillId="0" borderId="11" xfId="0" applyFont="1" applyFill="1" applyBorder="1" applyAlignment="1">
      <alignment horizontal="right" wrapText="1"/>
    </xf>
    <xf numFmtId="0" fontId="0" fillId="0" borderId="0" xfId="0" applyFont="1" applyFill="1" applyBorder="1" applyAlignment="1">
      <alignment horizontal="right"/>
    </xf>
    <xf numFmtId="170" fontId="0" fillId="0" borderId="0" xfId="0" applyNumberFormat="1" applyFont="1" applyFill="1" applyBorder="1" applyAlignment="1">
      <alignment/>
    </xf>
    <xf numFmtId="0" fontId="0" fillId="0" borderId="12" xfId="0" applyFont="1" applyFill="1" applyBorder="1" applyAlignment="1">
      <alignment/>
    </xf>
    <xf numFmtId="170" fontId="0" fillId="0" borderId="0" xfId="79" applyNumberFormat="1" applyFont="1" applyFill="1" applyBorder="1" applyAlignment="1">
      <alignment/>
    </xf>
    <xf numFmtId="170" fontId="0" fillId="0" borderId="12" xfId="0" applyNumberFormat="1" applyFont="1" applyFill="1" applyBorder="1" applyAlignment="1">
      <alignment/>
    </xf>
    <xf numFmtId="170" fontId="0" fillId="0" borderId="12" xfId="79" applyNumberFormat="1" applyFont="1" applyFill="1" applyBorder="1" applyAlignment="1">
      <alignment/>
    </xf>
    <xf numFmtId="169" fontId="0" fillId="0" borderId="12" xfId="79" applyNumberFormat="1" applyFont="1" applyFill="1" applyBorder="1" applyAlignment="1">
      <alignment/>
    </xf>
    <xf numFmtId="3" fontId="0" fillId="0" borderId="0" xfId="0" applyNumberFormat="1" applyFont="1" applyFill="1" applyAlignment="1">
      <alignment horizontal="right"/>
    </xf>
    <xf numFmtId="0" fontId="28" fillId="0" borderId="10" xfId="0" applyFont="1" applyFill="1" applyBorder="1" applyAlignment="1">
      <alignment horizontal="center" wrapText="1"/>
    </xf>
    <xf numFmtId="168" fontId="37" fillId="0" borderId="0" xfId="0" applyNumberFormat="1" applyFont="1" applyFill="1" applyBorder="1" applyAlignment="1">
      <alignment/>
    </xf>
    <xf numFmtId="0" fontId="28" fillId="0" borderId="0" xfId="0" applyFont="1" applyFill="1" applyBorder="1" applyAlignment="1">
      <alignment horizontal="right"/>
    </xf>
    <xf numFmtId="0" fontId="0" fillId="0" borderId="0" xfId="0" applyFont="1" applyFill="1" applyBorder="1" applyAlignment="1">
      <alignment horizontal="right" wrapText="1"/>
    </xf>
    <xf numFmtId="0" fontId="0" fillId="0" borderId="0" xfId="0" applyFont="1" applyFill="1" applyBorder="1" applyAlignment="1">
      <alignment horizontal="right" vertical="center"/>
    </xf>
    <xf numFmtId="49" fontId="28" fillId="0" borderId="10" xfId="0" applyNumberFormat="1" applyFont="1" applyFill="1" applyBorder="1" applyAlignment="1">
      <alignment horizontal="right" wrapText="1"/>
    </xf>
    <xf numFmtId="3" fontId="0" fillId="0" borderId="0" xfId="0" applyNumberFormat="1" applyFont="1" applyFill="1" applyBorder="1" applyAlignment="1">
      <alignment/>
    </xf>
    <xf numFmtId="0" fontId="28" fillId="0" borderId="12" xfId="0" applyFont="1" applyFill="1" applyBorder="1" applyAlignment="1">
      <alignment horizontal="right"/>
    </xf>
    <xf numFmtId="169" fontId="0" fillId="0" borderId="0" xfId="0" applyNumberFormat="1" applyFont="1" applyFill="1" applyBorder="1" applyAlignment="1">
      <alignment/>
    </xf>
    <xf numFmtId="17" fontId="28" fillId="0" borderId="11" xfId="0" applyNumberFormat="1" applyFont="1" applyFill="1" applyBorder="1" applyAlignment="1">
      <alignment horizontal="right" wrapText="1"/>
    </xf>
    <xf numFmtId="171" fontId="0" fillId="0" borderId="0" xfId="42" applyNumberFormat="1" applyFont="1" applyFill="1" applyBorder="1" applyAlignment="1">
      <alignment/>
    </xf>
    <xf numFmtId="171" fontId="30" fillId="0" borderId="0" xfId="42" applyNumberFormat="1" applyFont="1" applyFill="1" applyBorder="1" applyAlignment="1">
      <alignment/>
    </xf>
    <xf numFmtId="169" fontId="30" fillId="0" borderId="0" xfId="79" applyNumberFormat="1" applyFont="1" applyFill="1" applyAlignment="1">
      <alignment/>
    </xf>
    <xf numFmtId="171" fontId="30" fillId="0" borderId="0" xfId="42" applyNumberFormat="1" applyFont="1" applyFill="1" applyAlignment="1">
      <alignment/>
    </xf>
    <xf numFmtId="171" fontId="28" fillId="0" borderId="0" xfId="42" applyNumberFormat="1" applyFont="1" applyFill="1" applyBorder="1" applyAlignment="1">
      <alignment horizontal="right"/>
    </xf>
    <xf numFmtId="171" fontId="28" fillId="0" borderId="0" xfId="42" applyNumberFormat="1" applyFont="1" applyFill="1" applyBorder="1" applyAlignment="1">
      <alignment/>
    </xf>
    <xf numFmtId="170" fontId="30" fillId="0" borderId="0" xfId="0" applyNumberFormat="1" applyFont="1" applyFill="1" applyBorder="1" applyAlignment="1">
      <alignment horizontal="right"/>
    </xf>
    <xf numFmtId="3" fontId="30" fillId="0" borderId="0" xfId="42" applyNumberFormat="1" applyFont="1" applyFill="1" applyBorder="1" applyAlignment="1">
      <alignment/>
    </xf>
    <xf numFmtId="3" fontId="28" fillId="0" borderId="0" xfId="0" applyNumberFormat="1" applyFont="1" applyFill="1" applyBorder="1" applyAlignment="1">
      <alignment/>
    </xf>
    <xf numFmtId="1" fontId="30" fillId="0" borderId="0" xfId="42" applyNumberFormat="1" applyFont="1" applyFill="1" applyBorder="1" applyAlignment="1">
      <alignment/>
    </xf>
    <xf numFmtId="168" fontId="0" fillId="0" borderId="12" xfId="0" applyNumberFormat="1" applyFont="1" applyFill="1" applyBorder="1" applyAlignment="1">
      <alignment/>
    </xf>
    <xf numFmtId="170" fontId="28" fillId="0" borderId="0" xfId="0" applyNumberFormat="1" applyFont="1" applyFill="1" applyBorder="1" applyAlignment="1">
      <alignment/>
    </xf>
    <xf numFmtId="3" fontId="28" fillId="0" borderId="0" xfId="0" applyNumberFormat="1" applyFont="1" applyFill="1" applyBorder="1" applyAlignment="1">
      <alignment horizontal="right"/>
    </xf>
    <xf numFmtId="168" fontId="28" fillId="0" borderId="12" xfId="0" applyNumberFormat="1" applyFont="1" applyFill="1" applyBorder="1" applyAlignment="1">
      <alignment horizontal="right"/>
    </xf>
    <xf numFmtId="3" fontId="0" fillId="0" borderId="0" xfId="74" applyNumberFormat="1" applyFont="1" applyFill="1" applyBorder="1">
      <alignment/>
      <protection/>
    </xf>
    <xf numFmtId="0" fontId="0" fillId="0" borderId="0" xfId="0" applyFont="1" applyFill="1" applyAlignment="1">
      <alignment/>
    </xf>
    <xf numFmtId="0" fontId="42" fillId="0" borderId="0" xfId="76" applyFont="1" applyFill="1">
      <alignment/>
      <protection/>
    </xf>
    <xf numFmtId="0" fontId="0" fillId="0" borderId="0" xfId="76" applyFill="1" applyAlignment="1">
      <alignment wrapText="1"/>
      <protection/>
    </xf>
    <xf numFmtId="0" fontId="0" fillId="0" borderId="0" xfId="76" applyFill="1">
      <alignment/>
      <protection/>
    </xf>
    <xf numFmtId="0" fontId="0" fillId="0" borderId="0" xfId="76">
      <alignment/>
      <protection/>
    </xf>
    <xf numFmtId="0" fontId="28" fillId="0" borderId="0" xfId="0" applyFont="1" applyFill="1" applyBorder="1" applyAlignment="1">
      <alignment horizontal="left" vertical="center"/>
    </xf>
    <xf numFmtId="0" fontId="0" fillId="0" borderId="0" xfId="0" applyFill="1" applyBorder="1" applyAlignment="1">
      <alignment/>
    </xf>
    <xf numFmtId="0" fontId="12" fillId="0" borderId="0" xfId="54" applyFill="1" applyAlignment="1" applyProtection="1">
      <alignment/>
      <protection/>
    </xf>
    <xf numFmtId="0" fontId="0" fillId="0" borderId="0" xfId="0" applyFill="1" applyBorder="1" applyAlignment="1">
      <alignment/>
    </xf>
    <xf numFmtId="165" fontId="43" fillId="0" borderId="0" xfId="75" applyNumberFormat="1" applyFont="1" applyFill="1" applyBorder="1" applyAlignment="1" applyProtection="1">
      <alignment horizontal="left" wrapText="1"/>
      <protection locked="0"/>
    </xf>
    <xf numFmtId="165" fontId="43" fillId="0" borderId="0" xfId="0" applyNumberFormat="1" applyFont="1" applyFill="1" applyBorder="1" applyAlignment="1" applyProtection="1">
      <alignment horizontal="left" wrapText="1"/>
      <protection locked="0"/>
    </xf>
    <xf numFmtId="0" fontId="0" fillId="0" borderId="0" xfId="0" applyFill="1" applyBorder="1" applyAlignment="1">
      <alignment wrapText="1"/>
    </xf>
    <xf numFmtId="0" fontId="12" fillId="0" borderId="0" xfId="54" applyFill="1" applyBorder="1" applyAlignment="1" applyProtection="1">
      <alignment/>
      <protection/>
    </xf>
    <xf numFmtId="0" fontId="0" fillId="0" borderId="0" xfId="0" applyFill="1" applyBorder="1" applyAlignment="1">
      <alignment horizontal="left" vertical="center"/>
    </xf>
    <xf numFmtId="0" fontId="0" fillId="0" borderId="0" xfId="0" applyFill="1" applyBorder="1" applyAlignment="1">
      <alignment horizontal="left"/>
    </xf>
    <xf numFmtId="0" fontId="44" fillId="0" borderId="0" xfId="0" applyFont="1" applyFill="1" applyAlignment="1">
      <alignment/>
    </xf>
    <xf numFmtId="0" fontId="12" fillId="0" borderId="0" xfId="54" applyAlignment="1" applyProtection="1">
      <alignment/>
      <protection/>
    </xf>
    <xf numFmtId="0" fontId="0" fillId="0" borderId="0" xfId="0" applyFont="1" applyFill="1" applyAlignment="1" quotePrefix="1">
      <alignment horizontal="left" wrapText="1"/>
    </xf>
    <xf numFmtId="0" fontId="28" fillId="0" borderId="0" xfId="0" applyFont="1" applyAlignment="1">
      <alignment horizontal="left" wrapText="1"/>
    </xf>
    <xf numFmtId="0" fontId="0" fillId="0" borderId="0" xfId="0" applyFont="1" applyAlignment="1">
      <alignment wrapText="1"/>
    </xf>
    <xf numFmtId="164" fontId="37" fillId="0" borderId="0" xfId="0" applyNumberFormat="1" applyFont="1" applyFill="1" applyBorder="1" applyAlignment="1">
      <alignment/>
    </xf>
    <xf numFmtId="164" fontId="0" fillId="0" borderId="0" xfId="0" applyNumberFormat="1" applyFont="1" applyFill="1" applyBorder="1" applyAlignment="1">
      <alignment/>
    </xf>
    <xf numFmtId="169" fontId="0" fillId="0" borderId="0" xfId="79" applyNumberFormat="1" applyFont="1" applyFill="1" applyAlignment="1">
      <alignment/>
    </xf>
    <xf numFmtId="49" fontId="31" fillId="0" borderId="0" xfId="0" applyNumberFormat="1" applyFont="1" applyAlignment="1">
      <alignment/>
    </xf>
    <xf numFmtId="0" fontId="12" fillId="0" borderId="0" xfId="54" applyFont="1" applyFill="1" applyBorder="1" applyAlignment="1" applyProtection="1">
      <alignment/>
      <protection/>
    </xf>
    <xf numFmtId="0" fontId="0" fillId="0" borderId="0" xfId="0" applyFont="1" applyFill="1" applyAlignment="1" quotePrefix="1">
      <alignment horizontal="left"/>
    </xf>
    <xf numFmtId="0" fontId="28" fillId="0" borderId="10" xfId="0" applyFont="1" applyFill="1" applyBorder="1" applyAlignment="1">
      <alignment horizontal="left" wrapText="1"/>
    </xf>
    <xf numFmtId="1" fontId="28" fillId="0" borderId="0" xfId="0" applyNumberFormat="1" applyFont="1" applyFill="1" applyBorder="1" applyAlignment="1">
      <alignment horizontal="left" wrapText="1"/>
    </xf>
    <xf numFmtId="1" fontId="0" fillId="0" borderId="0" xfId="0" applyNumberFormat="1" applyFont="1" applyFill="1" applyBorder="1" applyAlignment="1" quotePrefix="1">
      <alignment horizontal="left"/>
    </xf>
    <xf numFmtId="49" fontId="0" fillId="0" borderId="12" xfId="0" applyNumberFormat="1" applyFont="1" applyFill="1" applyBorder="1" applyAlignment="1">
      <alignment horizontal="left"/>
    </xf>
    <xf numFmtId="171" fontId="0" fillId="0" borderId="0" xfId="0" applyNumberFormat="1" applyFont="1" applyAlignment="1">
      <alignment/>
    </xf>
    <xf numFmtId="49" fontId="28" fillId="0" borderId="12" xfId="0" applyNumberFormat="1" applyFont="1" applyFill="1" applyBorder="1" applyAlignment="1">
      <alignment horizontal="right" wrapText="1"/>
    </xf>
    <xf numFmtId="0" fontId="28" fillId="0" borderId="0" xfId="0" applyFont="1" applyAlignment="1">
      <alignment horizontal="left" wrapText="1"/>
    </xf>
    <xf numFmtId="0" fontId="28" fillId="0" borderId="0" xfId="0" applyFont="1" applyFill="1" applyBorder="1" applyAlignment="1">
      <alignment horizontal="left" wrapText="1"/>
    </xf>
    <xf numFmtId="0" fontId="28" fillId="0" borderId="10" xfId="0" applyFont="1" applyFill="1" applyBorder="1" applyAlignment="1">
      <alignment horizontal="center"/>
    </xf>
    <xf numFmtId="0" fontId="28" fillId="0" borderId="0" xfId="0" applyFont="1" applyFill="1" applyBorder="1" applyAlignment="1">
      <alignment horizontal="right" wrapText="1"/>
    </xf>
    <xf numFmtId="0" fontId="28" fillId="0" borderId="12" xfId="0" applyFont="1" applyFill="1" applyBorder="1" applyAlignment="1">
      <alignment horizontal="right" wrapText="1"/>
    </xf>
    <xf numFmtId="0" fontId="28" fillId="0" borderId="0" xfId="0" applyFont="1" applyFill="1" applyAlignment="1">
      <alignment wrapText="1"/>
    </xf>
    <xf numFmtId="0" fontId="0" fillId="0" borderId="0" xfId="0" applyFont="1" applyFill="1" applyAlignment="1">
      <alignment wrapText="1"/>
    </xf>
    <xf numFmtId="0" fontId="28" fillId="0" borderId="0" xfId="0" applyFont="1" applyFill="1" applyBorder="1" applyAlignment="1">
      <alignment horizontal="right"/>
    </xf>
    <xf numFmtId="0" fontId="28" fillId="0" borderId="0" xfId="0" applyFont="1" applyFill="1" applyBorder="1" applyAlignment="1">
      <alignment horizontal="left"/>
    </xf>
    <xf numFmtId="0" fontId="0" fillId="0" borderId="0" xfId="0" applyFont="1" applyFill="1" applyBorder="1" applyAlignment="1">
      <alignment wrapText="1"/>
    </xf>
    <xf numFmtId="0" fontId="0" fillId="0" borderId="0" xfId="0" applyAlignment="1">
      <alignment wrapText="1"/>
    </xf>
    <xf numFmtId="0" fontId="0" fillId="0" borderId="0" xfId="0" applyFont="1" applyAlignment="1">
      <alignment wrapText="1"/>
    </xf>
    <xf numFmtId="0" fontId="28" fillId="0" borderId="11" xfId="0" applyFont="1" applyFill="1" applyBorder="1" applyAlignment="1">
      <alignment horizontal="right" wrapText="1"/>
    </xf>
    <xf numFmtId="0" fontId="28" fillId="0" borderId="0" xfId="0" applyFont="1" applyFill="1" applyBorder="1" applyAlignment="1">
      <alignment wrapText="1"/>
    </xf>
    <xf numFmtId="0" fontId="0" fillId="0" borderId="0" xfId="0" applyFont="1" applyFill="1" applyAlignment="1">
      <alignment wrapText="1"/>
    </xf>
    <xf numFmtId="0" fontId="28" fillId="0" borderId="12" xfId="0" applyFont="1" applyFill="1" applyBorder="1" applyAlignment="1">
      <alignment horizontal="center"/>
    </xf>
    <xf numFmtId="0" fontId="28" fillId="0" borderId="0" xfId="0" applyFont="1" applyFill="1" applyAlignment="1">
      <alignment wrapText="1"/>
    </xf>
    <xf numFmtId="0" fontId="29" fillId="0" borderId="11" xfId="0" applyFont="1" applyFill="1" applyBorder="1" applyAlignment="1">
      <alignment horizontal="center" wrapText="1"/>
    </xf>
    <xf numFmtId="0" fontId="0" fillId="0" borderId="0" xfId="0" applyFont="1" applyFill="1" applyAlignment="1">
      <alignment horizontal="left" wrapText="1"/>
    </xf>
    <xf numFmtId="0" fontId="28" fillId="0" borderId="0" xfId="0" applyFont="1" applyFill="1" applyAlignment="1">
      <alignment/>
    </xf>
    <xf numFmtId="0" fontId="0" fillId="0" borderId="0" xfId="0" applyFont="1" applyFill="1" applyBorder="1" applyAlignment="1">
      <alignment/>
    </xf>
    <xf numFmtId="0" fontId="0" fillId="0" borderId="12" xfId="0" applyBorder="1" applyAlignment="1">
      <alignment horizontal="right" wrapText="1"/>
    </xf>
    <xf numFmtId="0" fontId="28" fillId="0" borderId="0" xfId="0" applyFont="1" applyFill="1" applyBorder="1" applyAlignment="1">
      <alignment/>
    </xf>
  </cellXfs>
  <cellStyles count="7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uro"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ABackgroundMembers" xfId="55"/>
    <cellStyle name="IAColorCodingBad" xfId="56"/>
    <cellStyle name="IAColorCodingGood" xfId="57"/>
    <cellStyle name="IAColorCodingOK" xfId="58"/>
    <cellStyle name="IAColumnHeader" xfId="59"/>
    <cellStyle name="IAContentsList" xfId="60"/>
    <cellStyle name="IAContentsTitle" xfId="61"/>
    <cellStyle name="IADataCells" xfId="62"/>
    <cellStyle name="IADimensionNames" xfId="63"/>
    <cellStyle name="IAParentColumnHeader" xfId="64"/>
    <cellStyle name="IAParentRowHeader" xfId="65"/>
    <cellStyle name="IAQueryInfo" xfId="66"/>
    <cellStyle name="IAReportTitle" xfId="67"/>
    <cellStyle name="IARowHeader" xfId="68"/>
    <cellStyle name="IASubTotalsCol" xfId="69"/>
    <cellStyle name="IASubTotalsRow" xfId="70"/>
    <cellStyle name="Input" xfId="71"/>
    <cellStyle name="Linked Cell" xfId="72"/>
    <cellStyle name="Neutral" xfId="73"/>
    <cellStyle name="Normal_Chapter 3_2010" xfId="74"/>
    <cellStyle name="Normal_Copy of criminal-stats-2008-chapter-3" xfId="75"/>
    <cellStyle name="Normal_RESTRICTED  Sentencing Annex(R)" xfId="76"/>
    <cellStyle name="Note" xfId="77"/>
    <cellStyle name="Output" xfId="78"/>
    <cellStyle name="Percent" xfId="79"/>
    <cellStyle name="Refdb standard" xfId="80"/>
    <cellStyle name="Title" xfId="81"/>
    <cellStyle name="Total" xfId="82"/>
    <cellStyle name="Warning Text" xfId="8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externalLink" Target="externalLinks/externalLink2.xml" /><Relationship Id="rId12" Type="http://schemas.openxmlformats.org/officeDocument/2006/relationships/externalLink" Target="externalLinks/externalLink3.xml" /><Relationship Id="rId13" Type="http://schemas.openxmlformats.org/officeDocument/2006/relationships/externalLink" Target="externalLinks/externalLink4.xml" /><Relationship Id="rId14" Type="http://schemas.openxmlformats.org/officeDocument/2006/relationships/externalLink" Target="externalLinks/externalLink5.xml" /><Relationship Id="rId15" Type="http://schemas.openxmlformats.org/officeDocument/2006/relationships/externalLink" Target="externalLinks/externalLink6.xml" /><Relationship Id="rId16" Type="http://schemas.openxmlformats.org/officeDocument/2006/relationships/externalLink" Target="externalLinks/externalLink7.xml" /><Relationship Id="rId17" Type="http://schemas.openxmlformats.org/officeDocument/2006/relationships/externalLink" Target="externalLinks/externalLink8.xml" /><Relationship Id="rId18" Type="http://schemas.openxmlformats.org/officeDocument/2006/relationships/externalLink" Target="externalLinks/externalLink9.xml" /><Relationship Id="rId19" Type="http://schemas.openxmlformats.org/officeDocument/2006/relationships/externalLink" Target="externalLinks/externalLink10.xml" /><Relationship Id="rId20" Type="http://schemas.openxmlformats.org/officeDocument/2006/relationships/externalLink" Target="externalLinks/externalLink11.xml" /><Relationship Id="rId21" Type="http://schemas.openxmlformats.org/officeDocument/2006/relationships/externalLink" Target="externalLinks/externalLink12.xml" /><Relationship Id="rId22" Type="http://schemas.openxmlformats.org/officeDocument/2006/relationships/externalLink" Target="externalLinks/externalLink13.xml" /><Relationship Id="rId23" Type="http://schemas.openxmlformats.org/officeDocument/2006/relationships/externalLink" Target="externalLinks/externalLink14.xml" /><Relationship Id="rId24" Type="http://schemas.openxmlformats.org/officeDocument/2006/relationships/externalLink" Target="externalLinks/externalLink15.xml" /><Relationship Id="rId25" Type="http://schemas.openxmlformats.org/officeDocument/2006/relationships/externalLink" Target="externalLinks/externalLink16.xml" /><Relationship Id="rId26" Type="http://schemas.openxmlformats.org/officeDocument/2006/relationships/externalLink" Target="externalLinks/externalLink17.xml" /><Relationship Id="rId27" Type="http://schemas.openxmlformats.org/officeDocument/2006/relationships/externalLink" Target="externalLinks/externalLink18.xml" /><Relationship Id="rId2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13</xdr:col>
      <xdr:colOff>0</xdr:colOff>
      <xdr:row>0</xdr:row>
      <xdr:rowOff>0</xdr:rowOff>
    </xdr:to>
    <xdr:pic>
      <xdr:nvPicPr>
        <xdr:cNvPr id="1" name="Picture 1" descr="Table 1.2: Offenders sentenced by principal sentence, 2009-2010 and percentage change"/>
        <xdr:cNvPicPr preferRelativeResize="1">
          <a:picLocks noChangeAspect="1"/>
        </xdr:cNvPicPr>
      </xdr:nvPicPr>
      <xdr:blipFill>
        <a:blip r:embed="rId1"/>
        <a:stretch>
          <a:fillRect/>
        </a:stretch>
      </xdr:blipFill>
      <xdr:spPr>
        <a:xfrm>
          <a:off x="0" y="0"/>
          <a:ext cx="9353550" cy="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om1.infra.int\data\Documents%20and%20Settings\Maz_Nicola\Local%20Settings\Temporary%20Internet%20Files\Content.IE5\LPXP0205\supplementary%20tables%20v2.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dom1.infra.int\data\JSAS\CJSS\CCJU\CS\2011%20Q2%20June\Final%20tables\1%20Overview%20Tables.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JSAS\CJSS\CCJU\CS\2010\Working%20area\0%20Overview%20tables\Overview%20and%20Main%20TablesV3.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JSAS\CJSS\CCJU\CS\2011\Final%20Tables\1%20Overview%20tables.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file://\\dom1.infra.int\data\JSAS\CJSS\CCJU\CS\2011%20March\Working%20area\4%20%20Offenders%20found%20guilty\Chapter%204%20-%20Offenders%20VA.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file://\\dom1.infra.int\data\JSAS\CJSS\CCJU\CS\2011%20Q2%20June\Working%20area\6%20Offences\Chapter%206%20draft%20tables%20VA.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Documents%20and%20Settings\Maz_Nicola\Local%20Settings\Temporary%20Internet%20Files\Content.IE5\LPXP0205\supplementary%20tables%20v2.xls"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JSAS\CJSS\CCJU\CS\2010\Working%20area\3%20Court%20Proceedings\Proceedings\Chapter%203%20Proceedings.xls" TargetMode="External" /></Relationships>
</file>

<file path=xl/externalLinks/_rels/externalLink17.xml.rels><?xml version="1.0" encoding="utf-8" standalone="yes"?><Relationships xmlns="http://schemas.openxmlformats.org/package/2006/relationships"><Relationship Id="rId1" Type="http://schemas.openxmlformats.org/officeDocument/2006/relationships/externalLinkPath" Target="file:///H:\Documents%20and%20Settings\Maz_Nicola\Local%20Settings\Temporary%20Internet%20Files\Content.IE5\LPXP0205\supplementary%20tables%20v2.xls" TargetMode="External" /></Relationships>
</file>

<file path=xl/externalLinks/_rels/externalLink18.xml.rels><?xml version="1.0" encoding="utf-8" standalone="yes"?><Relationships xmlns="http://schemas.openxmlformats.org/package/2006/relationships"><Relationship Id="rId1" Type="http://schemas.openxmlformats.org/officeDocument/2006/relationships/externalLinkPath" Target="file://\\dom1.infra.int\data\JSAS\CJSS\CCJU\CS\2011%20Q3%20September\Working%20area\4%20Offenders%20found%20guilty\Chapter%204%20-%20convictions%20blank%20templat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_CFP\2-Criminal%20Justice\01-CJ%20System%20Performance\004-Perf%20Mgt\004-Local%20CJS%20Perf\003-Tools\09-MSA%20Comparator\04-Development\01-Documents\WORK%20Files\COMPARATOR%20TOOL\PROGRAM%20TOOL\PROGRAM%20TOOL\PROGRAM%20TOOL\PROGRAM%20TOOL\PROGRAM%20TOOL\WORK%20Files\Comparator"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_CFP\2-Criminal%20Justice\01-CJ%20System%20Performance\004-Perf%20Mgt\004-Local%20CJS%20Perf\003-Tools\09-MSA%20Comparator\04-Development\01-Documents\Creating%20Fake%20Data.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Sirius\App_Temp\Warrants%20DATA.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Sirius\App_Temp\Ad-hoc\Warrants%20DATA.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_CFP\2-Criminal%20Justice\01-CJ%20System%20Performance\004-Perf%20Mgt\004-Local%20CJS%20Perf\005-Reports\03-NCJB%20Perf%20Table\01-Documents\2005-09-27%20Latest%20Draft%20Summary%20Table%20APRT.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dom1.infra.int\data\JSAS\CJSS\CCJU\CS\2010\Working%20area\5%20Offences\Chapter%205%20draft%20tables%20VA.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dom1.infra.int\data\JSAS\CJSS\CCJU\CS\2010\Working%20area\4%20Offenders%20found%20guilty\Chapter%204%20draft%20tables.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dom1.infra.int\data\JSAS\CJSS\CCJU\CS\2010\Working%20area\3%20Court%20Proceedings\Proceedings\Chapter%203%20Proceeding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le 2a"/>
      <sheetName val="Table 2b"/>
      <sheetName val="Table 2c"/>
      <sheetName val="Table 2d"/>
      <sheetName val="Table 2e"/>
      <sheetName val="Table 3a"/>
      <sheetName val="Table 4a"/>
      <sheetName val="Table 5a"/>
      <sheetName val="Table 5b"/>
      <sheetName val="Table 5c"/>
      <sheetName val="Table 5d"/>
      <sheetName val="Table 5e"/>
      <sheetName val="Table 6a"/>
      <sheetName val="Table 6b"/>
      <sheetName val="Table 6c"/>
      <sheetName val="Table 6d"/>
      <sheetName val="Table 6e"/>
      <sheetName val="Table 7a"/>
      <sheetName val="Table 7b"/>
      <sheetName val="Table 7c"/>
      <sheetName val="Table 7d"/>
      <sheetName val="Table 8a"/>
      <sheetName val="#REF"/>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Index"/>
      <sheetName val="Table Q1.1"/>
      <sheetName val="Table Q1.2"/>
      <sheetName val="Table Q1.3"/>
      <sheetName val="Table Q1.4"/>
      <sheetName val="Table Q1.5"/>
      <sheetName val="Table Q1.6"/>
      <sheetName val="Flowchart (3)"/>
    </sheetNames>
  </externalBook>
</externalLink>
</file>

<file path=xl/externalLinks/externalLink11.xml><?xml version="1.0" encoding="utf-8"?>
<externalLink xmlns="http://schemas.openxmlformats.org/spreadsheetml/2006/main">
  <externalBook xmlns:r="http://schemas.openxmlformats.org/officeDocument/2006/relationships" r:id="rId1">
    <sheetNames>
      <sheetName val="Contents"/>
      <sheetName val="Table 1.1"/>
      <sheetName val="Table 1.3"/>
      <sheetName val="Table 1.4"/>
      <sheetName val="Table 1.5"/>
      <sheetName val="Table 1.6"/>
      <sheetName val="Figure 1.1"/>
      <sheetName val="Figure1.2"/>
      <sheetName val="OverviewTables"/>
      <sheetName val="OffencesActivity11Yrs"/>
      <sheetName val="OffencesOverview3yrs"/>
      <sheetName val="Offences"/>
      <sheetName val="OffendersOverview11yrs"/>
      <sheetName val="OffencesSummary"/>
      <sheetName val="2009-2010Indictable"/>
      <sheetName val="Offence Groups"/>
      <sheetName val="CJS"/>
      <sheetName val="RecordedCrime"/>
      <sheetName val="Sentencing"/>
      <sheetName val="Proven Offending"/>
      <sheetName val="ConvictionRate"/>
      <sheetName val="Convictions"/>
      <sheetName val="Proceedings"/>
      <sheetName val="OutOfCourtAndCourtDisposals"/>
      <sheetName val="AllOffences"/>
    </sheetNames>
    <sheetDataSet>
      <sheetData sheetId="13">
        <row r="18">
          <cell r="B18">
            <v>2000</v>
          </cell>
          <cell r="C18">
            <v>2001</v>
          </cell>
          <cell r="D18">
            <v>2002</v>
          </cell>
          <cell r="E18">
            <v>2003</v>
          </cell>
          <cell r="F18">
            <v>2004</v>
          </cell>
          <cell r="G18">
            <v>2005</v>
          </cell>
          <cell r="H18">
            <v>2006</v>
          </cell>
          <cell r="I18">
            <v>2007</v>
          </cell>
          <cell r="J18">
            <v>2008</v>
          </cell>
          <cell r="K18">
            <v>2009</v>
          </cell>
          <cell r="L18">
            <v>2010</v>
          </cell>
        </row>
        <row r="19">
          <cell r="A19" t="str">
            <v>Violence against the person</v>
          </cell>
          <cell r="B19">
            <v>310943</v>
          </cell>
          <cell r="C19">
            <v>312812</v>
          </cell>
          <cell r="D19">
            <v>324428</v>
          </cell>
          <cell r="E19">
            <v>346763</v>
          </cell>
          <cell r="F19">
            <v>369877</v>
          </cell>
          <cell r="G19">
            <v>355936</v>
          </cell>
          <cell r="H19">
            <v>352973</v>
          </cell>
          <cell r="I19">
            <v>352405</v>
          </cell>
          <cell r="J19">
            <v>326171</v>
          </cell>
          <cell r="K19">
            <v>334609</v>
          </cell>
          <cell r="L19">
            <v>340315</v>
          </cell>
        </row>
        <row r="20">
          <cell r="A20" t="str">
            <v>Sexual Offences</v>
          </cell>
          <cell r="B20">
            <v>22320</v>
          </cell>
          <cell r="C20">
            <v>24489</v>
          </cell>
          <cell r="D20">
            <v>24775</v>
          </cell>
          <cell r="E20">
            <v>25915</v>
          </cell>
          <cell r="F20">
            <v>27069</v>
          </cell>
          <cell r="G20">
            <v>27221</v>
          </cell>
          <cell r="H20">
            <v>27003</v>
          </cell>
          <cell r="I20">
            <v>25980</v>
          </cell>
          <cell r="J20">
            <v>21169</v>
          </cell>
          <cell r="K20">
            <v>26875</v>
          </cell>
          <cell r="L20">
            <v>31337</v>
          </cell>
        </row>
        <row r="21">
          <cell r="A21" t="str">
            <v>Burglary</v>
          </cell>
          <cell r="B21">
            <v>68699</v>
          </cell>
          <cell r="C21">
            <v>67424</v>
          </cell>
          <cell r="D21">
            <v>70075</v>
          </cell>
          <cell r="E21">
            <v>65985</v>
          </cell>
          <cell r="F21">
            <v>54985</v>
          </cell>
          <cell r="G21">
            <v>48240</v>
          </cell>
          <cell r="H21">
            <v>45669</v>
          </cell>
          <cell r="I21">
            <v>45866</v>
          </cell>
          <cell r="J21">
            <v>44332</v>
          </cell>
          <cell r="K21">
            <v>44030</v>
          </cell>
          <cell r="L21">
            <v>45192</v>
          </cell>
        </row>
        <row r="22">
          <cell r="A22" t="str">
            <v>Robbery</v>
          </cell>
          <cell r="B22">
            <v>19676</v>
          </cell>
          <cell r="C22">
            <v>23035</v>
          </cell>
          <cell r="D22">
            <v>24085</v>
          </cell>
          <cell r="E22">
            <v>21088</v>
          </cell>
          <cell r="F22">
            <v>19304</v>
          </cell>
          <cell r="G22">
            <v>18877</v>
          </cell>
          <cell r="H22">
            <v>20291</v>
          </cell>
          <cell r="I22">
            <v>21616</v>
          </cell>
          <cell r="J22">
            <v>19506</v>
          </cell>
          <cell r="K22">
            <v>19687</v>
          </cell>
          <cell r="L22">
            <v>19250</v>
          </cell>
        </row>
        <row r="23">
          <cell r="A23" t="str">
            <v>Theft and handling stolen goods</v>
          </cell>
          <cell r="B23">
            <v>325847</v>
          </cell>
          <cell r="C23">
            <v>323635</v>
          </cell>
          <cell r="D23">
            <v>323517</v>
          </cell>
          <cell r="E23">
            <v>304509</v>
          </cell>
          <cell r="F23">
            <v>263841</v>
          </cell>
          <cell r="G23">
            <v>236247</v>
          </cell>
          <cell r="H23">
            <v>220642</v>
          </cell>
          <cell r="I23">
            <v>224423</v>
          </cell>
          <cell r="J23">
            <v>215665</v>
          </cell>
          <cell r="K23">
            <v>214634</v>
          </cell>
          <cell r="L23">
            <v>218083</v>
          </cell>
        </row>
        <row r="24">
          <cell r="A24" t="str">
            <v>Fraud and forgery</v>
          </cell>
          <cell r="B24">
            <v>87483</v>
          </cell>
          <cell r="C24">
            <v>81814</v>
          </cell>
          <cell r="D24">
            <v>78284</v>
          </cell>
          <cell r="E24">
            <v>76634</v>
          </cell>
          <cell r="F24">
            <v>70860</v>
          </cell>
          <cell r="G24">
            <v>62886</v>
          </cell>
          <cell r="H24">
            <v>54275</v>
          </cell>
          <cell r="I24">
            <v>52612</v>
          </cell>
          <cell r="J24">
            <v>55027</v>
          </cell>
          <cell r="K24">
            <v>70716</v>
          </cell>
          <cell r="L24">
            <v>72373</v>
          </cell>
        </row>
        <row r="25">
          <cell r="A25" t="str">
            <v>Criminal damage</v>
          </cell>
          <cell r="B25">
            <v>92508</v>
          </cell>
          <cell r="C25">
            <v>91704</v>
          </cell>
          <cell r="D25">
            <v>94691</v>
          </cell>
          <cell r="E25">
            <v>98734</v>
          </cell>
          <cell r="F25">
            <v>97984</v>
          </cell>
          <cell r="G25">
            <v>94551</v>
          </cell>
          <cell r="H25">
            <v>92820</v>
          </cell>
          <cell r="I25">
            <v>92237</v>
          </cell>
          <cell r="J25">
            <v>84805</v>
          </cell>
          <cell r="K25">
            <v>82614</v>
          </cell>
          <cell r="L25">
            <v>80276</v>
          </cell>
        </row>
        <row r="26">
          <cell r="A26" t="str">
            <v>Drug offences</v>
          </cell>
          <cell r="B26">
            <v>95806</v>
          </cell>
          <cell r="C26">
            <v>98766</v>
          </cell>
          <cell r="D26">
            <v>102936</v>
          </cell>
          <cell r="E26">
            <v>106780</v>
          </cell>
          <cell r="F26">
            <v>85979</v>
          </cell>
          <cell r="G26">
            <v>82315</v>
          </cell>
          <cell r="H26">
            <v>82343</v>
          </cell>
          <cell r="I26">
            <v>88386</v>
          </cell>
          <cell r="J26">
            <v>97357</v>
          </cell>
          <cell r="K26">
            <v>100482</v>
          </cell>
          <cell r="L26">
            <v>111602</v>
          </cell>
        </row>
        <row r="27">
          <cell r="A27" t="str">
            <v>Other notifiable offences</v>
          </cell>
          <cell r="B27">
            <v>87116</v>
          </cell>
          <cell r="C27">
            <v>87574</v>
          </cell>
          <cell r="D27">
            <v>90737</v>
          </cell>
          <cell r="E27">
            <v>102640</v>
          </cell>
          <cell r="F27">
            <v>90922</v>
          </cell>
          <cell r="G27">
            <v>89770</v>
          </cell>
          <cell r="H27">
            <v>85058</v>
          </cell>
          <cell r="I27">
            <v>81226</v>
          </cell>
          <cell r="J27">
            <v>88883</v>
          </cell>
          <cell r="K27">
            <v>102120</v>
          </cell>
          <cell r="L27">
            <v>108570</v>
          </cell>
        </row>
        <row r="28">
          <cell r="A28" t="str">
            <v>All notifiable offences</v>
          </cell>
          <cell r="B28">
            <v>1110398</v>
          </cell>
          <cell r="C28">
            <v>1111253</v>
          </cell>
          <cell r="D28">
            <v>1133528</v>
          </cell>
          <cell r="E28">
            <v>1149048</v>
          </cell>
          <cell r="F28">
            <v>1080821</v>
          </cell>
          <cell r="G28">
            <v>1016043</v>
          </cell>
          <cell r="H28">
            <v>981074</v>
          </cell>
          <cell r="I28">
            <v>984751</v>
          </cell>
          <cell r="J28">
            <v>952915</v>
          </cell>
          <cell r="K28">
            <v>995767</v>
          </cell>
          <cell r="L28">
            <v>1026998</v>
          </cell>
        </row>
      </sheetData>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Index"/>
      <sheetName val="Table 1.1"/>
      <sheetName val="Table 1.2"/>
      <sheetName val="Table 1.3"/>
      <sheetName val="Table 1.4"/>
      <sheetName val="Table 1.5"/>
      <sheetName val="Table 1.6"/>
      <sheetName val="Flowchart"/>
    </sheetNames>
  </externalBook>
</externalLink>
</file>

<file path=xl/externalLinks/externalLink13.xml><?xml version="1.0" encoding="utf-8"?>
<externalLink xmlns="http://schemas.openxmlformats.org/spreadsheetml/2006/main">
  <externalBook xmlns:r="http://schemas.openxmlformats.org/officeDocument/2006/relationships" r:id="rId1">
    <sheetNames>
      <sheetName val="Contents"/>
      <sheetName val="Summary"/>
      <sheetName val="Common values"/>
      <sheetName val="Table Q4.1"/>
      <sheetName val="Table Q4.2"/>
      <sheetName val="Table Q4.3"/>
      <sheetName val="Table Q4a"/>
      <sheetName val="Table Q4b"/>
      <sheetName val="Table Q4c"/>
      <sheetName val="Table Q4d"/>
      <sheetName val="Pivot Q4.1"/>
      <sheetName val="Pivot Q4.2"/>
      <sheetName val="Pivot Q4.3"/>
      <sheetName val="Pivot Q4a"/>
      <sheetName val="Pivot Q4b"/>
      <sheetName val="Pivot Q4c &amp; d"/>
      <sheetName val="Figure 4.1"/>
      <sheetName val="Figure 4.2"/>
      <sheetName val="Figure 4.3"/>
    </sheetNames>
  </externalBook>
</externalLink>
</file>

<file path=xl/externalLinks/externalLink14.xml><?xml version="1.0" encoding="utf-8"?>
<externalLink xmlns="http://schemas.openxmlformats.org/spreadsheetml/2006/main">
  <externalBook xmlns:r="http://schemas.openxmlformats.org/officeDocument/2006/relationships" r:id="rId1">
    <sheetNames>
      <sheetName val="Contents"/>
      <sheetName val="Summary"/>
      <sheetName val="Progress"/>
      <sheetName val="Common values"/>
      <sheetName val="Table 6.1"/>
      <sheetName val="6.1 pivot"/>
      <sheetName val="Table 6.2"/>
      <sheetName val="6.2 pivot"/>
      <sheetName val="6.1 &amp; 6.2 data"/>
      <sheetName val="Table 6.3"/>
      <sheetName val="6.3 pivot"/>
      <sheetName val="Table 6.4"/>
      <sheetName val="6.4 pivot"/>
      <sheetName val="6.4 data"/>
      <sheetName val="Table 6a"/>
      <sheetName val="6a Pivot"/>
      <sheetName val="Table 6b"/>
      <sheetName val="6b TIC Pivot"/>
      <sheetName val="6b PND pivot"/>
      <sheetName val="6b CW pivot"/>
      <sheetName val="6b Cautions pivot"/>
      <sheetName val="6b Convictions pivot"/>
      <sheetName val="Table 6c"/>
      <sheetName val="6C summary"/>
      <sheetName val="6c cau conv pivot Q2 2010"/>
      <sheetName val="6c cau conv Q2 2011"/>
      <sheetName val="6c CW TIC pivot"/>
      <sheetName val="6c caution conviction Q2 2010"/>
      <sheetName val="6c caution conviction Q2 2011"/>
      <sheetName val="6c PND data"/>
      <sheetName val="6c CW TIC data "/>
      <sheetName val="Table 6d"/>
      <sheetName val="6d summary"/>
      <sheetName val="6d RC pivot"/>
      <sheetName val="6d CW Pivot"/>
      <sheetName val="6d TIC Pivot"/>
      <sheetName val="6d RC data"/>
      <sheetName val="6d CW TIC data"/>
      <sheetName val="6d data"/>
      <sheetName val="6.1 in text"/>
    </sheetNames>
  </externalBook>
</externalLink>
</file>

<file path=xl/externalLinks/externalLink15.xml><?xml version="1.0" encoding="utf-8"?>
<externalLink xmlns="http://schemas.openxmlformats.org/spreadsheetml/2006/main">
  <externalBook xmlns:r="http://schemas.openxmlformats.org/officeDocument/2006/relationships" r:id="rId1">
    <sheetNames>
      <sheetName val="Table 2a"/>
      <sheetName val="Table 2b"/>
      <sheetName val="Table 2c"/>
      <sheetName val="Table 2d"/>
      <sheetName val="Table 2e"/>
      <sheetName val="Table 3a"/>
      <sheetName val="Table 4a"/>
      <sheetName val="Table 5a"/>
      <sheetName val="Table 5b"/>
      <sheetName val="Table 5c"/>
      <sheetName val="Table 5d"/>
      <sheetName val="Table 5e"/>
      <sheetName val="Table 6a"/>
      <sheetName val="Table 6b"/>
      <sheetName val="Table 6c"/>
      <sheetName val="Table 6d"/>
      <sheetName val="Table 6e"/>
      <sheetName val="Table 7a"/>
      <sheetName val="Table 7b"/>
      <sheetName val="Table 7c"/>
      <sheetName val="Table 7d"/>
      <sheetName val="Table 8a"/>
    </sheetNames>
  </externalBook>
</externalLink>
</file>

<file path=xl/externalLinks/externalLink16.xml><?xml version="1.0" encoding="utf-8"?>
<externalLink xmlns="http://schemas.openxmlformats.org/spreadsheetml/2006/main">
  <externalBook xmlns:r="http://schemas.openxmlformats.org/officeDocument/2006/relationships" r:id="rId1">
    <sheetNames>
      <sheetName val="Contents"/>
      <sheetName val="Figure 3.1"/>
      <sheetName val="Table 3.5"/>
      <sheetName val="3.5 and 3a Pivot"/>
      <sheetName val="Table 3.6"/>
      <sheetName val="Table 3.7"/>
      <sheetName val="3.6 and 3.7 pivot"/>
      <sheetName val="Table 3a"/>
      <sheetName val="Table 3A (5.5)"/>
      <sheetName val="Table 3B(5.7)"/>
      <sheetName val="Table 3C 5.13"/>
      <sheetName val="Table 5.15"/>
      <sheetName val="Table 5.16"/>
      <sheetName val="Lookups"/>
    </sheetNames>
    <sheetDataSet>
      <sheetData sheetId="5">
        <row r="5">
          <cell r="R5" t="str">
            <v>Offence group</v>
          </cell>
          <cell r="S5">
            <v>2005</v>
          </cell>
          <cell r="T5">
            <v>2006</v>
          </cell>
          <cell r="U5">
            <v>2007</v>
          </cell>
          <cell r="V5">
            <v>2008</v>
          </cell>
          <cell r="W5">
            <v>2009</v>
          </cell>
        </row>
        <row r="6">
          <cell r="R6" t="str">
            <v/>
          </cell>
          <cell r="S6" t="str">
            <v>Total number tried (thousands)</v>
          </cell>
        </row>
        <row r="7">
          <cell r="R7" t="str">
            <v>Indictable offences</v>
          </cell>
        </row>
        <row r="8">
          <cell r="R8" t="str">
            <v>Violence against the person</v>
          </cell>
          <cell r="S8">
            <v>19.6</v>
          </cell>
          <cell r="T8">
            <v>20</v>
          </cell>
          <cell r="U8">
            <v>20.7</v>
          </cell>
          <cell r="V8">
            <v>20.9</v>
          </cell>
          <cell r="W8">
            <v>23.9</v>
          </cell>
        </row>
        <row r="9">
          <cell r="R9" t="str">
            <v>Sexual offences</v>
          </cell>
          <cell r="S9">
            <v>5.6</v>
          </cell>
          <cell r="T9">
            <v>5.8</v>
          </cell>
          <cell r="U9">
            <v>5.8</v>
          </cell>
          <cell r="V9">
            <v>5.9</v>
          </cell>
          <cell r="W9">
            <v>6.2</v>
          </cell>
        </row>
        <row r="10">
          <cell r="R10" t="str">
            <v>Burglary</v>
          </cell>
          <cell r="S10">
            <v>6.6</v>
          </cell>
          <cell r="T10">
            <v>6.3</v>
          </cell>
          <cell r="U10">
            <v>6.9</v>
          </cell>
          <cell r="V10">
            <v>7.7</v>
          </cell>
          <cell r="W10">
            <v>8.3</v>
          </cell>
        </row>
        <row r="11">
          <cell r="R11" t="str">
            <v>Robbery</v>
          </cell>
          <cell r="S11">
            <v>6.2</v>
          </cell>
          <cell r="T11">
            <v>6.6</v>
          </cell>
          <cell r="U11">
            <v>6.9</v>
          </cell>
          <cell r="V11">
            <v>7.1</v>
          </cell>
          <cell r="W11">
            <v>7.2</v>
          </cell>
        </row>
        <row r="12">
          <cell r="R12" t="str">
            <v>Theft and handling stolen goods</v>
          </cell>
          <cell r="S12">
            <v>6.6</v>
          </cell>
          <cell r="T12">
            <v>6.6</v>
          </cell>
          <cell r="U12">
            <v>7</v>
          </cell>
          <cell r="V12">
            <v>7.7</v>
          </cell>
          <cell r="W12">
            <v>8.5</v>
          </cell>
        </row>
        <row r="13">
          <cell r="R13" t="str">
            <v>Fraud and forgery</v>
          </cell>
          <cell r="S13">
            <v>3.6</v>
          </cell>
          <cell r="T13">
            <v>4.3</v>
          </cell>
          <cell r="U13">
            <v>6.5</v>
          </cell>
          <cell r="V13">
            <v>7.6</v>
          </cell>
          <cell r="W13">
            <v>7.7</v>
          </cell>
        </row>
        <row r="14">
          <cell r="R14" t="str">
            <v>Criminal damage</v>
          </cell>
          <cell r="S14">
            <v>2</v>
          </cell>
          <cell r="T14">
            <v>1.8</v>
          </cell>
          <cell r="U14">
            <v>1.8</v>
          </cell>
          <cell r="V14">
            <v>1.8</v>
          </cell>
          <cell r="W14">
            <v>1.9</v>
          </cell>
        </row>
        <row r="15">
          <cell r="R15" t="str">
            <v>Drug offences</v>
          </cell>
          <cell r="S15">
            <v>8.9</v>
          </cell>
          <cell r="T15">
            <v>8.4</v>
          </cell>
          <cell r="U15">
            <v>9.8</v>
          </cell>
          <cell r="V15">
            <v>11.4</v>
          </cell>
          <cell r="W15">
            <v>12.3</v>
          </cell>
        </row>
        <row r="16">
          <cell r="R16" t="str">
            <v>Other (ex. motoring offences)</v>
          </cell>
          <cell r="S16">
            <v>11.6</v>
          </cell>
          <cell r="T16">
            <v>11.4</v>
          </cell>
          <cell r="U16">
            <v>11.7</v>
          </cell>
          <cell r="V16">
            <v>12.1</v>
          </cell>
          <cell r="W16">
            <v>14.1</v>
          </cell>
        </row>
        <row r="17">
          <cell r="R17" t="str">
            <v>Motoring offences</v>
          </cell>
          <cell r="S17">
            <v>1.7</v>
          </cell>
          <cell r="T17">
            <v>1.5</v>
          </cell>
          <cell r="U17">
            <v>1.6</v>
          </cell>
          <cell r="V17">
            <v>1.7</v>
          </cell>
          <cell r="W17">
            <v>1.8</v>
          </cell>
        </row>
        <row r="18">
          <cell r="R18" t="str">
            <v>All indictable offences</v>
          </cell>
          <cell r="S18">
            <v>72.3</v>
          </cell>
          <cell r="T18">
            <v>72.7</v>
          </cell>
          <cell r="U18">
            <v>78.6</v>
          </cell>
          <cell r="V18">
            <v>83.9</v>
          </cell>
          <cell r="W18">
            <v>91.9</v>
          </cell>
        </row>
        <row r="20">
          <cell r="R20" t="str">
            <v>Summary offences</v>
          </cell>
        </row>
        <row r="21">
          <cell r="R21" t="str">
            <v>Offences (ex. motoring offences)</v>
          </cell>
          <cell r="S21">
            <v>2.3</v>
          </cell>
          <cell r="T21">
            <v>2.6</v>
          </cell>
          <cell r="U21">
            <v>2.9</v>
          </cell>
          <cell r="V21">
            <v>3</v>
          </cell>
          <cell r="W21">
            <v>3.5</v>
          </cell>
        </row>
        <row r="22">
          <cell r="R22" t="str">
            <v>Motoring offences</v>
          </cell>
          <cell r="S22">
            <v>0.5</v>
          </cell>
          <cell r="T22">
            <v>0.4</v>
          </cell>
          <cell r="U22">
            <v>0.6</v>
          </cell>
          <cell r="V22">
            <v>0.5</v>
          </cell>
          <cell r="W22">
            <v>0.5</v>
          </cell>
        </row>
        <row r="23">
          <cell r="R23" t="str">
            <v>All summary offences</v>
          </cell>
          <cell r="S23">
            <v>2.8</v>
          </cell>
          <cell r="T23">
            <v>3</v>
          </cell>
          <cell r="U23">
            <v>3.5</v>
          </cell>
          <cell r="V23">
            <v>3.6</v>
          </cell>
          <cell r="W23">
            <v>4</v>
          </cell>
        </row>
      </sheetData>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Table 2a"/>
      <sheetName val="Table 2b"/>
      <sheetName val="Table 2c"/>
      <sheetName val="Table 2d"/>
      <sheetName val="Table 2e"/>
      <sheetName val="Table 3a"/>
      <sheetName val="Table 4a"/>
      <sheetName val="Table 5a"/>
      <sheetName val="Table 5b"/>
      <sheetName val="Table 5c"/>
      <sheetName val="Table 5d"/>
      <sheetName val="Table 5e"/>
      <sheetName val="Table 6a"/>
      <sheetName val="Table 6b"/>
      <sheetName val="Table 6c"/>
      <sheetName val="Table 6d"/>
      <sheetName val="Table 6e"/>
      <sheetName val="Table 7a"/>
      <sheetName val="Table 7b"/>
      <sheetName val="Table 7c"/>
      <sheetName val="Table 7d"/>
      <sheetName val="Table 8a"/>
    </sheetNames>
  </externalBook>
</externalLink>
</file>

<file path=xl/externalLinks/externalLink18.xml><?xml version="1.0" encoding="utf-8"?>
<externalLink xmlns="http://schemas.openxmlformats.org/spreadsheetml/2006/main">
  <externalBook xmlns:r="http://schemas.openxmlformats.org/officeDocument/2006/relationships" r:id="rId1">
    <sheetNames>
      <sheetName val="Contents"/>
      <sheetName val="Summary"/>
      <sheetName val="Common values"/>
      <sheetName val="Table Q4.1"/>
      <sheetName val="Table Q4.2"/>
      <sheetName val="Table Q4.3"/>
      <sheetName val="Table Q4a"/>
      <sheetName val="Table Q4b"/>
      <sheetName val="Table Q4c"/>
      <sheetName val="Table Q4d"/>
      <sheetName val="Pivot 1"/>
      <sheetName val="Pivot 2"/>
      <sheetName val="Pivot 3"/>
      <sheetName val="Pivot 4"/>
      <sheetName val="Pivot 5"/>
      <sheetName val="Pivot 6"/>
      <sheetName val="Pivot 7"/>
      <sheetName val="Figure 4.1"/>
      <sheetName val="Figure 4.2"/>
      <sheetName val="Figure 4.3"/>
      <sheetName val="Data"/>
      <sheetName val="Checksheet values"/>
      <sheetName val="Sheet2"/>
      <sheetName val="Sheet3"/>
    </sheetNames>
    <sheetDataSet>
      <sheetData sheetId="3">
        <row r="7">
          <cell r="A7" t="str">
            <v>Offence group</v>
          </cell>
          <cell r="C7" t="str">
            <v>Sep 01</v>
          </cell>
          <cell r="D7" t="str">
            <v>Sep 02</v>
          </cell>
          <cell r="E7" t="str">
            <v>Sep 03</v>
          </cell>
          <cell r="F7" t="str">
            <v>Sep 04</v>
          </cell>
          <cell r="G7" t="str">
            <v>Sep 05</v>
          </cell>
          <cell r="H7" t="str">
            <v>Sep 06</v>
          </cell>
          <cell r="I7" t="str">
            <v>Sep 07</v>
          </cell>
          <cell r="J7" t="str">
            <v>Sep 08</v>
          </cell>
          <cell r="K7" t="str">
            <v>Sep 09</v>
          </cell>
          <cell r="L7" t="str">
            <v>Sep 10</v>
          </cell>
        </row>
        <row r="9">
          <cell r="A9" t="str">
            <v>Indictable offences</v>
          </cell>
        </row>
        <row r="10">
          <cell r="A10" t="str">
            <v>Violence against the person</v>
          </cell>
          <cell r="C10">
            <v>34.815</v>
          </cell>
          <cell r="D10">
            <v>36.924</v>
          </cell>
          <cell r="E10">
            <v>38.031</v>
          </cell>
          <cell r="F10">
            <v>39.106</v>
          </cell>
          <cell r="G10">
            <v>40.145</v>
          </cell>
          <cell r="H10">
            <v>41.894</v>
          </cell>
          <cell r="I10">
            <v>41.748</v>
          </cell>
          <cell r="J10">
            <v>41.552</v>
          </cell>
          <cell r="K10">
            <v>43.304</v>
          </cell>
          <cell r="L10">
            <v>44.189</v>
          </cell>
        </row>
        <row r="11">
          <cell r="A11" t="str">
            <v>Sexual offences</v>
          </cell>
          <cell r="C11">
            <v>3.912</v>
          </cell>
          <cell r="D11">
            <v>4.406</v>
          </cell>
          <cell r="E11">
            <v>4.239</v>
          </cell>
          <cell r="F11">
            <v>4.677</v>
          </cell>
          <cell r="G11">
            <v>4.767</v>
          </cell>
          <cell r="H11">
            <v>4.883</v>
          </cell>
          <cell r="I11">
            <v>5.026</v>
          </cell>
          <cell r="J11">
            <v>5.154</v>
          </cell>
          <cell r="K11">
            <v>4.979</v>
          </cell>
          <cell r="L11">
            <v>5.623</v>
          </cell>
        </row>
        <row r="12">
          <cell r="A12" t="str">
            <v>Burglary</v>
          </cell>
          <cell r="C12">
            <v>24.576</v>
          </cell>
          <cell r="D12">
            <v>26.283</v>
          </cell>
          <cell r="E12">
            <v>25.833</v>
          </cell>
          <cell r="F12">
            <v>24.774</v>
          </cell>
          <cell r="G12">
            <v>23.132</v>
          </cell>
          <cell r="H12">
            <v>22.789</v>
          </cell>
          <cell r="I12">
            <v>23.846</v>
          </cell>
          <cell r="J12">
            <v>23.672</v>
          </cell>
          <cell r="K12">
            <v>23.341</v>
          </cell>
          <cell r="L12">
            <v>23.319</v>
          </cell>
        </row>
        <row r="13">
          <cell r="A13" t="str">
            <v>Robbery</v>
          </cell>
          <cell r="C13">
            <v>6.597</v>
          </cell>
          <cell r="D13">
            <v>7.443</v>
          </cell>
          <cell r="E13">
            <v>7.595</v>
          </cell>
          <cell r="F13">
            <v>7.339</v>
          </cell>
          <cell r="G13">
            <v>7.15</v>
          </cell>
          <cell r="H13">
            <v>7.876</v>
          </cell>
          <cell r="I13">
            <v>8.616</v>
          </cell>
          <cell r="J13">
            <v>8.599</v>
          </cell>
          <cell r="K13">
            <v>8.762</v>
          </cell>
          <cell r="L13">
            <v>8.367</v>
          </cell>
        </row>
        <row r="14">
          <cell r="A14" t="str">
            <v>Theft and handling stolen goods</v>
          </cell>
          <cell r="C14">
            <v>125.466</v>
          </cell>
          <cell r="D14">
            <v>127.96</v>
          </cell>
          <cell r="E14">
            <v>121.114</v>
          </cell>
          <cell r="F14">
            <v>112.456</v>
          </cell>
          <cell r="G14">
            <v>104.473</v>
          </cell>
          <cell r="H14">
            <v>100.732</v>
          </cell>
          <cell r="I14">
            <v>102.932</v>
          </cell>
          <cell r="J14">
            <v>108.896</v>
          </cell>
          <cell r="K14">
            <v>113.539</v>
          </cell>
          <cell r="L14">
            <v>118.261</v>
          </cell>
        </row>
        <row r="15">
          <cell r="A15" t="str">
            <v>Fraud and forgery</v>
          </cell>
          <cell r="C15">
            <v>21.765</v>
          </cell>
          <cell r="D15">
            <v>21.379</v>
          </cell>
          <cell r="E15">
            <v>21.297</v>
          </cell>
          <cell r="F15">
            <v>21.077</v>
          </cell>
          <cell r="G15">
            <v>20.206</v>
          </cell>
          <cell r="H15">
            <v>20.336</v>
          </cell>
          <cell r="I15">
            <v>20.276</v>
          </cell>
          <cell r="J15">
            <v>20.863</v>
          </cell>
          <cell r="K15">
            <v>20.901</v>
          </cell>
          <cell r="L15">
            <v>21.082</v>
          </cell>
        </row>
        <row r="16">
          <cell r="A16" t="str">
            <v>Criminal damage</v>
          </cell>
          <cell r="C16">
            <v>10.307</v>
          </cell>
          <cell r="D16">
            <v>11.013</v>
          </cell>
          <cell r="E16">
            <v>11.133</v>
          </cell>
          <cell r="F16">
            <v>11.654</v>
          </cell>
          <cell r="G16">
            <v>11.544</v>
          </cell>
          <cell r="H16">
            <v>12.627</v>
          </cell>
          <cell r="I16">
            <v>12.756</v>
          </cell>
          <cell r="J16">
            <v>10.324</v>
          </cell>
          <cell r="K16">
            <v>8.133</v>
          </cell>
          <cell r="L16">
            <v>7.769</v>
          </cell>
        </row>
        <row r="17">
          <cell r="A17" t="str">
            <v>Drug offences</v>
          </cell>
          <cell r="C17">
            <v>45.073</v>
          </cell>
          <cell r="D17">
            <v>47.458</v>
          </cell>
          <cell r="E17">
            <v>51.321</v>
          </cell>
          <cell r="F17">
            <v>42.368</v>
          </cell>
          <cell r="G17">
            <v>38.381</v>
          </cell>
          <cell r="H17">
            <v>40.28</v>
          </cell>
          <cell r="I17">
            <v>41.967</v>
          </cell>
          <cell r="J17">
            <v>50.977</v>
          </cell>
          <cell r="K17">
            <v>55.844</v>
          </cell>
          <cell r="L17">
            <v>61.522</v>
          </cell>
        </row>
        <row r="18">
          <cell r="A18" t="str">
            <v>Other (excluding motoring offences)</v>
          </cell>
          <cell r="C18">
            <v>43.49</v>
          </cell>
          <cell r="D18">
            <v>47.046</v>
          </cell>
          <cell r="E18">
            <v>50.454</v>
          </cell>
          <cell r="F18">
            <v>54.535</v>
          </cell>
          <cell r="G18">
            <v>52.73</v>
          </cell>
          <cell r="H18">
            <v>51.508</v>
          </cell>
          <cell r="I18">
            <v>46.374</v>
          </cell>
          <cell r="J18">
            <v>41.489</v>
          </cell>
          <cell r="K18">
            <v>45.197</v>
          </cell>
          <cell r="L18">
            <v>51.158</v>
          </cell>
        </row>
        <row r="19">
          <cell r="A19" t="str">
            <v>Motoring offences</v>
          </cell>
          <cell r="C19">
            <v>4.105</v>
          </cell>
          <cell r="D19">
            <v>4.724</v>
          </cell>
          <cell r="E19">
            <v>5.372</v>
          </cell>
          <cell r="F19">
            <v>5.411</v>
          </cell>
          <cell r="G19">
            <v>4.861</v>
          </cell>
          <cell r="H19">
            <v>4.49</v>
          </cell>
          <cell r="I19">
            <v>4.221</v>
          </cell>
          <cell r="J19">
            <v>3.906</v>
          </cell>
          <cell r="K19">
            <v>3.626</v>
          </cell>
          <cell r="L19">
            <v>3.421</v>
          </cell>
        </row>
        <row r="20">
          <cell r="A20" t="str">
            <v>Total</v>
          </cell>
          <cell r="C20">
            <v>320.106</v>
          </cell>
          <cell r="D20">
            <v>334.63599999999997</v>
          </cell>
          <cell r="E20">
            <v>336.389</v>
          </cell>
          <cell r="F20">
            <v>323.397</v>
          </cell>
          <cell r="G20">
            <v>307.389</v>
          </cell>
          <cell r="H20">
            <v>307.415</v>
          </cell>
          <cell r="I20">
            <v>307.76200000000006</v>
          </cell>
          <cell r="J20">
            <v>315.43199999999996</v>
          </cell>
          <cell r="K20">
            <v>327.62600000000003</v>
          </cell>
          <cell r="L20">
            <v>344.711</v>
          </cell>
        </row>
        <row r="22">
          <cell r="A22" t="str">
            <v>Summary offences</v>
          </cell>
        </row>
        <row r="23">
          <cell r="A23" t="str">
            <v>Summary motoring</v>
          </cell>
          <cell r="C23">
            <v>584.195</v>
          </cell>
          <cell r="D23">
            <v>590.1016999999999</v>
          </cell>
          <cell r="E23">
            <v>639.4507</v>
          </cell>
          <cell r="F23">
            <v>711.295</v>
          </cell>
          <cell r="G23">
            <v>678.47</v>
          </cell>
          <cell r="H23">
            <v>630.771</v>
          </cell>
          <cell r="I23">
            <v>616.054</v>
          </cell>
          <cell r="J23">
            <v>566.738</v>
          </cell>
          <cell r="K23">
            <v>560.157</v>
          </cell>
          <cell r="L23">
            <v>533.061</v>
          </cell>
        </row>
        <row r="24">
          <cell r="A24" t="str">
            <v>Summary non-motoring</v>
          </cell>
          <cell r="C24">
            <v>462.216</v>
          </cell>
          <cell r="D24">
            <v>467.2085</v>
          </cell>
          <cell r="E24">
            <v>484.746</v>
          </cell>
          <cell r="F24">
            <v>530.404</v>
          </cell>
          <cell r="G24">
            <v>512.148</v>
          </cell>
          <cell r="H24">
            <v>497.746</v>
          </cell>
          <cell r="I24">
            <v>491.359</v>
          </cell>
          <cell r="J24">
            <v>491.038</v>
          </cell>
          <cell r="K24">
            <v>512.634</v>
          </cell>
          <cell r="L24">
            <v>497.719</v>
          </cell>
        </row>
        <row r="25">
          <cell r="A25" t="str">
            <v>Total</v>
          </cell>
          <cell r="C25">
            <v>1046.411</v>
          </cell>
          <cell r="D25">
            <v>1057.3102</v>
          </cell>
          <cell r="E25">
            <v>1124.1967</v>
          </cell>
          <cell r="F25">
            <v>1241.699</v>
          </cell>
          <cell r="G25">
            <v>1190.618</v>
          </cell>
          <cell r="H25">
            <v>1128.5169999999998</v>
          </cell>
          <cell r="I25">
            <v>1107.413</v>
          </cell>
          <cell r="J25">
            <v>1057.776</v>
          </cell>
          <cell r="K25">
            <v>1072.7910000000002</v>
          </cell>
          <cell r="L25">
            <v>1030.78</v>
          </cell>
        </row>
        <row r="27">
          <cell r="A27" t="str">
            <v>All offences (3)</v>
          </cell>
          <cell r="C27">
            <v>1366.517</v>
          </cell>
          <cell r="D27">
            <v>1391.9461999999999</v>
          </cell>
          <cell r="E27">
            <v>1460.5857</v>
          </cell>
          <cell r="F27">
            <v>1565.096</v>
          </cell>
          <cell r="G27">
            <v>1498.007</v>
          </cell>
          <cell r="H27">
            <v>1435.9319999999998</v>
          </cell>
          <cell r="I27">
            <v>1415.1750000000002</v>
          </cell>
          <cell r="J27">
            <v>1373.208</v>
          </cell>
          <cell r="K27">
            <v>1400.4170000000001</v>
          </cell>
          <cell r="L27">
            <v>1375.491</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link to data - keep"/>
      <sheetName val="OUTPUT"/>
      <sheetName val="Output FPNs"/>
      <sheetName val="Output TICs"/>
      <sheetName val="Output cautions"/>
      <sheetName val="Output convictions"/>
      <sheetName val="output OBTJs"/>
      <sheetName val="Areas FPNs"/>
      <sheetName val="Areas TICs"/>
      <sheetName val="Areas cautions"/>
      <sheetName val="Areas convictions"/>
      <sheetName val="Areas OBTJs"/>
      <sheetName val="Read me"/>
    </sheetNames>
    <sheetDataSet>
      <sheetData sheetId="9">
        <row r="20">
          <cell r="CZ20">
            <v>0</v>
          </cell>
          <cell r="DA20">
            <v>0</v>
          </cell>
          <cell r="DB20">
            <v>0</v>
          </cell>
          <cell r="DC20">
            <v>0</v>
          </cell>
          <cell r="DD20">
            <v>0</v>
          </cell>
          <cell r="DE20">
            <v>0</v>
          </cell>
          <cell r="DF20">
            <v>0</v>
          </cell>
          <cell r="DG20">
            <v>0</v>
          </cell>
          <cell r="DH20">
            <v>0</v>
          </cell>
          <cell r="DI20">
            <v>0</v>
          </cell>
          <cell r="DJ20">
            <v>0</v>
          </cell>
        </row>
        <row r="21">
          <cell r="CZ21">
            <v>0</v>
          </cell>
          <cell r="DA21">
            <v>1</v>
          </cell>
          <cell r="DB21">
            <v>0</v>
          </cell>
          <cell r="DC21">
            <v>0</v>
          </cell>
          <cell r="DD21">
            <v>0</v>
          </cell>
          <cell r="DE21">
            <v>1</v>
          </cell>
          <cell r="DF21">
            <v>0</v>
          </cell>
          <cell r="DG21">
            <v>0</v>
          </cell>
          <cell r="DH21">
            <v>0</v>
          </cell>
          <cell r="DI21">
            <v>0</v>
          </cell>
          <cell r="DJ21">
            <v>0</v>
          </cell>
        </row>
        <row r="22">
          <cell r="CZ22">
            <v>0</v>
          </cell>
          <cell r="DA22">
            <v>0</v>
          </cell>
          <cell r="DB22">
            <v>0</v>
          </cell>
          <cell r="DC22">
            <v>0</v>
          </cell>
          <cell r="DD22">
            <v>0</v>
          </cell>
          <cell r="DE22">
            <v>1</v>
          </cell>
          <cell r="DF22">
            <v>0</v>
          </cell>
          <cell r="DG22">
            <v>0</v>
          </cell>
          <cell r="DH22">
            <v>0</v>
          </cell>
          <cell r="DI22">
            <v>0</v>
          </cell>
          <cell r="DJ22">
            <v>0</v>
          </cell>
        </row>
        <row r="23">
          <cell r="CZ23">
            <v>0</v>
          </cell>
          <cell r="DA23">
            <v>0</v>
          </cell>
          <cell r="DB23">
            <v>0</v>
          </cell>
          <cell r="DC23">
            <v>0</v>
          </cell>
          <cell r="DD23">
            <v>0</v>
          </cell>
          <cell r="DE23">
            <v>0</v>
          </cell>
          <cell r="DF23">
            <v>0</v>
          </cell>
          <cell r="DG23">
            <v>0</v>
          </cell>
          <cell r="DH23">
            <v>0</v>
          </cell>
          <cell r="DI23">
            <v>0</v>
          </cell>
          <cell r="DJ23">
            <v>0</v>
          </cell>
        </row>
        <row r="24">
          <cell r="CZ24">
            <v>0</v>
          </cell>
          <cell r="DA24">
            <v>0</v>
          </cell>
          <cell r="DB24">
            <v>0</v>
          </cell>
          <cell r="DC24">
            <v>0</v>
          </cell>
          <cell r="DD24">
            <v>0</v>
          </cell>
          <cell r="DE24">
            <v>1</v>
          </cell>
          <cell r="DF24">
            <v>1</v>
          </cell>
          <cell r="DG24">
            <v>0</v>
          </cell>
          <cell r="DH24">
            <v>0</v>
          </cell>
          <cell r="DI24">
            <v>0</v>
          </cell>
          <cell r="DJ24">
            <v>0</v>
          </cell>
        </row>
        <row r="25">
          <cell r="CZ25">
            <v>0</v>
          </cell>
          <cell r="DA25">
            <v>0</v>
          </cell>
          <cell r="DB25">
            <v>0</v>
          </cell>
          <cell r="DC25">
            <v>0</v>
          </cell>
          <cell r="DD25">
            <v>0</v>
          </cell>
          <cell r="DE25">
            <v>0</v>
          </cell>
          <cell r="DF25">
            <v>0</v>
          </cell>
          <cell r="DG25">
            <v>0</v>
          </cell>
          <cell r="DH25">
            <v>0</v>
          </cell>
          <cell r="DI25">
            <v>0</v>
          </cell>
          <cell r="DJ25">
            <v>0</v>
          </cell>
        </row>
        <row r="26">
          <cell r="CZ26">
            <v>0</v>
          </cell>
          <cell r="DA26">
            <v>1</v>
          </cell>
          <cell r="DB26">
            <v>0</v>
          </cell>
          <cell r="DC26">
            <v>0</v>
          </cell>
          <cell r="DD26">
            <v>0</v>
          </cell>
          <cell r="DE26">
            <v>0</v>
          </cell>
          <cell r="DF26">
            <v>0</v>
          </cell>
          <cell r="DG26">
            <v>0</v>
          </cell>
          <cell r="DH26">
            <v>0</v>
          </cell>
          <cell r="DI26">
            <v>0</v>
          </cell>
          <cell r="DJ26">
            <v>0</v>
          </cell>
        </row>
        <row r="27">
          <cell r="BP27">
            <v>0</v>
          </cell>
          <cell r="BT27" t="str">
            <v>Lincolnshire</v>
          </cell>
          <cell r="BU27">
            <v>0</v>
          </cell>
          <cell r="BV27">
            <v>0</v>
          </cell>
          <cell r="BW27">
            <v>0</v>
          </cell>
          <cell r="BX27">
            <v>0</v>
          </cell>
          <cell r="BY27">
            <v>0</v>
          </cell>
          <cell r="BZ27">
            <v>0</v>
          </cell>
          <cell r="CA27">
            <v>0</v>
          </cell>
          <cell r="CB27">
            <v>0</v>
          </cell>
          <cell r="CC27">
            <v>0</v>
          </cell>
          <cell r="CD27">
            <v>0</v>
          </cell>
          <cell r="CE27">
            <v>1</v>
          </cell>
          <cell r="CF27">
            <v>0</v>
          </cell>
          <cell r="CG27">
            <v>0</v>
          </cell>
          <cell r="CH27">
            <v>0</v>
          </cell>
          <cell r="CI27">
            <v>0</v>
          </cell>
          <cell r="CJ27">
            <v>0</v>
          </cell>
          <cell r="CK27">
            <v>0</v>
          </cell>
          <cell r="CL27">
            <v>0</v>
          </cell>
          <cell r="CM27">
            <v>0</v>
          </cell>
          <cell r="CN27">
            <v>0</v>
          </cell>
          <cell r="CO27">
            <v>0</v>
          </cell>
          <cell r="CP27">
            <v>1</v>
          </cell>
          <cell r="CQ27">
            <v>0</v>
          </cell>
          <cell r="CR27">
            <v>0</v>
          </cell>
          <cell r="CS27">
            <v>1</v>
          </cell>
          <cell r="CT27">
            <v>1</v>
          </cell>
          <cell r="CU27">
            <v>1</v>
          </cell>
          <cell r="CV27">
            <v>0</v>
          </cell>
          <cell r="CW27">
            <v>0</v>
          </cell>
          <cell r="CX27">
            <v>0</v>
          </cell>
          <cell r="CZ27">
            <v>0</v>
          </cell>
          <cell r="DA27">
            <v>0</v>
          </cell>
          <cell r="DB27">
            <v>0</v>
          </cell>
          <cell r="DC27">
            <v>0</v>
          </cell>
          <cell r="DD27">
            <v>0</v>
          </cell>
          <cell r="DE27">
            <v>0</v>
          </cell>
          <cell r="DF27">
            <v>0</v>
          </cell>
          <cell r="DG27">
            <v>1</v>
          </cell>
          <cell r="DH27">
            <v>0</v>
          </cell>
          <cell r="DI27">
            <v>0</v>
          </cell>
          <cell r="DJ27">
            <v>0</v>
          </cell>
        </row>
        <row r="28">
          <cell r="BP28">
            <v>0</v>
          </cell>
          <cell r="BT28" t="str">
            <v>London</v>
          </cell>
          <cell r="BU28">
            <v>0</v>
          </cell>
          <cell r="BV28">
            <v>0</v>
          </cell>
          <cell r="BW28">
            <v>0</v>
          </cell>
          <cell r="BX28">
            <v>0</v>
          </cell>
          <cell r="BY28">
            <v>0</v>
          </cell>
          <cell r="BZ28">
            <v>0</v>
          </cell>
          <cell r="CA28">
            <v>0</v>
          </cell>
          <cell r="CB28">
            <v>0</v>
          </cell>
          <cell r="CC28">
            <v>0</v>
          </cell>
          <cell r="CD28">
            <v>0</v>
          </cell>
          <cell r="CE28">
            <v>0</v>
          </cell>
          <cell r="CF28">
            <v>0</v>
          </cell>
          <cell r="CG28">
            <v>0</v>
          </cell>
          <cell r="CH28">
            <v>0</v>
          </cell>
          <cell r="CI28">
            <v>0</v>
          </cell>
          <cell r="CJ28">
            <v>0</v>
          </cell>
          <cell r="CK28">
            <v>0</v>
          </cell>
          <cell r="CL28">
            <v>0</v>
          </cell>
          <cell r="CM28">
            <v>0</v>
          </cell>
          <cell r="CN28">
            <v>0</v>
          </cell>
          <cell r="CO28">
            <v>0</v>
          </cell>
          <cell r="CP28">
            <v>0</v>
          </cell>
          <cell r="CQ28">
            <v>1</v>
          </cell>
          <cell r="CR28">
            <v>0</v>
          </cell>
          <cell r="CS28">
            <v>0</v>
          </cell>
          <cell r="CT28">
            <v>0</v>
          </cell>
          <cell r="CU28">
            <v>0</v>
          </cell>
          <cell r="CV28">
            <v>0</v>
          </cell>
          <cell r="CW28">
            <v>0</v>
          </cell>
          <cell r="CX28">
            <v>0</v>
          </cell>
          <cell r="CZ28">
            <v>0</v>
          </cell>
          <cell r="DA28">
            <v>0</v>
          </cell>
          <cell r="DB28">
            <v>0</v>
          </cell>
          <cell r="DC28">
            <v>0</v>
          </cell>
          <cell r="DD28">
            <v>0</v>
          </cell>
          <cell r="DE28">
            <v>0</v>
          </cell>
          <cell r="DF28">
            <v>0</v>
          </cell>
          <cell r="DG28">
            <v>0</v>
          </cell>
          <cell r="DH28">
            <v>0</v>
          </cell>
          <cell r="DI28">
            <v>0</v>
          </cell>
          <cell r="DJ28">
            <v>0</v>
          </cell>
        </row>
        <row r="29">
          <cell r="BP29">
            <v>0</v>
          </cell>
          <cell r="BT29" t="str">
            <v>Merseyside</v>
          </cell>
          <cell r="BU29">
            <v>0</v>
          </cell>
          <cell r="BV29">
            <v>0</v>
          </cell>
          <cell r="BW29">
            <v>0</v>
          </cell>
          <cell r="BX29">
            <v>0</v>
          </cell>
          <cell r="BY29">
            <v>1</v>
          </cell>
          <cell r="BZ29">
            <v>0</v>
          </cell>
          <cell r="CA29">
            <v>0</v>
          </cell>
          <cell r="CB29">
            <v>0</v>
          </cell>
          <cell r="CC29">
            <v>0</v>
          </cell>
          <cell r="CD29">
            <v>0</v>
          </cell>
          <cell r="CE29">
            <v>0</v>
          </cell>
          <cell r="CF29">
            <v>0</v>
          </cell>
          <cell r="CG29">
            <v>0</v>
          </cell>
          <cell r="CH29">
            <v>1</v>
          </cell>
          <cell r="CI29">
            <v>0</v>
          </cell>
          <cell r="CJ29">
            <v>0</v>
          </cell>
          <cell r="CK29">
            <v>0</v>
          </cell>
          <cell r="CL29">
            <v>0</v>
          </cell>
          <cell r="CM29">
            <v>0</v>
          </cell>
          <cell r="CN29">
            <v>0</v>
          </cell>
          <cell r="CO29">
            <v>0</v>
          </cell>
          <cell r="CP29">
            <v>0</v>
          </cell>
          <cell r="CQ29">
            <v>1</v>
          </cell>
          <cell r="CR29">
            <v>1</v>
          </cell>
          <cell r="CS29">
            <v>0</v>
          </cell>
          <cell r="CT29">
            <v>0</v>
          </cell>
          <cell r="CU29">
            <v>0</v>
          </cell>
          <cell r="CV29">
            <v>0</v>
          </cell>
          <cell r="CW29">
            <v>1</v>
          </cell>
          <cell r="CX29">
            <v>0</v>
          </cell>
          <cell r="CZ29">
            <v>0</v>
          </cell>
          <cell r="DA29">
            <v>0</v>
          </cell>
          <cell r="DB29">
            <v>0</v>
          </cell>
          <cell r="DC29">
            <v>0</v>
          </cell>
          <cell r="DD29">
            <v>0</v>
          </cell>
          <cell r="DE29">
            <v>0</v>
          </cell>
          <cell r="DF29">
            <v>0</v>
          </cell>
          <cell r="DG29">
            <v>0</v>
          </cell>
          <cell r="DH29">
            <v>1</v>
          </cell>
          <cell r="DI29">
            <v>1</v>
          </cell>
          <cell r="DJ29">
            <v>0</v>
          </cell>
        </row>
        <row r="30">
          <cell r="BP30">
            <v>0</v>
          </cell>
          <cell r="BT30" t="str">
            <v>Norfolk</v>
          </cell>
          <cell r="BU30">
            <v>0</v>
          </cell>
          <cell r="BV30">
            <v>0</v>
          </cell>
          <cell r="BW30">
            <v>0</v>
          </cell>
          <cell r="BX30">
            <v>0</v>
          </cell>
          <cell r="BY30">
            <v>0</v>
          </cell>
          <cell r="BZ30">
            <v>1</v>
          </cell>
          <cell r="CA30">
            <v>1</v>
          </cell>
          <cell r="CB30">
            <v>1</v>
          </cell>
          <cell r="CC30">
            <v>1</v>
          </cell>
          <cell r="CD30">
            <v>0</v>
          </cell>
          <cell r="CE30">
            <v>1</v>
          </cell>
          <cell r="CF30">
            <v>0</v>
          </cell>
          <cell r="CG30">
            <v>1</v>
          </cell>
          <cell r="CH30">
            <v>0</v>
          </cell>
          <cell r="CI30">
            <v>0</v>
          </cell>
          <cell r="CJ30">
            <v>0</v>
          </cell>
          <cell r="CK30">
            <v>0</v>
          </cell>
          <cell r="CL30">
            <v>0</v>
          </cell>
          <cell r="CM30">
            <v>0</v>
          </cell>
          <cell r="CN30">
            <v>0</v>
          </cell>
          <cell r="CO30">
            <v>0</v>
          </cell>
          <cell r="CP30">
            <v>1</v>
          </cell>
          <cell r="CQ30">
            <v>0</v>
          </cell>
          <cell r="CR30">
            <v>0</v>
          </cell>
          <cell r="CS30">
            <v>1</v>
          </cell>
          <cell r="CT30">
            <v>1</v>
          </cell>
          <cell r="CU30">
            <v>1</v>
          </cell>
          <cell r="CV30">
            <v>0</v>
          </cell>
          <cell r="CW30">
            <v>0</v>
          </cell>
          <cell r="CX30">
            <v>0</v>
          </cell>
          <cell r="CZ30">
            <v>0</v>
          </cell>
          <cell r="DA30">
            <v>0</v>
          </cell>
          <cell r="DB30">
            <v>1</v>
          </cell>
          <cell r="DC30">
            <v>0</v>
          </cell>
          <cell r="DD30">
            <v>0</v>
          </cell>
          <cell r="DE30">
            <v>0</v>
          </cell>
          <cell r="DF30">
            <v>0</v>
          </cell>
          <cell r="DG30">
            <v>1</v>
          </cell>
          <cell r="DH30">
            <v>0</v>
          </cell>
          <cell r="DI30">
            <v>0</v>
          </cell>
          <cell r="DJ30">
            <v>0</v>
          </cell>
        </row>
        <row r="31">
          <cell r="BP31">
            <v>0</v>
          </cell>
          <cell r="BT31" t="str">
            <v>North Wales</v>
          </cell>
          <cell r="BU31">
            <v>0</v>
          </cell>
          <cell r="BV31">
            <v>0</v>
          </cell>
          <cell r="BW31">
            <v>0</v>
          </cell>
          <cell r="BX31">
            <v>0</v>
          </cell>
          <cell r="BY31">
            <v>0</v>
          </cell>
          <cell r="BZ31">
            <v>0</v>
          </cell>
          <cell r="CA31">
            <v>0</v>
          </cell>
          <cell r="CB31">
            <v>0</v>
          </cell>
          <cell r="CC31">
            <v>0</v>
          </cell>
          <cell r="CD31">
            <v>0</v>
          </cell>
          <cell r="CE31">
            <v>1</v>
          </cell>
          <cell r="CF31">
            <v>0</v>
          </cell>
          <cell r="CG31">
            <v>0</v>
          </cell>
          <cell r="CH31">
            <v>0</v>
          </cell>
          <cell r="CI31">
            <v>0</v>
          </cell>
          <cell r="CJ31">
            <v>0</v>
          </cell>
          <cell r="CK31">
            <v>0</v>
          </cell>
          <cell r="CL31">
            <v>0</v>
          </cell>
          <cell r="CM31">
            <v>0</v>
          </cell>
          <cell r="CN31">
            <v>0</v>
          </cell>
          <cell r="CO31">
            <v>0</v>
          </cell>
          <cell r="CP31">
            <v>0</v>
          </cell>
          <cell r="CQ31">
            <v>0</v>
          </cell>
          <cell r="CR31">
            <v>0</v>
          </cell>
          <cell r="CS31">
            <v>0</v>
          </cell>
          <cell r="CT31">
            <v>1</v>
          </cell>
          <cell r="CU31">
            <v>0</v>
          </cell>
          <cell r="CV31">
            <v>0</v>
          </cell>
          <cell r="CW31">
            <v>0</v>
          </cell>
          <cell r="CX31">
            <v>0</v>
          </cell>
          <cell r="CZ31">
            <v>0</v>
          </cell>
          <cell r="DA31">
            <v>0</v>
          </cell>
          <cell r="DB31">
            <v>0</v>
          </cell>
          <cell r="DC31">
            <v>0</v>
          </cell>
          <cell r="DD31">
            <v>0</v>
          </cell>
          <cell r="DE31">
            <v>0</v>
          </cell>
          <cell r="DF31">
            <v>0</v>
          </cell>
          <cell r="DG31">
            <v>0</v>
          </cell>
          <cell r="DH31">
            <v>0</v>
          </cell>
          <cell r="DI31">
            <v>0</v>
          </cell>
          <cell r="DJ31">
            <v>0</v>
          </cell>
        </row>
        <row r="32">
          <cell r="BP32">
            <v>1</v>
          </cell>
          <cell r="BT32" t="str">
            <v>North Yorkshire</v>
          </cell>
          <cell r="BU32">
            <v>0</v>
          </cell>
          <cell r="BV32">
            <v>0</v>
          </cell>
          <cell r="BW32">
            <v>0</v>
          </cell>
          <cell r="BX32">
            <v>0</v>
          </cell>
          <cell r="BY32">
            <v>0</v>
          </cell>
          <cell r="BZ32">
            <v>1</v>
          </cell>
          <cell r="CA32">
            <v>0</v>
          </cell>
          <cell r="CB32">
            <v>1</v>
          </cell>
          <cell r="CC32">
            <v>0</v>
          </cell>
          <cell r="CD32">
            <v>0</v>
          </cell>
          <cell r="CE32">
            <v>1</v>
          </cell>
          <cell r="CF32">
            <v>0</v>
          </cell>
          <cell r="CG32">
            <v>1</v>
          </cell>
          <cell r="CH32">
            <v>0</v>
          </cell>
          <cell r="CI32">
            <v>0</v>
          </cell>
          <cell r="CJ32">
            <v>0</v>
          </cell>
          <cell r="CK32">
            <v>0</v>
          </cell>
          <cell r="CL32">
            <v>0</v>
          </cell>
          <cell r="CM32">
            <v>0</v>
          </cell>
          <cell r="CN32">
            <v>0</v>
          </cell>
          <cell r="CO32">
            <v>0</v>
          </cell>
          <cell r="CP32">
            <v>1</v>
          </cell>
          <cell r="CQ32">
            <v>0</v>
          </cell>
          <cell r="CR32">
            <v>0</v>
          </cell>
          <cell r="CS32">
            <v>1</v>
          </cell>
          <cell r="CT32">
            <v>1</v>
          </cell>
          <cell r="CU32">
            <v>1</v>
          </cell>
          <cell r="CV32">
            <v>0</v>
          </cell>
          <cell r="CW32">
            <v>0</v>
          </cell>
          <cell r="CX32">
            <v>0</v>
          </cell>
          <cell r="CZ32">
            <v>0</v>
          </cell>
          <cell r="DA32">
            <v>0</v>
          </cell>
          <cell r="DB32">
            <v>1</v>
          </cell>
          <cell r="DC32">
            <v>0</v>
          </cell>
          <cell r="DD32">
            <v>0</v>
          </cell>
          <cell r="DE32">
            <v>0</v>
          </cell>
          <cell r="DF32">
            <v>0</v>
          </cell>
          <cell r="DG32">
            <v>0</v>
          </cell>
          <cell r="DH32">
            <v>0</v>
          </cell>
          <cell r="DI32">
            <v>0</v>
          </cell>
          <cell r="DJ32">
            <v>1</v>
          </cell>
        </row>
        <row r="33">
          <cell r="BP33">
            <v>0</v>
          </cell>
          <cell r="BT33" t="str">
            <v>Northamptonshire</v>
          </cell>
          <cell r="BU33">
            <v>1</v>
          </cell>
          <cell r="BV33">
            <v>1</v>
          </cell>
          <cell r="BW33">
            <v>1</v>
          </cell>
          <cell r="BX33">
            <v>1</v>
          </cell>
          <cell r="BY33">
            <v>0</v>
          </cell>
          <cell r="BZ33">
            <v>0</v>
          </cell>
          <cell r="CA33">
            <v>0</v>
          </cell>
          <cell r="CB33">
            <v>0</v>
          </cell>
          <cell r="CC33">
            <v>0</v>
          </cell>
          <cell r="CD33">
            <v>0</v>
          </cell>
          <cell r="CE33">
            <v>0</v>
          </cell>
          <cell r="CF33">
            <v>0</v>
          </cell>
          <cell r="CG33">
            <v>0</v>
          </cell>
          <cell r="CH33">
            <v>0</v>
          </cell>
          <cell r="CI33">
            <v>1</v>
          </cell>
          <cell r="CJ33">
            <v>1</v>
          </cell>
          <cell r="CK33">
            <v>1</v>
          </cell>
          <cell r="CL33">
            <v>0</v>
          </cell>
          <cell r="CM33">
            <v>1</v>
          </cell>
          <cell r="CN33">
            <v>0</v>
          </cell>
          <cell r="CO33">
            <v>1</v>
          </cell>
          <cell r="CP33">
            <v>0</v>
          </cell>
          <cell r="CQ33">
            <v>0</v>
          </cell>
          <cell r="CR33">
            <v>0</v>
          </cell>
          <cell r="CS33">
            <v>0</v>
          </cell>
          <cell r="CT33">
            <v>0</v>
          </cell>
          <cell r="CU33">
            <v>0</v>
          </cell>
          <cell r="CV33">
            <v>1</v>
          </cell>
          <cell r="CW33">
            <v>0</v>
          </cell>
          <cell r="CX33">
            <v>0</v>
          </cell>
          <cell r="CZ33">
            <v>0</v>
          </cell>
          <cell r="DA33">
            <v>1</v>
          </cell>
          <cell r="DB33">
            <v>0</v>
          </cell>
          <cell r="DC33">
            <v>0</v>
          </cell>
          <cell r="DD33">
            <v>0</v>
          </cell>
          <cell r="DE33">
            <v>1</v>
          </cell>
          <cell r="DF33">
            <v>1</v>
          </cell>
          <cell r="DG33">
            <v>0</v>
          </cell>
          <cell r="DH33">
            <v>0</v>
          </cell>
          <cell r="DI33">
            <v>0</v>
          </cell>
          <cell r="DJ33">
            <v>0</v>
          </cell>
        </row>
        <row r="34">
          <cell r="BP34">
            <v>0</v>
          </cell>
          <cell r="BT34" t="str">
            <v>Northumbria</v>
          </cell>
          <cell r="BU34">
            <v>0</v>
          </cell>
          <cell r="BV34">
            <v>0</v>
          </cell>
          <cell r="BW34">
            <v>0</v>
          </cell>
          <cell r="BX34">
            <v>0</v>
          </cell>
          <cell r="BY34">
            <v>1</v>
          </cell>
          <cell r="BZ34">
            <v>0</v>
          </cell>
          <cell r="CA34">
            <v>0</v>
          </cell>
          <cell r="CB34">
            <v>0</v>
          </cell>
          <cell r="CC34">
            <v>0</v>
          </cell>
          <cell r="CD34">
            <v>0</v>
          </cell>
          <cell r="CE34">
            <v>0</v>
          </cell>
          <cell r="CF34">
            <v>0</v>
          </cell>
          <cell r="CG34">
            <v>0</v>
          </cell>
          <cell r="CH34">
            <v>1</v>
          </cell>
          <cell r="CI34">
            <v>0</v>
          </cell>
          <cell r="CJ34">
            <v>0</v>
          </cell>
          <cell r="CK34">
            <v>0</v>
          </cell>
          <cell r="CL34">
            <v>0</v>
          </cell>
          <cell r="CM34">
            <v>0</v>
          </cell>
          <cell r="CN34">
            <v>0</v>
          </cell>
          <cell r="CO34">
            <v>0</v>
          </cell>
          <cell r="CP34">
            <v>0</v>
          </cell>
          <cell r="CQ34">
            <v>0</v>
          </cell>
          <cell r="CR34">
            <v>1</v>
          </cell>
          <cell r="CS34">
            <v>0</v>
          </cell>
          <cell r="CT34">
            <v>0</v>
          </cell>
          <cell r="CU34">
            <v>0</v>
          </cell>
          <cell r="CV34">
            <v>0</v>
          </cell>
          <cell r="CW34">
            <v>1</v>
          </cell>
          <cell r="CX34">
            <v>0</v>
          </cell>
          <cell r="CZ34">
            <v>1</v>
          </cell>
          <cell r="DA34">
            <v>0</v>
          </cell>
          <cell r="DB34">
            <v>0</v>
          </cell>
          <cell r="DC34">
            <v>0</v>
          </cell>
          <cell r="DD34">
            <v>0</v>
          </cell>
          <cell r="DE34">
            <v>0</v>
          </cell>
          <cell r="DF34">
            <v>0</v>
          </cell>
          <cell r="DG34">
            <v>0</v>
          </cell>
          <cell r="DH34">
            <v>1</v>
          </cell>
          <cell r="DI34">
            <v>1</v>
          </cell>
          <cell r="DJ34">
            <v>0</v>
          </cell>
        </row>
        <row r="35">
          <cell r="BP35">
            <v>0</v>
          </cell>
          <cell r="BT35" t="str">
            <v>Nottinghamshire</v>
          </cell>
          <cell r="BU35">
            <v>0</v>
          </cell>
          <cell r="BV35">
            <v>0</v>
          </cell>
          <cell r="BW35">
            <v>0</v>
          </cell>
          <cell r="BX35">
            <v>0</v>
          </cell>
          <cell r="BY35">
            <v>0</v>
          </cell>
          <cell r="BZ35">
            <v>0</v>
          </cell>
          <cell r="CA35">
            <v>0</v>
          </cell>
          <cell r="CB35">
            <v>0</v>
          </cell>
          <cell r="CC35">
            <v>0</v>
          </cell>
          <cell r="CD35">
            <v>0</v>
          </cell>
          <cell r="CE35">
            <v>0</v>
          </cell>
          <cell r="CF35">
            <v>0</v>
          </cell>
          <cell r="CG35">
            <v>0</v>
          </cell>
          <cell r="CH35">
            <v>0</v>
          </cell>
          <cell r="CI35">
            <v>0</v>
          </cell>
          <cell r="CJ35">
            <v>0</v>
          </cell>
          <cell r="CK35">
            <v>0</v>
          </cell>
          <cell r="CL35">
            <v>0</v>
          </cell>
          <cell r="CM35">
            <v>0</v>
          </cell>
          <cell r="CN35">
            <v>0</v>
          </cell>
          <cell r="CO35">
            <v>1</v>
          </cell>
          <cell r="CP35">
            <v>0</v>
          </cell>
          <cell r="CQ35">
            <v>0</v>
          </cell>
          <cell r="CR35">
            <v>0</v>
          </cell>
          <cell r="CS35">
            <v>0</v>
          </cell>
          <cell r="CT35">
            <v>0</v>
          </cell>
          <cell r="CU35">
            <v>0</v>
          </cell>
          <cell r="CV35">
            <v>0</v>
          </cell>
          <cell r="CW35">
            <v>0</v>
          </cell>
          <cell r="CX35">
            <v>1</v>
          </cell>
          <cell r="CZ35">
            <v>1</v>
          </cell>
          <cell r="DA35">
            <v>0</v>
          </cell>
          <cell r="DB35">
            <v>0</v>
          </cell>
          <cell r="DC35">
            <v>0</v>
          </cell>
          <cell r="DD35">
            <v>0</v>
          </cell>
          <cell r="DE35">
            <v>0</v>
          </cell>
          <cell r="DF35">
            <v>0</v>
          </cell>
          <cell r="DG35">
            <v>0</v>
          </cell>
          <cell r="DH35">
            <v>0</v>
          </cell>
          <cell r="DI35">
            <v>0</v>
          </cell>
          <cell r="DJ35">
            <v>0</v>
          </cell>
        </row>
        <row r="36">
          <cell r="BP36">
            <v>0</v>
          </cell>
          <cell r="BT36" t="str">
            <v>South Wales</v>
          </cell>
          <cell r="BU36">
            <v>0</v>
          </cell>
          <cell r="BV36">
            <v>0</v>
          </cell>
          <cell r="BW36">
            <v>0</v>
          </cell>
          <cell r="BX36">
            <v>0</v>
          </cell>
          <cell r="BY36">
            <v>0</v>
          </cell>
          <cell r="BZ36">
            <v>0</v>
          </cell>
          <cell r="CA36">
            <v>0</v>
          </cell>
          <cell r="CB36">
            <v>0</v>
          </cell>
          <cell r="CC36">
            <v>0</v>
          </cell>
          <cell r="CD36">
            <v>1</v>
          </cell>
          <cell r="CE36">
            <v>0</v>
          </cell>
          <cell r="CF36">
            <v>0</v>
          </cell>
          <cell r="CG36">
            <v>0</v>
          </cell>
          <cell r="CH36">
            <v>0</v>
          </cell>
          <cell r="CI36">
            <v>1</v>
          </cell>
          <cell r="CJ36">
            <v>0</v>
          </cell>
          <cell r="CK36">
            <v>0</v>
          </cell>
          <cell r="CL36">
            <v>1</v>
          </cell>
          <cell r="CM36">
            <v>0</v>
          </cell>
          <cell r="CN36">
            <v>1</v>
          </cell>
          <cell r="CO36">
            <v>0</v>
          </cell>
          <cell r="CP36">
            <v>0</v>
          </cell>
          <cell r="CQ36">
            <v>0</v>
          </cell>
          <cell r="CR36">
            <v>0</v>
          </cell>
          <cell r="CS36">
            <v>0</v>
          </cell>
          <cell r="CT36">
            <v>0</v>
          </cell>
          <cell r="CU36">
            <v>0</v>
          </cell>
          <cell r="CV36">
            <v>0</v>
          </cell>
          <cell r="CW36">
            <v>0</v>
          </cell>
          <cell r="CX36">
            <v>0</v>
          </cell>
          <cell r="CZ36">
            <v>1</v>
          </cell>
          <cell r="DA36">
            <v>0</v>
          </cell>
          <cell r="DB36">
            <v>0</v>
          </cell>
          <cell r="DC36">
            <v>0</v>
          </cell>
          <cell r="DD36">
            <v>0</v>
          </cell>
          <cell r="DE36">
            <v>0</v>
          </cell>
          <cell r="DF36">
            <v>0</v>
          </cell>
          <cell r="DG36">
            <v>0</v>
          </cell>
          <cell r="DH36">
            <v>0</v>
          </cell>
          <cell r="DI36">
            <v>0</v>
          </cell>
          <cell r="DJ36">
            <v>0</v>
          </cell>
        </row>
        <row r="37">
          <cell r="BP37">
            <v>0</v>
          </cell>
          <cell r="BT37" t="str">
            <v>South Yorkshire</v>
          </cell>
          <cell r="BU37">
            <v>0</v>
          </cell>
          <cell r="BV37">
            <v>0</v>
          </cell>
          <cell r="BW37">
            <v>0</v>
          </cell>
          <cell r="BX37">
            <v>0</v>
          </cell>
          <cell r="BY37">
            <v>1</v>
          </cell>
          <cell r="BZ37">
            <v>0</v>
          </cell>
          <cell r="CA37">
            <v>0</v>
          </cell>
          <cell r="CB37">
            <v>0</v>
          </cell>
          <cell r="CC37">
            <v>0</v>
          </cell>
          <cell r="CD37">
            <v>0</v>
          </cell>
          <cell r="CE37">
            <v>0</v>
          </cell>
          <cell r="CF37">
            <v>0</v>
          </cell>
          <cell r="CG37">
            <v>0</v>
          </cell>
          <cell r="CH37">
            <v>1</v>
          </cell>
          <cell r="CI37">
            <v>0</v>
          </cell>
          <cell r="CJ37">
            <v>0</v>
          </cell>
          <cell r="CK37">
            <v>0</v>
          </cell>
          <cell r="CL37">
            <v>1</v>
          </cell>
          <cell r="CM37">
            <v>0</v>
          </cell>
          <cell r="CN37">
            <v>0</v>
          </cell>
          <cell r="CO37">
            <v>0</v>
          </cell>
          <cell r="CP37">
            <v>0</v>
          </cell>
          <cell r="CQ37">
            <v>0</v>
          </cell>
          <cell r="CR37">
            <v>0</v>
          </cell>
          <cell r="CS37">
            <v>0</v>
          </cell>
          <cell r="CT37">
            <v>0</v>
          </cell>
          <cell r="CU37">
            <v>0</v>
          </cell>
          <cell r="CV37">
            <v>0</v>
          </cell>
          <cell r="CW37">
            <v>1</v>
          </cell>
          <cell r="CX37">
            <v>1</v>
          </cell>
          <cell r="CY37">
            <v>1</v>
          </cell>
          <cell r="CZ37">
            <v>1</v>
          </cell>
          <cell r="DA37">
            <v>0</v>
          </cell>
          <cell r="DB37">
            <v>0</v>
          </cell>
          <cell r="DC37">
            <v>0</v>
          </cell>
          <cell r="DD37">
            <v>0</v>
          </cell>
          <cell r="DE37">
            <v>0</v>
          </cell>
          <cell r="DF37">
            <v>0</v>
          </cell>
          <cell r="DG37">
            <v>0</v>
          </cell>
          <cell r="DH37">
            <v>1</v>
          </cell>
          <cell r="DI37">
            <v>1</v>
          </cell>
          <cell r="DJ37">
            <v>0</v>
          </cell>
        </row>
        <row r="38">
          <cell r="BP38">
            <v>0</v>
          </cell>
          <cell r="BT38" t="str">
            <v>Staffordshire</v>
          </cell>
          <cell r="BU38">
            <v>0</v>
          </cell>
          <cell r="BV38">
            <v>0</v>
          </cell>
          <cell r="BW38">
            <v>1</v>
          </cell>
          <cell r="BX38">
            <v>1</v>
          </cell>
          <cell r="BY38">
            <v>0</v>
          </cell>
          <cell r="BZ38">
            <v>0</v>
          </cell>
          <cell r="CA38">
            <v>1</v>
          </cell>
          <cell r="CB38">
            <v>0</v>
          </cell>
          <cell r="CC38">
            <v>0</v>
          </cell>
          <cell r="CD38">
            <v>0</v>
          </cell>
          <cell r="CE38">
            <v>0</v>
          </cell>
          <cell r="CF38">
            <v>0</v>
          </cell>
          <cell r="CG38">
            <v>0</v>
          </cell>
          <cell r="CH38">
            <v>0</v>
          </cell>
          <cell r="CI38">
            <v>0</v>
          </cell>
          <cell r="CJ38">
            <v>0</v>
          </cell>
          <cell r="CK38">
            <v>0</v>
          </cell>
          <cell r="CL38">
            <v>0</v>
          </cell>
          <cell r="CM38">
            <v>0</v>
          </cell>
          <cell r="CN38">
            <v>0</v>
          </cell>
          <cell r="CO38">
            <v>1</v>
          </cell>
          <cell r="CP38">
            <v>0</v>
          </cell>
          <cell r="CQ38">
            <v>0</v>
          </cell>
          <cell r="CR38">
            <v>0</v>
          </cell>
          <cell r="CS38">
            <v>0</v>
          </cell>
          <cell r="CT38">
            <v>0</v>
          </cell>
          <cell r="CU38">
            <v>0</v>
          </cell>
          <cell r="CV38">
            <v>1</v>
          </cell>
          <cell r="CW38">
            <v>0</v>
          </cell>
          <cell r="CX38">
            <v>0</v>
          </cell>
          <cell r="CY38">
            <v>0</v>
          </cell>
          <cell r="CZ38">
            <v>0</v>
          </cell>
          <cell r="DA38">
            <v>1</v>
          </cell>
          <cell r="DB38">
            <v>0</v>
          </cell>
          <cell r="DC38">
            <v>0</v>
          </cell>
          <cell r="DD38">
            <v>0</v>
          </cell>
          <cell r="DE38">
            <v>0</v>
          </cell>
          <cell r="DF38">
            <v>0</v>
          </cell>
          <cell r="DG38">
            <v>0</v>
          </cell>
          <cell r="DH38">
            <v>0</v>
          </cell>
          <cell r="DI38">
            <v>0</v>
          </cell>
          <cell r="DJ38">
            <v>0</v>
          </cell>
        </row>
        <row r="39">
          <cell r="BP39">
            <v>1</v>
          </cell>
          <cell r="BT39" t="str">
            <v>Suffolk</v>
          </cell>
          <cell r="BU39">
            <v>0</v>
          </cell>
          <cell r="BV39">
            <v>0</v>
          </cell>
          <cell r="BW39">
            <v>1</v>
          </cell>
          <cell r="BX39">
            <v>0</v>
          </cell>
          <cell r="BY39">
            <v>0</v>
          </cell>
          <cell r="BZ39">
            <v>1</v>
          </cell>
          <cell r="CA39">
            <v>0</v>
          </cell>
          <cell r="CB39">
            <v>1</v>
          </cell>
          <cell r="CC39">
            <v>1</v>
          </cell>
          <cell r="CD39">
            <v>0</v>
          </cell>
          <cell r="CE39">
            <v>1</v>
          </cell>
          <cell r="CF39">
            <v>0</v>
          </cell>
          <cell r="CG39">
            <v>1</v>
          </cell>
          <cell r="CH39">
            <v>0</v>
          </cell>
          <cell r="CI39">
            <v>0</v>
          </cell>
          <cell r="CJ39">
            <v>0</v>
          </cell>
          <cell r="CK39">
            <v>0</v>
          </cell>
          <cell r="CL39">
            <v>0</v>
          </cell>
          <cell r="CM39">
            <v>0</v>
          </cell>
          <cell r="CN39">
            <v>0</v>
          </cell>
          <cell r="CO39">
            <v>0</v>
          </cell>
          <cell r="CP39">
            <v>1</v>
          </cell>
          <cell r="CQ39">
            <v>0</v>
          </cell>
          <cell r="CR39">
            <v>0</v>
          </cell>
          <cell r="CS39">
            <v>1</v>
          </cell>
          <cell r="CT39">
            <v>1</v>
          </cell>
          <cell r="CU39">
            <v>1</v>
          </cell>
          <cell r="CV39">
            <v>0</v>
          </cell>
          <cell r="CW39">
            <v>0</v>
          </cell>
          <cell r="CX39">
            <v>0</v>
          </cell>
          <cell r="CY39">
            <v>0</v>
          </cell>
          <cell r="CZ39">
            <v>0</v>
          </cell>
          <cell r="DA39">
            <v>0</v>
          </cell>
          <cell r="DB39">
            <v>1</v>
          </cell>
          <cell r="DC39">
            <v>0</v>
          </cell>
          <cell r="DD39">
            <v>0</v>
          </cell>
          <cell r="DE39">
            <v>0</v>
          </cell>
          <cell r="DF39">
            <v>0</v>
          </cell>
          <cell r="DG39">
            <v>1</v>
          </cell>
          <cell r="DH39">
            <v>0</v>
          </cell>
          <cell r="DI39">
            <v>0</v>
          </cell>
          <cell r="DJ39">
            <v>1</v>
          </cell>
        </row>
        <row r="40">
          <cell r="BP40">
            <v>0</v>
          </cell>
          <cell r="BT40" t="str">
            <v>Surrey</v>
          </cell>
          <cell r="BU40">
            <v>0</v>
          </cell>
          <cell r="BV40">
            <v>0</v>
          </cell>
          <cell r="BW40">
            <v>0</v>
          </cell>
          <cell r="BX40">
            <v>0</v>
          </cell>
          <cell r="BY40">
            <v>0</v>
          </cell>
          <cell r="BZ40">
            <v>0</v>
          </cell>
          <cell r="CA40">
            <v>0</v>
          </cell>
          <cell r="CB40">
            <v>0</v>
          </cell>
          <cell r="CC40">
            <v>1</v>
          </cell>
          <cell r="CD40">
            <v>0</v>
          </cell>
          <cell r="CE40">
            <v>0</v>
          </cell>
          <cell r="CF40">
            <v>0</v>
          </cell>
          <cell r="CG40">
            <v>0</v>
          </cell>
          <cell r="CH40">
            <v>0</v>
          </cell>
          <cell r="CI40">
            <v>0</v>
          </cell>
          <cell r="CJ40">
            <v>0</v>
          </cell>
          <cell r="CK40">
            <v>0</v>
          </cell>
          <cell r="CL40">
            <v>0</v>
          </cell>
          <cell r="CM40">
            <v>0</v>
          </cell>
          <cell r="CN40">
            <v>0</v>
          </cell>
          <cell r="CO40">
            <v>0</v>
          </cell>
          <cell r="CP40">
            <v>0</v>
          </cell>
          <cell r="CQ40">
            <v>0</v>
          </cell>
          <cell r="CR40">
            <v>0</v>
          </cell>
          <cell r="CS40">
            <v>0</v>
          </cell>
          <cell r="CT40">
            <v>0</v>
          </cell>
          <cell r="CU40">
            <v>0</v>
          </cell>
          <cell r="CV40">
            <v>0</v>
          </cell>
          <cell r="CW40">
            <v>0</v>
          </cell>
          <cell r="CX40">
            <v>0</v>
          </cell>
          <cell r="CY40">
            <v>0</v>
          </cell>
          <cell r="CZ40">
            <v>0</v>
          </cell>
          <cell r="DA40">
            <v>0</v>
          </cell>
          <cell r="DB40">
            <v>0</v>
          </cell>
          <cell r="DC40">
            <v>1</v>
          </cell>
          <cell r="DD40">
            <v>0</v>
          </cell>
          <cell r="DE40">
            <v>0</v>
          </cell>
          <cell r="DF40">
            <v>0</v>
          </cell>
          <cell r="DG40">
            <v>0</v>
          </cell>
          <cell r="DH40">
            <v>0</v>
          </cell>
          <cell r="DI40">
            <v>0</v>
          </cell>
          <cell r="DJ40">
            <v>0</v>
          </cell>
        </row>
        <row r="41">
          <cell r="BP41">
            <v>0</v>
          </cell>
          <cell r="BT41" t="str">
            <v>Sussex</v>
          </cell>
          <cell r="BU41">
            <v>0</v>
          </cell>
          <cell r="BV41">
            <v>0</v>
          </cell>
          <cell r="BW41">
            <v>0</v>
          </cell>
          <cell r="BX41">
            <v>0</v>
          </cell>
          <cell r="BY41">
            <v>0</v>
          </cell>
          <cell r="BZ41">
            <v>0</v>
          </cell>
          <cell r="CA41">
            <v>0</v>
          </cell>
          <cell r="CB41">
            <v>0</v>
          </cell>
          <cell r="CC41">
            <v>1</v>
          </cell>
          <cell r="CD41">
            <v>0</v>
          </cell>
          <cell r="CE41">
            <v>0</v>
          </cell>
          <cell r="CF41">
            <v>0</v>
          </cell>
          <cell r="CG41">
            <v>0</v>
          </cell>
          <cell r="CH41">
            <v>0</v>
          </cell>
          <cell r="CI41">
            <v>0</v>
          </cell>
          <cell r="CJ41">
            <v>0</v>
          </cell>
          <cell r="CK41">
            <v>0</v>
          </cell>
          <cell r="CL41">
            <v>0</v>
          </cell>
          <cell r="CM41">
            <v>0</v>
          </cell>
          <cell r="CN41">
            <v>0</v>
          </cell>
          <cell r="CO41">
            <v>0</v>
          </cell>
          <cell r="CP41">
            <v>0</v>
          </cell>
          <cell r="CQ41">
            <v>0</v>
          </cell>
          <cell r="CR41">
            <v>0</v>
          </cell>
          <cell r="CS41">
            <v>0</v>
          </cell>
          <cell r="CT41">
            <v>0</v>
          </cell>
          <cell r="CU41">
            <v>0</v>
          </cell>
          <cell r="CV41">
            <v>0</v>
          </cell>
          <cell r="CW41">
            <v>0</v>
          </cell>
          <cell r="CX41">
            <v>0</v>
          </cell>
          <cell r="CY41">
            <v>0</v>
          </cell>
          <cell r="CZ41">
            <v>0</v>
          </cell>
          <cell r="DA41">
            <v>0</v>
          </cell>
          <cell r="DB41">
            <v>0</v>
          </cell>
          <cell r="DC41">
            <v>0</v>
          </cell>
          <cell r="DD41">
            <v>1</v>
          </cell>
          <cell r="DE41">
            <v>0</v>
          </cell>
          <cell r="DF41">
            <v>0</v>
          </cell>
          <cell r="DG41">
            <v>0</v>
          </cell>
          <cell r="DH41">
            <v>0</v>
          </cell>
          <cell r="DI41">
            <v>0</v>
          </cell>
          <cell r="DJ41">
            <v>0</v>
          </cell>
        </row>
        <row r="42">
          <cell r="BP42">
            <v>0</v>
          </cell>
          <cell r="BT42" t="str">
            <v>Thames Valley</v>
          </cell>
          <cell r="BU42">
            <v>0</v>
          </cell>
          <cell r="BV42">
            <v>0</v>
          </cell>
          <cell r="BW42">
            <v>1</v>
          </cell>
          <cell r="BX42">
            <v>0</v>
          </cell>
          <cell r="BY42">
            <v>0</v>
          </cell>
          <cell r="BZ42">
            <v>0</v>
          </cell>
          <cell r="CA42">
            <v>0</v>
          </cell>
          <cell r="CB42">
            <v>0</v>
          </cell>
          <cell r="CC42">
            <v>0</v>
          </cell>
          <cell r="CD42">
            <v>0</v>
          </cell>
          <cell r="CE42">
            <v>0</v>
          </cell>
          <cell r="CF42">
            <v>0</v>
          </cell>
          <cell r="CG42">
            <v>0</v>
          </cell>
          <cell r="CH42">
            <v>0</v>
          </cell>
          <cell r="CI42">
            <v>0</v>
          </cell>
          <cell r="CJ42">
            <v>1</v>
          </cell>
          <cell r="CK42">
            <v>1</v>
          </cell>
          <cell r="CL42">
            <v>0</v>
          </cell>
          <cell r="CM42">
            <v>0</v>
          </cell>
          <cell r="CN42">
            <v>0</v>
          </cell>
          <cell r="CO42">
            <v>1</v>
          </cell>
          <cell r="CP42">
            <v>0</v>
          </cell>
          <cell r="CQ42">
            <v>0</v>
          </cell>
          <cell r="CR42">
            <v>0</v>
          </cell>
          <cell r="CS42">
            <v>0</v>
          </cell>
          <cell r="CT42">
            <v>0</v>
          </cell>
          <cell r="CU42">
            <v>0</v>
          </cell>
          <cell r="CV42">
            <v>0</v>
          </cell>
          <cell r="CW42">
            <v>0</v>
          </cell>
          <cell r="CX42">
            <v>0</v>
          </cell>
          <cell r="CY42">
            <v>0</v>
          </cell>
          <cell r="CZ42">
            <v>0</v>
          </cell>
          <cell r="DA42">
            <v>0</v>
          </cell>
          <cell r="DB42">
            <v>0</v>
          </cell>
          <cell r="DC42">
            <v>0</v>
          </cell>
          <cell r="DD42">
            <v>0</v>
          </cell>
          <cell r="DE42">
            <v>1</v>
          </cell>
          <cell r="DF42">
            <v>0</v>
          </cell>
          <cell r="DG42">
            <v>0</v>
          </cell>
          <cell r="DH42">
            <v>0</v>
          </cell>
          <cell r="DI42">
            <v>0</v>
          </cell>
          <cell r="DJ42">
            <v>0</v>
          </cell>
        </row>
        <row r="43">
          <cell r="BP43">
            <v>1</v>
          </cell>
          <cell r="BT43" t="str">
            <v>Warwickshire</v>
          </cell>
          <cell r="BU43">
            <v>0</v>
          </cell>
          <cell r="BV43">
            <v>0</v>
          </cell>
          <cell r="BW43">
            <v>1</v>
          </cell>
          <cell r="BX43">
            <v>1</v>
          </cell>
          <cell r="BY43">
            <v>0</v>
          </cell>
          <cell r="BZ43">
            <v>0</v>
          </cell>
          <cell r="CA43">
            <v>1</v>
          </cell>
          <cell r="CB43">
            <v>0</v>
          </cell>
          <cell r="CC43">
            <v>0</v>
          </cell>
          <cell r="CD43">
            <v>0</v>
          </cell>
          <cell r="CE43">
            <v>0</v>
          </cell>
          <cell r="CF43">
            <v>1</v>
          </cell>
          <cell r="CG43">
            <v>1</v>
          </cell>
          <cell r="CH43">
            <v>0</v>
          </cell>
          <cell r="CI43">
            <v>0</v>
          </cell>
          <cell r="CJ43">
            <v>0</v>
          </cell>
          <cell r="CK43">
            <v>1</v>
          </cell>
          <cell r="CL43">
            <v>0</v>
          </cell>
          <cell r="CM43">
            <v>1</v>
          </cell>
          <cell r="CN43">
            <v>0</v>
          </cell>
          <cell r="CO43">
            <v>0</v>
          </cell>
          <cell r="CP43">
            <v>0</v>
          </cell>
          <cell r="CQ43">
            <v>0</v>
          </cell>
          <cell r="CR43">
            <v>0</v>
          </cell>
          <cell r="CS43">
            <v>0</v>
          </cell>
          <cell r="CT43">
            <v>0</v>
          </cell>
          <cell r="CU43">
            <v>1</v>
          </cell>
          <cell r="CV43">
            <v>1</v>
          </cell>
          <cell r="CW43">
            <v>0</v>
          </cell>
          <cell r="CX43">
            <v>0</v>
          </cell>
          <cell r="CY43">
            <v>0</v>
          </cell>
          <cell r="CZ43">
            <v>0</v>
          </cell>
          <cell r="DA43">
            <v>1</v>
          </cell>
          <cell r="DB43">
            <v>1</v>
          </cell>
          <cell r="DC43">
            <v>1</v>
          </cell>
          <cell r="DD43">
            <v>0</v>
          </cell>
          <cell r="DE43">
            <v>1</v>
          </cell>
          <cell r="DF43">
            <v>1</v>
          </cell>
          <cell r="DG43">
            <v>1</v>
          </cell>
          <cell r="DH43">
            <v>0</v>
          </cell>
          <cell r="DI43">
            <v>0</v>
          </cell>
          <cell r="DJ43">
            <v>1</v>
          </cell>
        </row>
        <row r="44">
          <cell r="CW44">
            <v>0</v>
          </cell>
          <cell r="CX44">
            <v>0</v>
          </cell>
          <cell r="CY44">
            <v>0</v>
          </cell>
          <cell r="CZ44">
            <v>0</v>
          </cell>
          <cell r="DA44">
            <v>0</v>
          </cell>
          <cell r="DB44">
            <v>0</v>
          </cell>
          <cell r="DC44">
            <v>1</v>
          </cell>
          <cell r="DD44">
            <v>0</v>
          </cell>
          <cell r="DE44">
            <v>0</v>
          </cell>
          <cell r="DF44">
            <v>1</v>
          </cell>
          <cell r="DG44">
            <v>1</v>
          </cell>
          <cell r="DH44">
            <v>0</v>
          </cell>
          <cell r="DI44">
            <v>0</v>
          </cell>
          <cell r="DJ44">
            <v>1</v>
          </cell>
        </row>
        <row r="45">
          <cell r="CW45">
            <v>1</v>
          </cell>
          <cell r="CX45">
            <v>0</v>
          </cell>
          <cell r="CY45">
            <v>0</v>
          </cell>
          <cell r="CZ45">
            <v>1</v>
          </cell>
          <cell r="DA45">
            <v>0</v>
          </cell>
          <cell r="DB45">
            <v>0</v>
          </cell>
          <cell r="DC45">
            <v>0</v>
          </cell>
          <cell r="DD45">
            <v>0</v>
          </cell>
          <cell r="DE45">
            <v>0</v>
          </cell>
          <cell r="DF45">
            <v>0</v>
          </cell>
          <cell r="DG45">
            <v>0</v>
          </cell>
          <cell r="DH45">
            <v>1</v>
          </cell>
          <cell r="DI45">
            <v>1</v>
          </cell>
          <cell r="DJ45">
            <v>0</v>
          </cell>
        </row>
        <row r="46">
          <cell r="CW46">
            <v>1</v>
          </cell>
          <cell r="CX46">
            <v>0</v>
          </cell>
          <cell r="CY46">
            <v>1</v>
          </cell>
          <cell r="CZ46">
            <v>1</v>
          </cell>
          <cell r="DA46">
            <v>0</v>
          </cell>
          <cell r="DB46">
            <v>0</v>
          </cell>
          <cell r="DC46">
            <v>0</v>
          </cell>
          <cell r="DD46">
            <v>0</v>
          </cell>
          <cell r="DE46">
            <v>0</v>
          </cell>
          <cell r="DF46">
            <v>0</v>
          </cell>
          <cell r="DG46">
            <v>0</v>
          </cell>
          <cell r="DH46">
            <v>1</v>
          </cell>
          <cell r="DI46">
            <v>1</v>
          </cell>
          <cell r="DJ46">
            <v>0</v>
          </cell>
        </row>
        <row r="47">
          <cell r="CW47">
            <v>0</v>
          </cell>
          <cell r="CX47">
            <v>0</v>
          </cell>
          <cell r="CY47">
            <v>0</v>
          </cell>
          <cell r="CZ47">
            <v>0</v>
          </cell>
          <cell r="DA47">
            <v>0</v>
          </cell>
          <cell r="DB47">
            <v>1</v>
          </cell>
          <cell r="DC47">
            <v>1</v>
          </cell>
          <cell r="DD47">
            <v>0</v>
          </cell>
          <cell r="DE47">
            <v>0</v>
          </cell>
          <cell r="DF47">
            <v>1</v>
          </cell>
          <cell r="DG47">
            <v>1</v>
          </cell>
          <cell r="DH47">
            <v>0</v>
          </cell>
          <cell r="DI47">
            <v>0</v>
          </cell>
          <cell r="DJ47">
            <v>1</v>
          </cell>
        </row>
        <row r="50">
          <cell r="CW50">
            <v>20117.593410270943</v>
          </cell>
          <cell r="CX50">
            <v>20677.95912248397</v>
          </cell>
          <cell r="CY50">
            <v>16878.898998453842</v>
          </cell>
          <cell r="CZ50">
            <v>20273.31080812765</v>
          </cell>
          <cell r="DA50">
            <v>11908.726047594695</v>
          </cell>
          <cell r="DB50">
            <v>6028.673558333859</v>
          </cell>
          <cell r="DC50">
            <v>8667.477543720192</v>
          </cell>
          <cell r="DD50">
            <v>16140.74876747395</v>
          </cell>
          <cell r="DE50">
            <v>24068.87747884421</v>
          </cell>
          <cell r="DF50">
            <v>5378.3590907302805</v>
          </cell>
          <cell r="DG50">
            <v>11385.13433723195</v>
          </cell>
          <cell r="DH50">
            <v>41612.20057418394</v>
          </cell>
          <cell r="DI50">
            <v>37383.65105982129</v>
          </cell>
          <cell r="DJ50">
            <v>4970.690475675442</v>
          </cell>
        </row>
        <row r="51">
          <cell r="CW51">
            <v>249.94513272777476</v>
          </cell>
          <cell r="CX51">
            <v>384.9136754444967</v>
          </cell>
          <cell r="CY51">
            <v>141.85856080190482</v>
          </cell>
          <cell r="CZ51">
            <v>107.36256137454711</v>
          </cell>
          <cell r="DA51">
            <v>146.46289948208343</v>
          </cell>
          <cell r="DB51">
            <v>129.10126087591172</v>
          </cell>
          <cell r="DC51">
            <v>141.6893172310516</v>
          </cell>
          <cell r="DD51">
            <v>179.01015268917504</v>
          </cell>
          <cell r="DE51">
            <v>210.76571419862793</v>
          </cell>
          <cell r="DF51">
            <v>47.878567573266594</v>
          </cell>
          <cell r="DG51">
            <v>145.70479391660334</v>
          </cell>
          <cell r="DH51">
            <v>323.6584404767511</v>
          </cell>
          <cell r="DI51">
            <v>584.4583215343874</v>
          </cell>
          <cell r="DJ51">
            <v>39.80435732474475</v>
          </cell>
        </row>
        <row r="52">
          <cell r="CW52">
            <v>0.012424206396385685</v>
          </cell>
          <cell r="CX52">
            <v>0.01861468402971958</v>
          </cell>
          <cell r="CY52">
            <v>0.008404491360182882</v>
          </cell>
          <cell r="CZ52">
            <v>0.005295758664712279</v>
          </cell>
          <cell r="DA52">
            <v>0.012298788207632484</v>
          </cell>
          <cell r="DB52">
            <v>0.021414538310412574</v>
          </cell>
          <cell r="DC52">
            <v>0.016347237880496055</v>
          </cell>
          <cell r="DD52">
            <v>0.011090573012939002</v>
          </cell>
          <cell r="DE52">
            <v>0.008756773737532397</v>
          </cell>
          <cell r="DF52">
            <v>0.008902077151335312</v>
          </cell>
          <cell r="DG52">
            <v>0.012797810688989053</v>
          </cell>
          <cell r="DH52">
            <v>0.007777969826415467</v>
          </cell>
          <cell r="DI52">
            <v>0.015634062082356206</v>
          </cell>
          <cell r="DJ52">
            <v>0.0080078125</v>
          </cell>
        </row>
        <row r="53">
          <cell r="CW53">
            <v>198799</v>
          </cell>
          <cell r="CX53">
            <v>86552</v>
          </cell>
          <cell r="CY53">
            <v>145424</v>
          </cell>
          <cell r="CZ53">
            <v>216763</v>
          </cell>
          <cell r="DA53">
            <v>86615</v>
          </cell>
          <cell r="DB53">
            <v>60612</v>
          </cell>
          <cell r="DC53">
            <v>69561</v>
          </cell>
          <cell r="DD53">
            <v>78358</v>
          </cell>
          <cell r="DE53">
            <v>109905</v>
          </cell>
          <cell r="DF53">
            <v>85587</v>
          </cell>
          <cell r="DG53">
            <v>62048</v>
          </cell>
          <cell r="DH53">
            <v>198799</v>
          </cell>
          <cell r="DI53">
            <v>189442</v>
          </cell>
          <cell r="DJ53">
            <v>63074</v>
          </cell>
        </row>
        <row r="54">
          <cell r="CW54">
            <v>1683</v>
          </cell>
          <cell r="CX54">
            <v>799</v>
          </cell>
          <cell r="CY54">
            <v>1608</v>
          </cell>
          <cell r="CZ54">
            <v>2196</v>
          </cell>
          <cell r="DA54">
            <v>779</v>
          </cell>
          <cell r="DB54">
            <v>682</v>
          </cell>
          <cell r="DC54">
            <v>861</v>
          </cell>
          <cell r="DD54">
            <v>774</v>
          </cell>
          <cell r="DE54">
            <v>1188</v>
          </cell>
          <cell r="DF54">
            <v>898</v>
          </cell>
          <cell r="DG54">
            <v>702</v>
          </cell>
          <cell r="DH54">
            <v>1683</v>
          </cell>
          <cell r="DI54">
            <v>1606</v>
          </cell>
          <cell r="DJ54">
            <v>672</v>
          </cell>
        </row>
        <row r="55">
          <cell r="CW55">
            <v>0.008465837353306607</v>
          </cell>
          <cell r="CX55">
            <v>0.009231444680654404</v>
          </cell>
          <cell r="CY55">
            <v>0.011057322037627902</v>
          </cell>
          <cell r="CZ55">
            <v>0.010130880270156807</v>
          </cell>
          <cell r="DA55">
            <v>0.008993823240778156</v>
          </cell>
          <cell r="DB55">
            <v>0.011251897314063222</v>
          </cell>
          <cell r="DC55">
            <v>0.012377625393539484</v>
          </cell>
          <cell r="DD55">
            <v>0.009877740626355956</v>
          </cell>
          <cell r="DE55">
            <v>0.0108093353350621</v>
          </cell>
          <cell r="DF55">
            <v>0.0104922476544335</v>
          </cell>
          <cell r="DG55">
            <v>0.011313821557503868</v>
          </cell>
          <cell r="DH55">
            <v>0.008465837353306607</v>
          </cell>
          <cell r="DI55">
            <v>0.008477528742306352</v>
          </cell>
          <cell r="DJ55">
            <v>0.010654152265592796</v>
          </cell>
        </row>
        <row r="56">
          <cell r="CW56">
            <v>79.63285897646817</v>
          </cell>
          <cell r="CX56">
            <v>194.02623969645282</v>
          </cell>
          <cell r="CY56">
            <v>-44.77686106459439</v>
          </cell>
          <cell r="CZ56">
            <v>-98.02392310227007</v>
          </cell>
          <cell r="DA56">
            <v>39.35792238716608</v>
          </cell>
          <cell r="DB56">
            <v>61.26724505753101</v>
          </cell>
          <cell r="DC56">
            <v>34.40652708796735</v>
          </cell>
          <cell r="DD56">
            <v>19.576022848892784</v>
          </cell>
          <cell r="DE56">
            <v>-49.40285360872313</v>
          </cell>
          <cell r="DF56">
            <v>-8.552507981149281</v>
          </cell>
          <cell r="DG56">
            <v>16.89541561695101</v>
          </cell>
          <cell r="DH56">
            <v>-28.62368149746192</v>
          </cell>
          <cell r="DI56">
            <v>267.53734518240117</v>
          </cell>
          <cell r="DJ56">
            <v>-13.154135868233297</v>
          </cell>
        </row>
        <row r="57">
          <cell r="CW57">
            <v>33331.822179563496</v>
          </cell>
          <cell r="CX57">
            <v>29998.235271924128</v>
          </cell>
          <cell r="CY57">
            <v>29711.360986626732</v>
          </cell>
          <cell r="CZ57">
            <v>32184.885159895846</v>
          </cell>
          <cell r="DA57">
            <v>23315.612343717698</v>
          </cell>
          <cell r="DB57">
            <v>12001.150314706741</v>
          </cell>
          <cell r="DC57">
            <v>16162.569753577105</v>
          </cell>
          <cell r="DD57">
            <v>30691.687955997902</v>
          </cell>
          <cell r="DE57">
            <v>46161.744025596054</v>
          </cell>
          <cell r="DF57">
            <v>10420.519680106301</v>
          </cell>
          <cell r="DG57">
            <v>23208.9912150828</v>
          </cell>
          <cell r="DH57">
            <v>68945.14874383023</v>
          </cell>
          <cell r="DI57">
            <v>61655.338063784715</v>
          </cell>
          <cell r="DJ57">
            <v>9338.268825746924</v>
          </cell>
        </row>
        <row r="58">
          <cell r="CW58">
            <v>1834.3492132372269</v>
          </cell>
          <cell r="CX58">
            <v>1339.594545944927</v>
          </cell>
          <cell r="CY58">
            <v>933.6685758915288</v>
          </cell>
          <cell r="CZ58">
            <v>861.3804614068891</v>
          </cell>
          <cell r="DA58">
            <v>860.9797525257287</v>
          </cell>
          <cell r="DB58">
            <v>685.4580807241938</v>
          </cell>
          <cell r="DC58">
            <v>1703.1947745648968</v>
          </cell>
          <cell r="DD58">
            <v>1797.897776468771</v>
          </cell>
          <cell r="DE58">
            <v>2131.416966632589</v>
          </cell>
          <cell r="DF58">
            <v>536.6653330317904</v>
          </cell>
          <cell r="DG58">
            <v>1248.0565806854013</v>
          </cell>
          <cell r="DH58">
            <v>2483.150075694526</v>
          </cell>
          <cell r="DI58">
            <v>2591.4881515830725</v>
          </cell>
          <cell r="DJ58">
            <v>328.1852791310171</v>
          </cell>
        </row>
        <row r="59">
          <cell r="CW59">
            <v>0.055032971295577965</v>
          </cell>
          <cell r="CX59">
            <v>0.044655778375025844</v>
          </cell>
          <cell r="CY59">
            <v>0.03142463168589883</v>
          </cell>
          <cell r="CZ59">
            <v>0.026763508930590096</v>
          </cell>
          <cell r="DA59">
            <v>0.03692717737081936</v>
          </cell>
          <cell r="DB59">
            <v>0.057116031609420234</v>
          </cell>
          <cell r="DC59">
            <v>0.10537895894852643</v>
          </cell>
          <cell r="DD59">
            <v>0.058579305870904964</v>
          </cell>
          <cell r="DE59">
            <v>0.046172799828592855</v>
          </cell>
          <cell r="DF59">
            <v>0.05150082236842105</v>
          </cell>
          <cell r="DG59">
            <v>0.05377470175758128</v>
          </cell>
          <cell r="DH59">
            <v>0.036016313271305236</v>
          </cell>
          <cell r="DI59">
            <v>0.04203185373668834</v>
          </cell>
          <cell r="DJ59">
            <v>0.03514412416851441</v>
          </cell>
        </row>
        <row r="60">
          <cell r="CW60">
            <v>329380</v>
          </cell>
          <cell r="CX60">
            <v>125564</v>
          </cell>
          <cell r="CY60">
            <v>255985</v>
          </cell>
          <cell r="CZ60">
            <v>344122</v>
          </cell>
          <cell r="DA60">
            <v>169580</v>
          </cell>
          <cell r="DB60">
            <v>120659</v>
          </cell>
          <cell r="DC60">
            <v>129713</v>
          </cell>
          <cell r="DD60">
            <v>148998</v>
          </cell>
          <cell r="DE60">
            <v>210787</v>
          </cell>
          <cell r="DF60">
            <v>165824</v>
          </cell>
          <cell r="DG60">
            <v>126487</v>
          </cell>
          <cell r="DH60">
            <v>329380</v>
          </cell>
          <cell r="DI60">
            <v>312439</v>
          </cell>
          <cell r="DJ60">
            <v>118495</v>
          </cell>
        </row>
        <row r="61">
          <cell r="CW61">
            <v>11523</v>
          </cell>
          <cell r="CX61">
            <v>4294</v>
          </cell>
          <cell r="CY61">
            <v>8173</v>
          </cell>
          <cell r="CZ61">
            <v>12881</v>
          </cell>
          <cell r="DA61">
            <v>5905</v>
          </cell>
          <cell r="DB61">
            <v>5143</v>
          </cell>
          <cell r="DC61">
            <v>6454</v>
          </cell>
          <cell r="DD61">
            <v>6234</v>
          </cell>
          <cell r="DE61">
            <v>8474</v>
          </cell>
          <cell r="DF61">
            <v>6761</v>
          </cell>
          <cell r="DG61">
            <v>5029</v>
          </cell>
          <cell r="DH61">
            <v>11523</v>
          </cell>
          <cell r="DI61">
            <v>11025</v>
          </cell>
          <cell r="DJ61">
            <v>4969</v>
          </cell>
        </row>
        <row r="62">
          <cell r="CW62">
            <v>0.03498390916266926</v>
          </cell>
          <cell r="CX62">
            <v>0.03419769997770061</v>
          </cell>
          <cell r="CY62">
            <v>0.03192765201086001</v>
          </cell>
          <cell r="CZ62">
            <v>0.037431492319584335</v>
          </cell>
          <cell r="DA62">
            <v>0.03482132326925345</v>
          </cell>
          <cell r="DB62">
            <v>0.042624255132232156</v>
          </cell>
          <cell r="DC62">
            <v>0.04975599978413883</v>
          </cell>
          <cell r="DD62">
            <v>0.04183948777835944</v>
          </cell>
          <cell r="DE62">
            <v>0.04020172021993766</v>
          </cell>
          <cell r="DF62">
            <v>0.040772143959861055</v>
          </cell>
          <cell r="DG62">
            <v>0.03975902661933638</v>
          </cell>
          <cell r="DH62">
            <v>0.03498390916266926</v>
          </cell>
          <cell r="DI62">
            <v>0.035286888000537704</v>
          </cell>
          <cell r="DJ62">
            <v>0.041934258829486475</v>
          </cell>
        </row>
        <row r="63">
          <cell r="CW63">
            <v>668.2717738811331</v>
          </cell>
          <cell r="CX63">
            <v>313.72389625518946</v>
          </cell>
          <cell r="CY63">
            <v>-14.945418458531806</v>
          </cell>
          <cell r="CZ63">
            <v>-343.3478202624561</v>
          </cell>
          <cell r="DA63">
            <v>49.099277884538715</v>
          </cell>
          <cell r="DB63">
            <v>173.9179878298654</v>
          </cell>
          <cell r="DC63">
            <v>899.0099573947855</v>
          </cell>
          <cell r="DD63">
            <v>513.7732733365751</v>
          </cell>
          <cell r="DE63">
            <v>275.63544845119725</v>
          </cell>
          <cell r="DF63">
            <v>111.79840449793099</v>
          </cell>
          <cell r="DG63">
            <v>325.2896811569802</v>
          </cell>
          <cell r="DH63">
            <v>71.17925483364871</v>
          </cell>
          <cell r="DI63">
            <v>415.8631426910121</v>
          </cell>
          <cell r="DJ63">
            <v>-63.408102827179114</v>
          </cell>
        </row>
        <row r="64">
          <cell r="CW64">
            <v>3537.597424716682</v>
          </cell>
          <cell r="CX64">
            <v>2745.529926929312</v>
          </cell>
          <cell r="CY64">
            <v>2666.7509034855</v>
          </cell>
          <cell r="CZ64">
            <v>3337.1562625761903</v>
          </cell>
          <cell r="DA64">
            <v>2136.324947497851</v>
          </cell>
          <cell r="DB64">
            <v>1391.8903480387385</v>
          </cell>
          <cell r="DC64">
            <v>1552.423092209857</v>
          </cell>
          <cell r="DD64">
            <v>3205.3675638819536</v>
          </cell>
          <cell r="DE64">
            <v>4326.72592101838</v>
          </cell>
          <cell r="DF64">
            <v>813.9774183255556</v>
          </cell>
          <cell r="DG64">
            <v>2111.042588799858</v>
          </cell>
          <cell r="DH64">
            <v>7317.33714793496</v>
          </cell>
          <cell r="DI64">
            <v>6612.124006616442</v>
          </cell>
          <cell r="DJ64">
            <v>934.6543590308328</v>
          </cell>
        </row>
        <row r="65">
          <cell r="CW65">
            <v>1756.5895754309322</v>
          </cell>
          <cell r="CX65">
            <v>643.4031512301538</v>
          </cell>
          <cell r="CY65">
            <v>625.4808461886369</v>
          </cell>
          <cell r="CZ65">
            <v>445.24952457870177</v>
          </cell>
          <cell r="DA65">
            <v>571.2226244890126</v>
          </cell>
          <cell r="DB65">
            <v>288.39065468482477</v>
          </cell>
          <cell r="DC65">
            <v>551.1754255955165</v>
          </cell>
          <cell r="DD65">
            <v>891.7115867215725</v>
          </cell>
          <cell r="DE65">
            <v>1039.7612801928392</v>
          </cell>
          <cell r="DF65">
            <v>235.10945124501828</v>
          </cell>
          <cell r="DG65">
            <v>758.0477777165426</v>
          </cell>
          <cell r="DH65">
            <v>1768.6675886909118</v>
          </cell>
          <cell r="DI65">
            <v>1763.3108672780522</v>
          </cell>
          <cell r="DJ65">
            <v>199.90731131241077</v>
          </cell>
        </row>
        <row r="66">
          <cell r="CW66">
            <v>0.49654874892148404</v>
          </cell>
          <cell r="CX66">
            <v>0.23434570678665168</v>
          </cell>
          <cell r="CY66">
            <v>0.23454790823211877</v>
          </cell>
          <cell r="CZ66">
            <v>0.13342183869897112</v>
          </cell>
          <cell r="DA66">
            <v>0.26738564522127184</v>
          </cell>
          <cell r="DB66">
            <v>0.207193515704154</v>
          </cell>
          <cell r="DC66">
            <v>0.3550420168067227</v>
          </cell>
          <cell r="DD66">
            <v>0.2781932396051451</v>
          </cell>
          <cell r="DE66">
            <v>0.24031133452245826</v>
          </cell>
          <cell r="DF66">
            <v>0.2888402625820569</v>
          </cell>
          <cell r="DG66">
            <v>0.35908691834942935</v>
          </cell>
          <cell r="DH66">
            <v>0.24170918367346939</v>
          </cell>
          <cell r="DI66">
            <v>0.2666784327567949</v>
          </cell>
          <cell r="DJ66">
            <v>0.21388367729831145</v>
          </cell>
        </row>
        <row r="67">
          <cell r="CW67">
            <v>34958</v>
          </cell>
          <cell r="CX67">
            <v>11492</v>
          </cell>
          <cell r="CY67">
            <v>22976</v>
          </cell>
          <cell r="CZ67">
            <v>35681</v>
          </cell>
          <cell r="DA67">
            <v>15538</v>
          </cell>
          <cell r="DB67">
            <v>13994</v>
          </cell>
          <cell r="DC67">
            <v>12459</v>
          </cell>
          <cell r="DD67">
            <v>15561</v>
          </cell>
          <cell r="DE67">
            <v>19757</v>
          </cell>
          <cell r="DF67">
            <v>12953</v>
          </cell>
          <cell r="DG67">
            <v>11505</v>
          </cell>
          <cell r="DH67">
            <v>34958</v>
          </cell>
          <cell r="DI67">
            <v>33507</v>
          </cell>
          <cell r="DJ67">
            <v>11860</v>
          </cell>
        </row>
        <row r="68">
          <cell r="CW68">
            <v>8663</v>
          </cell>
          <cell r="CX68">
            <v>2328</v>
          </cell>
          <cell r="CY68">
            <v>5555</v>
          </cell>
          <cell r="CZ68">
            <v>9283</v>
          </cell>
          <cell r="DA68">
            <v>4016</v>
          </cell>
          <cell r="DB68">
            <v>2770</v>
          </cell>
          <cell r="DC68">
            <v>3677</v>
          </cell>
          <cell r="DD68">
            <v>3253</v>
          </cell>
          <cell r="DE68">
            <v>5056</v>
          </cell>
          <cell r="DF68">
            <v>3631</v>
          </cell>
          <cell r="DG68">
            <v>3120</v>
          </cell>
          <cell r="DH68">
            <v>8663</v>
          </cell>
          <cell r="DI68">
            <v>8373</v>
          </cell>
          <cell r="DJ68">
            <v>3174</v>
          </cell>
        </row>
        <row r="69">
          <cell r="CW69">
            <v>0.24781165970593283</v>
          </cell>
          <cell r="CX69">
            <v>0.20257570483814827</v>
          </cell>
          <cell r="CY69">
            <v>0.24177402506963788</v>
          </cell>
          <cell r="CZ69">
            <v>0.2601664751548443</v>
          </cell>
          <cell r="DA69">
            <v>0.25846312266700994</v>
          </cell>
          <cell r="DB69">
            <v>0.19794197513219952</v>
          </cell>
          <cell r="DC69">
            <v>0.29512801990528936</v>
          </cell>
          <cell r="DD69">
            <v>0.2090482616798406</v>
          </cell>
          <cell r="DE69">
            <v>0.2559092979703396</v>
          </cell>
          <cell r="DF69">
            <v>0.2803211611209758</v>
          </cell>
          <cell r="DG69">
            <v>0.2711864406779661</v>
          </cell>
          <cell r="DH69">
            <v>0.24781165970593283</v>
          </cell>
          <cell r="DI69">
            <v>0.24988808308711613</v>
          </cell>
          <cell r="DJ69">
            <v>0.2676222596964587</v>
          </cell>
        </row>
        <row r="70">
          <cell r="CW70">
            <v>879.9316862404577</v>
          </cell>
          <cell r="CX70">
            <v>87.22549112821865</v>
          </cell>
          <cell r="CY70">
            <v>-19.270253605145854</v>
          </cell>
          <cell r="CZ70">
            <v>-422.9666572966597</v>
          </cell>
          <cell r="DA70">
            <v>19.061407527281954</v>
          </cell>
          <cell r="DB70">
            <v>12.877130026592255</v>
          </cell>
          <cell r="DC70">
            <v>93.01187233637495</v>
          </cell>
          <cell r="DD70">
            <v>221.63506944710463</v>
          </cell>
          <cell r="DE70">
            <v>-67.48811276504556</v>
          </cell>
          <cell r="DF70">
            <v>6.9343562137442625</v>
          </cell>
          <cell r="DG70">
            <v>185.5616519403099</v>
          </cell>
          <cell r="DH70">
            <v>-44.653874566727545</v>
          </cell>
          <cell r="DI70">
            <v>111.01987413036765</v>
          </cell>
          <cell r="DJ70">
            <v>-50.22700028656592</v>
          </cell>
        </row>
        <row r="71">
          <cell r="CW71">
            <v>5902.742084321873</v>
          </cell>
          <cell r="CX71">
            <v>6718.090980269078</v>
          </cell>
          <cell r="CY71">
            <v>4950.249218038674</v>
          </cell>
          <cell r="CZ71">
            <v>5796.930644060841</v>
          </cell>
          <cell r="DA71">
            <v>5188.748049531561</v>
          </cell>
          <cell r="DB71">
            <v>2486.982011030486</v>
          </cell>
          <cell r="DC71">
            <v>3666.429848966614</v>
          </cell>
          <cell r="DD71">
            <v>6738.25485185441</v>
          </cell>
          <cell r="DE71">
            <v>10909.560079032828</v>
          </cell>
          <cell r="DF71">
            <v>1984.325248086626</v>
          </cell>
          <cell r="DG71">
            <v>4465.942248483246</v>
          </cell>
          <cell r="DH71">
            <v>12209.516443705195</v>
          </cell>
          <cell r="DI71">
            <v>11142.160079553052</v>
          </cell>
          <cell r="DJ71">
            <v>1994.8487175503767</v>
          </cell>
        </row>
        <row r="72">
          <cell r="CW72">
            <v>465.81441849149184</v>
          </cell>
          <cell r="CX72">
            <v>124.1858167565892</v>
          </cell>
          <cell r="CY72">
            <v>162.19545810708962</v>
          </cell>
          <cell r="CZ72">
            <v>90.40887005219284</v>
          </cell>
          <cell r="DA72">
            <v>14.132353790888393</v>
          </cell>
          <cell r="DB72">
            <v>50.34761137685858</v>
          </cell>
          <cell r="DC72">
            <v>237.16839947110768</v>
          </cell>
          <cell r="DD72">
            <v>272.3020138568048</v>
          </cell>
          <cell r="DE72">
            <v>329.1172352134046</v>
          </cell>
          <cell r="DF72">
            <v>59.13231076369525</v>
          </cell>
          <cell r="DG72">
            <v>158.05314888249112</v>
          </cell>
          <cell r="DH72">
            <v>206.48598754786394</v>
          </cell>
          <cell r="DI72">
            <v>343.7575569406404</v>
          </cell>
          <cell r="DJ72">
            <v>33.45847803688302</v>
          </cell>
        </row>
        <row r="73">
          <cell r="CW73">
            <v>0.07891491985203453</v>
          </cell>
          <cell r="CX73">
            <v>0.018485283560660447</v>
          </cell>
          <cell r="CY73">
            <v>0.032765109586008416</v>
          </cell>
          <cell r="CZ73">
            <v>0.015595989602673598</v>
          </cell>
          <cell r="DA73">
            <v>0.0027236538864445843</v>
          </cell>
          <cell r="DB73">
            <v>0.02024446142093201</v>
          </cell>
          <cell r="DC73">
            <v>0.06468646864686468</v>
          </cell>
          <cell r="DD73">
            <v>0.04041135573580533</v>
          </cell>
          <cell r="DE73">
            <v>0.030167782461360444</v>
          </cell>
          <cell r="DF73">
            <v>0.02979970688812897</v>
          </cell>
          <cell r="DG73">
            <v>0.03539077311986518</v>
          </cell>
          <cell r="DH73">
            <v>0.01691188905800778</v>
          </cell>
          <cell r="DI73">
            <v>0.03085196716671384</v>
          </cell>
          <cell r="DJ73">
            <v>0.016772438803263828</v>
          </cell>
        </row>
        <row r="74">
          <cell r="CW74">
            <v>58330</v>
          </cell>
          <cell r="CX74">
            <v>28120</v>
          </cell>
          <cell r="CY74">
            <v>42650</v>
          </cell>
          <cell r="CZ74">
            <v>61981</v>
          </cell>
          <cell r="DA74">
            <v>37739</v>
          </cell>
          <cell r="DB74">
            <v>25004</v>
          </cell>
          <cell r="DC74">
            <v>29425</v>
          </cell>
          <cell r="DD74">
            <v>32712</v>
          </cell>
          <cell r="DE74">
            <v>49816</v>
          </cell>
          <cell r="DF74">
            <v>31577</v>
          </cell>
          <cell r="DG74">
            <v>24339</v>
          </cell>
          <cell r="DH74">
            <v>58330</v>
          </cell>
          <cell r="DI74">
            <v>56463</v>
          </cell>
          <cell r="DJ74">
            <v>25313</v>
          </cell>
        </row>
        <row r="75">
          <cell r="CW75">
            <v>1608</v>
          </cell>
          <cell r="CX75">
            <v>468</v>
          </cell>
          <cell r="CY75">
            <v>1097</v>
          </cell>
          <cell r="CZ75">
            <v>1753</v>
          </cell>
          <cell r="DA75">
            <v>711</v>
          </cell>
          <cell r="DB75">
            <v>685</v>
          </cell>
          <cell r="DC75">
            <v>905</v>
          </cell>
          <cell r="DD75">
            <v>873</v>
          </cell>
          <cell r="DE75">
            <v>1270</v>
          </cell>
          <cell r="DF75">
            <v>889</v>
          </cell>
          <cell r="DG75">
            <v>576</v>
          </cell>
          <cell r="DH75">
            <v>1608</v>
          </cell>
          <cell r="DI75">
            <v>1537</v>
          </cell>
          <cell r="DJ75">
            <v>665</v>
          </cell>
        </row>
        <row r="76">
          <cell r="CW76">
            <v>0.027567289559403393</v>
          </cell>
          <cell r="CX76">
            <v>0.016642958748221907</v>
          </cell>
          <cell r="CY76">
            <v>0.025720984759671748</v>
          </cell>
          <cell r="CZ76">
            <v>0.028282860876720287</v>
          </cell>
          <cell r="DA76">
            <v>0.01883992686610668</v>
          </cell>
          <cell r="DB76">
            <v>0.02739561670132779</v>
          </cell>
          <cell r="DC76">
            <v>0.030756159728122345</v>
          </cell>
          <cell r="DD76">
            <v>0.02668745414526779</v>
          </cell>
          <cell r="DE76">
            <v>0.02549381724747069</v>
          </cell>
          <cell r="DF76">
            <v>0.028153402793172244</v>
          </cell>
          <cell r="DG76">
            <v>0.023665721681252312</v>
          </cell>
          <cell r="DH76">
            <v>0.027567289559403393</v>
          </cell>
          <cell r="DI76">
            <v>0.027221366204417053</v>
          </cell>
          <cell r="DJ76">
            <v>0.026271086003239442</v>
          </cell>
        </row>
        <row r="77">
          <cell r="CW77">
            <v>303.0918182585144</v>
          </cell>
          <cell r="CX77">
            <v>12.376905705169271</v>
          </cell>
          <cell r="CY77">
            <v>34.8701734133399</v>
          </cell>
          <cell r="CZ77">
            <v>-73.54491286577645</v>
          </cell>
          <cell r="DA77">
            <v>-83.6232799889399</v>
          </cell>
          <cell r="DB77">
            <v>-17.784794540429974</v>
          </cell>
          <cell r="DC77">
            <v>124.40309740433503</v>
          </cell>
          <cell r="DD77">
            <v>92.47514647881204</v>
          </cell>
          <cell r="DE77">
            <v>50.99090430823979</v>
          </cell>
          <cell r="DF77">
            <v>3.26680278165103</v>
          </cell>
          <cell r="DG77">
            <v>52.36340258534047</v>
          </cell>
          <cell r="DH77">
            <v>-130.09728763605438</v>
          </cell>
          <cell r="DI77">
            <v>40.45273710689019</v>
          </cell>
          <cell r="DJ77">
            <v>-18.948364185334835</v>
          </cell>
        </row>
        <row r="78">
          <cell r="CW78">
            <v>1766.1676255386535</v>
          </cell>
          <cell r="CX78">
            <v>1511.5704705605426</v>
          </cell>
          <cell r="CY78">
            <v>1288.921865564349</v>
          </cell>
          <cell r="CZ78">
            <v>1735.4970883205008</v>
          </cell>
          <cell r="DA78">
            <v>1288.9719643964702</v>
          </cell>
          <cell r="DB78">
            <v>583.8499601963266</v>
          </cell>
          <cell r="DC78">
            <v>841.8147853736089</v>
          </cell>
          <cell r="DD78">
            <v>1516.6841059612382</v>
          </cell>
          <cell r="DE78">
            <v>2054.630894923037</v>
          </cell>
          <cell r="DF78">
            <v>476.1450550955558</v>
          </cell>
          <cell r="DG78">
            <v>1183.3214824137578</v>
          </cell>
          <cell r="DH78">
            <v>3653.226307080178</v>
          </cell>
          <cell r="DI78">
            <v>3321.3555124410223</v>
          </cell>
          <cell r="DJ78">
            <v>492.4667023257735</v>
          </cell>
        </row>
        <row r="79">
          <cell r="CW79">
            <v>348.7149649978988</v>
          </cell>
          <cell r="CX79">
            <v>212.93020560527765</v>
          </cell>
          <cell r="CY79">
            <v>117.17471505130446</v>
          </cell>
          <cell r="CZ79">
            <v>133.90772033641755</v>
          </cell>
          <cell r="DA79">
            <v>87.21676397269565</v>
          </cell>
          <cell r="DB79">
            <v>70.61526950005447</v>
          </cell>
          <cell r="DC79">
            <v>176.6107696683716</v>
          </cell>
          <cell r="DD79">
            <v>238.71363106753606</v>
          </cell>
          <cell r="DE79">
            <v>242.66149890533745</v>
          </cell>
          <cell r="DF79">
            <v>126.89144869297807</v>
          </cell>
          <cell r="DG79">
            <v>144.44682923257596</v>
          </cell>
          <cell r="DH79">
            <v>289.54363300697383</v>
          </cell>
          <cell r="DI79">
            <v>505.70483074939244</v>
          </cell>
          <cell r="DJ79">
            <v>21.70192247537307</v>
          </cell>
        </row>
        <row r="80">
          <cell r="CW80">
            <v>0.19744160177975528</v>
          </cell>
          <cell r="CX80">
            <v>0.14086687306501547</v>
          </cell>
          <cell r="CY80">
            <v>0.09090909090909091</v>
          </cell>
          <cell r="CZ80">
            <v>0.07715813598166539</v>
          </cell>
          <cell r="DA80">
            <v>0.06766381766381767</v>
          </cell>
          <cell r="DB80">
            <v>0.12094763092269327</v>
          </cell>
          <cell r="DC80">
            <v>0.20979765708200213</v>
          </cell>
          <cell r="DD80">
            <v>0.15739179314221471</v>
          </cell>
          <cell r="DE80">
            <v>0.1181046676096181</v>
          </cell>
          <cell r="DF80">
            <v>0.26649746192893403</v>
          </cell>
          <cell r="DG80">
            <v>0.12206896551724138</v>
          </cell>
          <cell r="DH80">
            <v>0.07925696594427245</v>
          </cell>
          <cell r="DI80">
            <v>0.15225856697819315</v>
          </cell>
          <cell r="DJ80">
            <v>0.04406779661016949</v>
          </cell>
        </row>
        <row r="81">
          <cell r="CW81">
            <v>17453</v>
          </cell>
          <cell r="CX81">
            <v>6327</v>
          </cell>
          <cell r="CY81">
            <v>11105</v>
          </cell>
          <cell r="CZ81">
            <v>18556</v>
          </cell>
          <cell r="DA81">
            <v>9375</v>
          </cell>
          <cell r="DB81">
            <v>5870</v>
          </cell>
          <cell r="DC81">
            <v>6756</v>
          </cell>
          <cell r="DD81">
            <v>7363</v>
          </cell>
          <cell r="DE81">
            <v>9382</v>
          </cell>
          <cell r="DF81">
            <v>7577</v>
          </cell>
          <cell r="DG81">
            <v>6449</v>
          </cell>
          <cell r="DH81">
            <v>17453</v>
          </cell>
          <cell r="DI81">
            <v>16831</v>
          </cell>
          <cell r="DJ81">
            <v>6249</v>
          </cell>
        </row>
        <row r="82">
          <cell r="CW82">
            <v>1728</v>
          </cell>
          <cell r="CX82">
            <v>519</v>
          </cell>
          <cell r="CY82">
            <v>1009</v>
          </cell>
          <cell r="CZ82">
            <v>1938</v>
          </cell>
          <cell r="DA82">
            <v>977</v>
          </cell>
          <cell r="DB82">
            <v>641</v>
          </cell>
          <cell r="DC82">
            <v>872</v>
          </cell>
          <cell r="DD82">
            <v>759</v>
          </cell>
          <cell r="DE82">
            <v>1178</v>
          </cell>
          <cell r="DF82">
            <v>1011</v>
          </cell>
          <cell r="DG82">
            <v>755</v>
          </cell>
          <cell r="DH82">
            <v>1728</v>
          </cell>
          <cell r="DI82">
            <v>1667</v>
          </cell>
          <cell r="DJ82">
            <v>774</v>
          </cell>
        </row>
        <row r="83">
          <cell r="CW83">
            <v>0.09900876640119177</v>
          </cell>
          <cell r="CX83">
            <v>0.0820293978188715</v>
          </cell>
          <cell r="CY83">
            <v>0.09085997298514183</v>
          </cell>
          <cell r="CZ83">
            <v>0.10444061220090536</v>
          </cell>
          <cell r="DA83">
            <v>0.10421333333333334</v>
          </cell>
          <cell r="DB83">
            <v>0.10919931856899488</v>
          </cell>
          <cell r="DC83">
            <v>0.1290704558910598</v>
          </cell>
          <cell r="DD83">
            <v>0.1030829824799674</v>
          </cell>
          <cell r="DE83">
            <v>0.12555958217863994</v>
          </cell>
          <cell r="DF83">
            <v>0.13343011746073644</v>
          </cell>
          <cell r="DG83">
            <v>0.11707241432780276</v>
          </cell>
          <cell r="DH83">
            <v>0.09900876640119177</v>
          </cell>
          <cell r="DI83">
            <v>0.09904343176281862</v>
          </cell>
          <cell r="DJ83">
            <v>0.12385981757081133</v>
          </cell>
        </row>
        <row r="84">
          <cell r="CW84">
            <v>173.84888713559468</v>
          </cell>
          <cell r="CX84">
            <v>88.93699014440811</v>
          </cell>
          <cell r="CY84">
            <v>0.06330916616910436</v>
          </cell>
          <cell r="CZ84">
            <v>-47.34865804066429</v>
          </cell>
          <cell r="DA84">
            <v>-47.11130101027518</v>
          </cell>
          <cell r="DB84">
            <v>6.859251700080819</v>
          </cell>
          <cell r="DC84">
            <v>67.95735154436524</v>
          </cell>
          <cell r="DD84">
            <v>82.36930994508872</v>
          </cell>
          <cell r="DE84">
            <v>-15.3170977925241</v>
          </cell>
          <cell r="DF84">
            <v>63.359358063229244</v>
          </cell>
          <cell r="DG84">
            <v>5.912526360442728</v>
          </cell>
          <cell r="DH84">
            <v>-72.15779704141592</v>
          </cell>
          <cell r="DI84">
            <v>176.7463826928786</v>
          </cell>
          <cell r="DJ84">
            <v>-39.294913434396285</v>
          </cell>
        </row>
        <row r="85">
          <cell r="CW85">
            <v>2431.023025744289</v>
          </cell>
          <cell r="CX85">
            <v>1846.519387855608</v>
          </cell>
          <cell r="CY85">
            <v>1043.4405737436737</v>
          </cell>
          <cell r="CZ85">
            <v>2281.7914671133462</v>
          </cell>
          <cell r="DA85">
            <v>859.4521332738491</v>
          </cell>
          <cell r="DB85">
            <v>306.64555831094975</v>
          </cell>
          <cell r="DC85">
            <v>546.7559618441971</v>
          </cell>
          <cell r="DD85">
            <v>1268.4694722951656</v>
          </cell>
          <cell r="DE85">
            <v>1811.982095991602</v>
          </cell>
          <cell r="DF85">
            <v>364.66540249696584</v>
          </cell>
          <cell r="DG85">
            <v>575.0549737765107</v>
          </cell>
          <cell r="DH85">
            <v>5028.445285909994</v>
          </cell>
          <cell r="DI85">
            <v>4563.385789626204</v>
          </cell>
          <cell r="DJ85">
            <v>258.64549800499094</v>
          </cell>
        </row>
        <row r="86">
          <cell r="CW86">
            <v>4.134392900925661</v>
          </cell>
          <cell r="CX86">
            <v>199.02604180479608</v>
          </cell>
          <cell r="CY86">
            <v>5.764865048307589</v>
          </cell>
          <cell r="CZ86">
            <v>8.069996346996803</v>
          </cell>
          <cell r="DA86">
            <v>11.061160016394453</v>
          </cell>
          <cell r="DB86">
            <v>4.717623974014612</v>
          </cell>
          <cell r="DC86">
            <v>40.23745173745174</v>
          </cell>
          <cell r="DD86">
            <v>5.16477798165784</v>
          </cell>
          <cell r="DE86">
            <v>11.048671317021963</v>
          </cell>
          <cell r="DF86">
            <v>12.396557591964845</v>
          </cell>
          <cell r="DG86">
            <v>12.995592627717755</v>
          </cell>
          <cell r="DH86">
            <v>6.211442801236377</v>
          </cell>
          <cell r="DI86">
            <v>62.34133592385525</v>
          </cell>
          <cell r="DJ86">
            <v>0</v>
          </cell>
        </row>
        <row r="87">
          <cell r="CW87">
            <v>0.0017006802721088435</v>
          </cell>
          <cell r="CX87">
            <v>0.10778443113772455</v>
          </cell>
          <cell r="CY87">
            <v>0.0055248618784530384</v>
          </cell>
          <cell r="CZ87">
            <v>0.0035366931918656055</v>
          </cell>
          <cell r="DA87">
            <v>0.01287001287001287</v>
          </cell>
          <cell r="DB87">
            <v>0.015384615384615385</v>
          </cell>
          <cell r="DC87">
            <v>0.0735930735930736</v>
          </cell>
          <cell r="DD87">
            <v>0.004071661237785016</v>
          </cell>
          <cell r="DE87">
            <v>0.006097560975609756</v>
          </cell>
          <cell r="DF87">
            <v>0.0339943342776204</v>
          </cell>
          <cell r="DG87">
            <v>0.022598870056497175</v>
          </cell>
          <cell r="DH87">
            <v>0.0012352610892756878</v>
          </cell>
          <cell r="DI87">
            <v>0.01366120218579235</v>
          </cell>
          <cell r="DJ87">
            <v>0</v>
          </cell>
        </row>
        <row r="88">
          <cell r="CW88">
            <v>24023</v>
          </cell>
          <cell r="CX88">
            <v>7729</v>
          </cell>
          <cell r="CY88">
            <v>8990</v>
          </cell>
          <cell r="CZ88">
            <v>24397</v>
          </cell>
          <cell r="DA88">
            <v>6251</v>
          </cell>
          <cell r="DB88">
            <v>3083</v>
          </cell>
          <cell r="DC88">
            <v>4388</v>
          </cell>
          <cell r="DD88">
            <v>6158</v>
          </cell>
          <cell r="DE88">
            <v>8274</v>
          </cell>
          <cell r="DF88">
            <v>5803</v>
          </cell>
          <cell r="DG88">
            <v>3134</v>
          </cell>
          <cell r="DH88">
            <v>24023</v>
          </cell>
          <cell r="DI88">
            <v>23125</v>
          </cell>
          <cell r="DJ88">
            <v>3282</v>
          </cell>
        </row>
        <row r="89">
          <cell r="CW89">
            <v>71</v>
          </cell>
          <cell r="CX89">
            <v>236</v>
          </cell>
          <cell r="CY89">
            <v>51</v>
          </cell>
          <cell r="CZ89">
            <v>290</v>
          </cell>
          <cell r="DA89">
            <v>41</v>
          </cell>
          <cell r="DB89">
            <v>32</v>
          </cell>
          <cell r="DC89">
            <v>77</v>
          </cell>
          <cell r="DD89">
            <v>23</v>
          </cell>
          <cell r="DE89">
            <v>71</v>
          </cell>
          <cell r="DF89">
            <v>49</v>
          </cell>
          <cell r="DG89">
            <v>44</v>
          </cell>
          <cell r="DH89">
            <v>71</v>
          </cell>
          <cell r="DI89">
            <v>69</v>
          </cell>
          <cell r="DJ89">
            <v>40</v>
          </cell>
        </row>
        <row r="90">
          <cell r="CW90">
            <v>0.002955500978229197</v>
          </cell>
          <cell r="CX90">
            <v>0.030534351145038167</v>
          </cell>
          <cell r="CY90">
            <v>0.005672969966629589</v>
          </cell>
          <cell r="CZ90">
            <v>0.01188670738205517</v>
          </cell>
          <cell r="DA90">
            <v>0.006558950567909135</v>
          </cell>
          <cell r="DB90">
            <v>0.010379500486539085</v>
          </cell>
          <cell r="DC90">
            <v>0.01754785779398359</v>
          </cell>
          <cell r="DD90">
            <v>0.003734978889249756</v>
          </cell>
          <cell r="DE90">
            <v>0.008581097413584723</v>
          </cell>
          <cell r="DF90">
            <v>0.008443908323281062</v>
          </cell>
          <cell r="DG90">
            <v>0.014039566049776643</v>
          </cell>
          <cell r="DH90">
            <v>0.002955500978229197</v>
          </cell>
          <cell r="DI90">
            <v>0.002983783783783784</v>
          </cell>
          <cell r="DJ90">
            <v>0.01218769043266301</v>
          </cell>
        </row>
        <row r="91">
          <cell r="CW91">
            <v>-3.0504980297592876</v>
          </cell>
          <cell r="CX91">
            <v>142.643770419892</v>
          </cell>
          <cell r="CY91">
            <v>-0.1545419885030185</v>
          </cell>
          <cell r="CZ91">
            <v>-19.052991129449907</v>
          </cell>
          <cell r="DA91">
            <v>5.424055958767223</v>
          </cell>
          <cell r="DB91">
            <v>1.5347962523310597</v>
          </cell>
          <cell r="DC91">
            <v>30.643055870997053</v>
          </cell>
          <cell r="DD91">
            <v>0.42707128097761843</v>
          </cell>
          <cell r="DE91">
            <v>-4.500123560353398</v>
          </cell>
          <cell r="DF91">
            <v>9.317356364608077</v>
          </cell>
          <cell r="DG91">
            <v>4.922070341129858</v>
          </cell>
          <cell r="DH91">
            <v>-8.650132160242606</v>
          </cell>
          <cell r="DI91">
            <v>48.72517940561922</v>
          </cell>
          <cell r="DJ91" t="e">
            <v>#DIV/0!</v>
          </cell>
        </row>
        <row r="92">
          <cell r="CW92">
            <v>1458.8364458697777</v>
          </cell>
          <cell r="CX92">
            <v>1572.9698084669847</v>
          </cell>
          <cell r="CY92">
            <v>1219.281782778342</v>
          </cell>
          <cell r="CZ92">
            <v>1415.4458360984295</v>
          </cell>
          <cell r="DA92">
            <v>1276.322852852526</v>
          </cell>
          <cell r="DB92">
            <v>586.3365443538919</v>
          </cell>
          <cell r="DC92">
            <v>780.0119236883943</v>
          </cell>
          <cell r="DD92">
            <v>1617.823844658368</v>
          </cell>
          <cell r="DE92">
            <v>2339.1081420457213</v>
          </cell>
          <cell r="DF92">
            <v>474.25982985431693</v>
          </cell>
          <cell r="DG92">
            <v>1122.4030869785947</v>
          </cell>
          <cell r="DH92">
            <v>3017.5276710518447</v>
          </cell>
          <cell r="DI92">
            <v>2685.9348749233413</v>
          </cell>
          <cell r="DJ92">
            <v>434.0705067067307</v>
          </cell>
        </row>
        <row r="93">
          <cell r="CW93">
            <v>52.65853481080748</v>
          </cell>
          <cell r="CX93">
            <v>177.4757280032301</v>
          </cell>
          <cell r="CY93">
            <v>21.1191994707565</v>
          </cell>
          <cell r="CZ93">
            <v>40.968041565801144</v>
          </cell>
          <cell r="DA93">
            <v>29.906279998812025</v>
          </cell>
          <cell r="DB93">
            <v>39.719572359457196</v>
          </cell>
          <cell r="DC93">
            <v>56.122809143433244</v>
          </cell>
          <cell r="DD93">
            <v>44.01630671197115</v>
          </cell>
          <cell r="DE93">
            <v>53.5673620315814</v>
          </cell>
          <cell r="DF93">
            <v>25.075807095745493</v>
          </cell>
          <cell r="DG93">
            <v>45.329712028986265</v>
          </cell>
          <cell r="DH93">
            <v>100.00451935762597</v>
          </cell>
          <cell r="DI93">
            <v>78.83007501901767</v>
          </cell>
          <cell r="DJ93">
            <v>12.402014477335163</v>
          </cell>
        </row>
        <row r="94">
          <cell r="CW94">
            <v>0.03609625668449198</v>
          </cell>
          <cell r="CX94">
            <v>0.11282843894899536</v>
          </cell>
          <cell r="CY94">
            <v>0.017321016166281754</v>
          </cell>
          <cell r="CZ94">
            <v>0.02894356005788712</v>
          </cell>
          <cell r="DA94">
            <v>0.02343159486016629</v>
          </cell>
          <cell r="DB94">
            <v>0.06774193548387097</v>
          </cell>
          <cell r="DC94">
            <v>0.07195121951219512</v>
          </cell>
          <cell r="DD94">
            <v>0.027207107162687396</v>
          </cell>
          <cell r="DE94">
            <v>0.022900763358778626</v>
          </cell>
          <cell r="DF94">
            <v>0.052873563218390804</v>
          </cell>
          <cell r="DG94">
            <v>0.04038630377524144</v>
          </cell>
          <cell r="DH94">
            <v>0.03314121037463977</v>
          </cell>
          <cell r="DI94">
            <v>0.029349213100808166</v>
          </cell>
          <cell r="DJ94">
            <v>0.02857142857142857</v>
          </cell>
        </row>
        <row r="95">
          <cell r="CW95">
            <v>14416</v>
          </cell>
          <cell r="CX95">
            <v>6584</v>
          </cell>
          <cell r="CY95">
            <v>10505</v>
          </cell>
          <cell r="CZ95">
            <v>15134</v>
          </cell>
          <cell r="DA95">
            <v>9283</v>
          </cell>
          <cell r="DB95">
            <v>5895</v>
          </cell>
          <cell r="DC95">
            <v>6260</v>
          </cell>
          <cell r="DD95">
            <v>7854</v>
          </cell>
          <cell r="DE95">
            <v>10681</v>
          </cell>
          <cell r="DF95">
            <v>7547</v>
          </cell>
          <cell r="DG95">
            <v>6117</v>
          </cell>
          <cell r="DH95">
            <v>14416</v>
          </cell>
          <cell r="DI95">
            <v>13611</v>
          </cell>
          <cell r="DJ95">
            <v>5508</v>
          </cell>
        </row>
        <row r="96">
          <cell r="CW96">
            <v>352</v>
          </cell>
          <cell r="CX96">
            <v>307</v>
          </cell>
          <cell r="CY96">
            <v>289</v>
          </cell>
          <cell r="CZ96">
            <v>502</v>
          </cell>
          <cell r="DA96">
            <v>182</v>
          </cell>
          <cell r="DB96">
            <v>205</v>
          </cell>
          <cell r="DC96">
            <v>225</v>
          </cell>
          <cell r="DD96">
            <v>200</v>
          </cell>
          <cell r="DE96">
            <v>254</v>
          </cell>
          <cell r="DF96">
            <v>223</v>
          </cell>
          <cell r="DG96">
            <v>244</v>
          </cell>
          <cell r="DH96">
            <v>352</v>
          </cell>
          <cell r="DI96">
            <v>333</v>
          </cell>
          <cell r="DJ96">
            <v>201</v>
          </cell>
        </row>
        <row r="97">
          <cell r="CW97">
            <v>0.0244173140954495</v>
          </cell>
          <cell r="CX97">
            <v>0.046628189550425275</v>
          </cell>
          <cell r="CY97">
            <v>0.027510709186101857</v>
          </cell>
          <cell r="CZ97">
            <v>0.033170344918726044</v>
          </cell>
          <cell r="DA97">
            <v>0.019605730905957127</v>
          </cell>
          <cell r="DB97">
            <v>0.03477523324851569</v>
          </cell>
          <cell r="DC97">
            <v>0.035942492012779555</v>
          </cell>
          <cell r="DD97">
            <v>0.02546473134708429</v>
          </cell>
          <cell r="DE97">
            <v>0.0237805448928003</v>
          </cell>
          <cell r="DF97">
            <v>0.02954816483370876</v>
          </cell>
          <cell r="DG97">
            <v>0.039888834395945726</v>
          </cell>
          <cell r="DH97">
            <v>0.0244173140954495</v>
          </cell>
          <cell r="DI97">
            <v>0.024465505840864005</v>
          </cell>
          <cell r="DJ97">
            <v>0.03649237472766884</v>
          </cell>
        </row>
        <row r="98">
          <cell r="CW98">
            <v>17.037667098115904</v>
          </cell>
          <cell r="CX98">
            <v>104.13099361693541</v>
          </cell>
          <cell r="CY98">
            <v>-12.424107071170283</v>
          </cell>
          <cell r="CZ98">
            <v>-5.982785031358336</v>
          </cell>
          <cell r="DA98">
            <v>4.883037596661883</v>
          </cell>
          <cell r="DB98">
            <v>19.32958226742194</v>
          </cell>
          <cell r="DC98">
            <v>28.08723680639032</v>
          </cell>
          <cell r="DD98">
            <v>2.8188571408387793</v>
          </cell>
          <cell r="DE98">
            <v>-2.0579041494515704</v>
          </cell>
          <cell r="DF98">
            <v>11.062299469203465</v>
          </cell>
          <cell r="DG98">
            <v>0.5583611669988355</v>
          </cell>
          <cell r="DH98">
            <v>26.324598421842857</v>
          </cell>
          <cell r="DI98">
            <v>13.117319648400333</v>
          </cell>
          <cell r="DJ98">
            <v>-3.438249111635946</v>
          </cell>
        </row>
        <row r="99">
          <cell r="CW99">
            <v>6863.5947517423465</v>
          </cell>
          <cell r="CX99">
            <v>7198.057010829553</v>
          </cell>
          <cell r="CY99">
            <v>6119.8544084296645</v>
          </cell>
          <cell r="CZ99">
            <v>6893.915196168577</v>
          </cell>
          <cell r="DA99">
            <v>5351.6741058312755</v>
          </cell>
          <cell r="DB99">
            <v>2829.6333079429805</v>
          </cell>
          <cell r="DC99">
            <v>4019.6780604133546</v>
          </cell>
          <cell r="DD99">
            <v>7815.980132635233</v>
          </cell>
          <cell r="DE99">
            <v>11898.332034967332</v>
          </cell>
          <cell r="DF99">
            <v>2488.245955069767</v>
          </cell>
          <cell r="DG99">
            <v>5227.055213137032</v>
          </cell>
          <cell r="DH99">
            <v>14196.990447356504</v>
          </cell>
          <cell r="DI99">
            <v>12527.061332378857</v>
          </cell>
          <cell r="DJ99">
            <v>2241.5943160432553</v>
          </cell>
        </row>
        <row r="100">
          <cell r="CW100">
            <v>1930.4104669287876</v>
          </cell>
          <cell r="CX100">
            <v>1285.2663650702332</v>
          </cell>
          <cell r="CY100">
            <v>927.3633008826002</v>
          </cell>
          <cell r="CZ100">
            <v>806.4343219914994</v>
          </cell>
          <cell r="DA100">
            <v>862.3550691860823</v>
          </cell>
          <cell r="DB100">
            <v>641.0268733330212</v>
          </cell>
          <cell r="DC100">
            <v>907.8124388233363</v>
          </cell>
          <cell r="DD100">
            <v>1450.4713712153264</v>
          </cell>
          <cell r="DE100">
            <v>2499.3376184307813</v>
          </cell>
          <cell r="DF100">
            <v>273.7330013137231</v>
          </cell>
          <cell r="DG100">
            <v>1369.3155954345054</v>
          </cell>
          <cell r="DH100">
            <v>1992.3285850844165</v>
          </cell>
          <cell r="DI100">
            <v>2391.2493922644367</v>
          </cell>
          <cell r="DJ100">
            <v>548.4556584745178</v>
          </cell>
        </row>
        <row r="101">
          <cell r="CW101">
            <v>0.28125356125356127</v>
          </cell>
          <cell r="CX101">
            <v>0.1785574028014138</v>
          </cell>
          <cell r="CY101">
            <v>0.15153355602793805</v>
          </cell>
          <cell r="CZ101">
            <v>0.11697769685935366</v>
          </cell>
          <cell r="DA101">
            <v>0.16113744075829384</v>
          </cell>
          <cell r="DB101">
            <v>0.2265406162464986</v>
          </cell>
          <cell r="DC101">
            <v>0.22584207620099392</v>
          </cell>
          <cell r="DD101">
            <v>0.18557766864822953</v>
          </cell>
          <cell r="DE101">
            <v>0.21005781407726898</v>
          </cell>
          <cell r="DF101">
            <v>0.11001042752867571</v>
          </cell>
          <cell r="DG101">
            <v>0.2619669277632724</v>
          </cell>
          <cell r="DH101">
            <v>0.14033457249070633</v>
          </cell>
          <cell r="DI101">
            <v>0.19088669950738915</v>
          </cell>
          <cell r="DJ101">
            <v>0.244672131147541</v>
          </cell>
        </row>
        <row r="102">
          <cell r="CW102">
            <v>67825</v>
          </cell>
          <cell r="CX102">
            <v>30129</v>
          </cell>
          <cell r="CY102">
            <v>52727</v>
          </cell>
          <cell r="CZ102">
            <v>73710</v>
          </cell>
          <cell r="DA102">
            <v>38924</v>
          </cell>
          <cell r="DB102">
            <v>28449</v>
          </cell>
          <cell r="DC102">
            <v>32260</v>
          </cell>
          <cell r="DD102">
            <v>37944</v>
          </cell>
          <cell r="DE102">
            <v>54331</v>
          </cell>
          <cell r="DF102">
            <v>39596</v>
          </cell>
          <cell r="DG102">
            <v>28487</v>
          </cell>
          <cell r="DH102">
            <v>67825</v>
          </cell>
          <cell r="DI102">
            <v>63481</v>
          </cell>
          <cell r="DJ102">
            <v>28444</v>
          </cell>
        </row>
        <row r="103">
          <cell r="CW103">
            <v>11995</v>
          </cell>
          <cell r="CX103">
            <v>4342</v>
          </cell>
          <cell r="CY103">
            <v>6994</v>
          </cell>
          <cell r="CZ103">
            <v>13377</v>
          </cell>
          <cell r="DA103">
            <v>5698</v>
          </cell>
          <cell r="DB103">
            <v>5392</v>
          </cell>
          <cell r="DC103">
            <v>5838</v>
          </cell>
          <cell r="DD103">
            <v>5338</v>
          </cell>
          <cell r="DE103">
            <v>9078</v>
          </cell>
          <cell r="DF103">
            <v>6378</v>
          </cell>
          <cell r="DG103">
            <v>5206</v>
          </cell>
          <cell r="DH103">
            <v>11995</v>
          </cell>
          <cell r="DI103">
            <v>11355</v>
          </cell>
          <cell r="DJ103">
            <v>4986</v>
          </cell>
        </row>
        <row r="104">
          <cell r="CW104">
            <v>0.1768521931441209</v>
          </cell>
          <cell r="CX104">
            <v>0.14411364466128979</v>
          </cell>
          <cell r="CY104">
            <v>0.13264551368369146</v>
          </cell>
          <cell r="CZ104">
            <v>0.1814814814814815</v>
          </cell>
          <cell r="DA104">
            <v>0.14638783269961977</v>
          </cell>
          <cell r="DB104">
            <v>0.18953214524236353</v>
          </cell>
          <cell r="DC104">
            <v>0.1809671419714817</v>
          </cell>
          <cell r="DD104">
            <v>0.14068100358422939</v>
          </cell>
          <cell r="DE104">
            <v>0.16708693011356315</v>
          </cell>
          <cell r="DF104">
            <v>0.1610768764521669</v>
          </cell>
          <cell r="DG104">
            <v>0.18275002632779863</v>
          </cell>
          <cell r="DH104">
            <v>0.1768521931441209</v>
          </cell>
          <cell r="DI104">
            <v>0.17887241851892693</v>
          </cell>
          <cell r="DJ104">
            <v>0.1752918014343974</v>
          </cell>
        </row>
        <row r="105">
          <cell r="CW105">
            <v>716.5686822306756</v>
          </cell>
          <cell r="CX105">
            <v>247.92813475983712</v>
          </cell>
          <cell r="CY105">
            <v>115.59206920704366</v>
          </cell>
          <cell r="CZ105">
            <v>-444.68362101687205</v>
          </cell>
          <cell r="DA105">
            <v>78.9350955187663</v>
          </cell>
          <cell r="DB105">
            <v>104.72040222934262</v>
          </cell>
          <cell r="DC105">
            <v>180.38278858486248</v>
          </cell>
          <cell r="DD105">
            <v>350.91144216180345</v>
          </cell>
          <cell r="DE105">
            <v>511.2818452362249</v>
          </cell>
          <cell r="DF105">
            <v>-127.0658849736538</v>
          </cell>
          <cell r="DG105">
            <v>414.0711176168557</v>
          </cell>
          <cell r="DH105">
            <v>-518.4403115767152</v>
          </cell>
          <cell r="DI105">
            <v>150.50363480689958</v>
          </cell>
          <cell r="DJ105">
            <v>155.52255273018966</v>
          </cell>
        </row>
        <row r="106">
          <cell r="CW106">
            <v>42122.78922237381</v>
          </cell>
          <cell r="CX106">
            <v>45993.1211584467</v>
          </cell>
          <cell r="CY106">
            <v>37872.36622151426</v>
          </cell>
          <cell r="CZ106">
            <v>43207.01257752264</v>
          </cell>
          <cell r="DA106">
            <v>29612.25757608731</v>
          </cell>
          <cell r="DB106">
            <v>16031.505380654842</v>
          </cell>
          <cell r="DC106">
            <v>22108.852344992054</v>
          </cell>
          <cell r="DD106">
            <v>43878.16761472595</v>
          </cell>
          <cell r="DE106">
            <v>64807.59604601145</v>
          </cell>
          <cell r="DF106">
            <v>13251.185379826416</v>
          </cell>
          <cell r="DG106">
            <v>28572.56235052032</v>
          </cell>
          <cell r="DH106">
            <v>87128.80900409278</v>
          </cell>
          <cell r="DI106">
            <v>77991.1738448371</v>
          </cell>
          <cell r="DJ106">
            <v>12190.383151858634</v>
          </cell>
        </row>
        <row r="107">
          <cell r="CW107">
            <v>1259.947657963687</v>
          </cell>
          <cell r="CX107">
            <v>983.3731105984133</v>
          </cell>
          <cell r="CY107">
            <v>558.3276831200374</v>
          </cell>
          <cell r="CZ107">
            <v>474.3471811970965</v>
          </cell>
          <cell r="DA107">
            <v>607.4477026435617</v>
          </cell>
          <cell r="DB107">
            <v>527.0304419180911</v>
          </cell>
          <cell r="DC107">
            <v>818.2064241319697</v>
          </cell>
          <cell r="DD107">
            <v>919.5495955286573</v>
          </cell>
          <cell r="DE107">
            <v>963.24312308045</v>
          </cell>
          <cell r="DF107">
            <v>239.37980233490413</v>
          </cell>
          <cell r="DG107">
            <v>983.890346719169</v>
          </cell>
          <cell r="DH107">
            <v>1368.9677138191746</v>
          </cell>
          <cell r="DI107">
            <v>1628.2323873906676</v>
          </cell>
          <cell r="DJ107">
            <v>202.0977281558133</v>
          </cell>
        </row>
        <row r="108">
          <cell r="CW108">
            <v>0.029911306473847113</v>
          </cell>
          <cell r="CX108">
            <v>0.02138087361391901</v>
          </cell>
          <cell r="CY108">
            <v>0.014742350130815606</v>
          </cell>
          <cell r="CZ108">
            <v>0.010978476707826444</v>
          </cell>
          <cell r="DA108">
            <v>0.020513387102714248</v>
          </cell>
          <cell r="DB108">
            <v>0.03287466955873382</v>
          </cell>
          <cell r="DC108">
            <v>0.03700809121000368</v>
          </cell>
          <cell r="DD108">
            <v>0.020956882329335177</v>
          </cell>
          <cell r="DE108">
            <v>0.014863120711908158</v>
          </cell>
          <cell r="DF108">
            <v>0.018064784053156147</v>
          </cell>
          <cell r="DG108">
            <v>0.03443479568437277</v>
          </cell>
          <cell r="DH108">
            <v>0.01571199847061916</v>
          </cell>
          <cell r="DI108">
            <v>0.02087713656714572</v>
          </cell>
          <cell r="DJ108">
            <v>0.016578455790784558</v>
          </cell>
        </row>
        <row r="109">
          <cell r="CW109">
            <v>416251</v>
          </cell>
          <cell r="CX109">
            <v>192514</v>
          </cell>
          <cell r="CY109">
            <v>326298</v>
          </cell>
          <cell r="CZ109">
            <v>461971</v>
          </cell>
          <cell r="DA109">
            <v>215377</v>
          </cell>
          <cell r="DB109">
            <v>161180</v>
          </cell>
          <cell r="DC109">
            <v>177435</v>
          </cell>
          <cell r="DD109">
            <v>213014</v>
          </cell>
          <cell r="DE109">
            <v>295929</v>
          </cell>
          <cell r="DF109">
            <v>210869</v>
          </cell>
          <cell r="DG109">
            <v>155718</v>
          </cell>
          <cell r="DH109">
            <v>416251</v>
          </cell>
          <cell r="DI109">
            <v>395221</v>
          </cell>
          <cell r="DJ109">
            <v>154686</v>
          </cell>
        </row>
        <row r="110">
          <cell r="CW110">
            <v>7040</v>
          </cell>
          <cell r="CX110">
            <v>3034</v>
          </cell>
          <cell r="CY110">
            <v>5612</v>
          </cell>
          <cell r="CZ110">
            <v>8206</v>
          </cell>
          <cell r="DA110">
            <v>3980</v>
          </cell>
          <cell r="DB110">
            <v>3170</v>
          </cell>
          <cell r="DC110">
            <v>3913</v>
          </cell>
          <cell r="DD110">
            <v>3837</v>
          </cell>
          <cell r="DE110">
            <v>5083</v>
          </cell>
          <cell r="DF110">
            <v>4389</v>
          </cell>
          <cell r="DG110">
            <v>3511</v>
          </cell>
          <cell r="DH110">
            <v>7040</v>
          </cell>
          <cell r="DI110">
            <v>6625</v>
          </cell>
          <cell r="DJ110">
            <v>3732</v>
          </cell>
        </row>
        <row r="111">
          <cell r="CW111">
            <v>0.016912872281387912</v>
          </cell>
          <cell r="CX111">
            <v>0.015759892787018087</v>
          </cell>
          <cell r="CY111">
            <v>0.017199002139148878</v>
          </cell>
          <cell r="CZ111">
            <v>0.017763019756651392</v>
          </cell>
          <cell r="DA111">
            <v>0.01847922480116261</v>
          </cell>
          <cell r="DB111">
            <v>0.019667452537535674</v>
          </cell>
          <cell r="DC111">
            <v>0.022053146222560376</v>
          </cell>
          <cell r="DD111">
            <v>0.018012900560526537</v>
          </cell>
          <cell r="DE111">
            <v>0.017176417316315737</v>
          </cell>
          <cell r="DF111">
            <v>0.02081387022274493</v>
          </cell>
          <cell r="DG111">
            <v>0.02254716859964808</v>
          </cell>
          <cell r="DH111">
            <v>0.016912872281387912</v>
          </cell>
          <cell r="DI111">
            <v>0.0167627732332037</v>
          </cell>
          <cell r="DJ111">
            <v>0.024126294558007834</v>
          </cell>
        </row>
        <row r="112">
          <cell r="CW112">
            <v>547.5303037098556</v>
          </cell>
          <cell r="CX112">
            <v>258.5264522009601</v>
          </cell>
          <cell r="CY112">
            <v>-93.0392245384162</v>
          </cell>
          <cell r="CZ112">
            <v>-293.13983684332334</v>
          </cell>
          <cell r="DA112">
            <v>60.23613802511366</v>
          </cell>
          <cell r="DB112">
            <v>211.73157073881427</v>
          </cell>
          <cell r="DC112">
            <v>330.63667055486303</v>
          </cell>
          <cell r="DD112">
            <v>129.17652550648285</v>
          </cell>
          <cell r="DE112">
            <v>-149.91919187305638</v>
          </cell>
          <cell r="DF112">
            <v>-36.42865045833788</v>
          </cell>
          <cell r="DG112">
            <v>339.6599660780303</v>
          </cell>
          <cell r="DH112">
            <v>-104.63070489648757</v>
          </cell>
          <cell r="DI112">
            <v>320.88402603829564</v>
          </cell>
          <cell r="DJ112">
            <v>-92.01104654090408</v>
          </cell>
        </row>
        <row r="113">
          <cell r="CW113">
            <v>24589.833829858133</v>
          </cell>
          <cell r="CX113">
            <v>24845.946862234123</v>
          </cell>
          <cell r="CY113">
            <v>22410.87504136496</v>
          </cell>
          <cell r="CZ113">
            <v>23245.054960115987</v>
          </cell>
          <cell r="DA113">
            <v>20145.909979216765</v>
          </cell>
          <cell r="DB113">
            <v>9854.333016431185</v>
          </cell>
          <cell r="DC113">
            <v>12504.986685214626</v>
          </cell>
          <cell r="DD113">
            <v>27303.815690515832</v>
          </cell>
          <cell r="DE113">
            <v>36894.443281569394</v>
          </cell>
          <cell r="DF113">
            <v>7479.3169404082155</v>
          </cell>
          <cell r="DG113">
            <v>17204.49250357593</v>
          </cell>
          <cell r="DH113">
            <v>50862.798374854385</v>
          </cell>
          <cell r="DI113">
            <v>45651.815436017976</v>
          </cell>
          <cell r="DJ113">
            <v>7219.377447057042</v>
          </cell>
        </row>
        <row r="114">
          <cell r="CW114">
            <v>4254.650135492559</v>
          </cell>
          <cell r="CX114">
            <v>3597.3739020517414</v>
          </cell>
          <cell r="CY114">
            <v>2359.567437338719</v>
          </cell>
          <cell r="CZ114">
            <v>1770.8013395345984</v>
          </cell>
          <cell r="DA114">
            <v>1589.9045193724778</v>
          </cell>
          <cell r="DB114">
            <v>1161.9103392332122</v>
          </cell>
          <cell r="DC114">
            <v>2628.556173659403</v>
          </cell>
          <cell r="DD114">
            <v>3866.8564132620695</v>
          </cell>
          <cell r="DE114">
            <v>3990.9776766610144</v>
          </cell>
          <cell r="DF114">
            <v>861.8901666038123</v>
          </cell>
          <cell r="DG114">
            <v>2589.333378611791</v>
          </cell>
          <cell r="DH114">
            <v>5536.706609163253</v>
          </cell>
          <cell r="DI114">
            <v>6473.881603448849</v>
          </cell>
          <cell r="DJ114">
            <v>710.634921920505</v>
          </cell>
        </row>
        <row r="115">
          <cell r="CW115">
            <v>0.17302476157144106</v>
          </cell>
          <cell r="CX115">
            <v>0.14478715268926842</v>
          </cell>
          <cell r="CY115">
            <v>0.10528671606903069</v>
          </cell>
          <cell r="CZ115">
            <v>0.07617970112666761</v>
          </cell>
          <cell r="DA115">
            <v>0.07891946906407701</v>
          </cell>
          <cell r="DB115">
            <v>0.11790857253310139</v>
          </cell>
          <cell r="DC115">
            <v>0.21020063753984625</v>
          </cell>
          <cell r="DD115">
            <v>0.1416232975307275</v>
          </cell>
          <cell r="DE115">
            <v>0.10817286620109283</v>
          </cell>
          <cell r="DF115">
            <v>0.11523648128177477</v>
          </cell>
          <cell r="DG115">
            <v>0.15050332801584246</v>
          </cell>
          <cell r="DH115">
            <v>0.10885572139303483</v>
          </cell>
          <cell r="DI115">
            <v>0.14180994866506758</v>
          </cell>
          <cell r="DJ115">
            <v>0.09843437708194537</v>
          </cell>
        </row>
        <row r="116">
          <cell r="CW116">
            <v>242993</v>
          </cell>
          <cell r="CX116">
            <v>103998</v>
          </cell>
          <cell r="CY116">
            <v>193086</v>
          </cell>
          <cell r="CZ116">
            <v>248537</v>
          </cell>
          <cell r="DA116">
            <v>146526</v>
          </cell>
          <cell r="DB116">
            <v>99075</v>
          </cell>
          <cell r="DC116">
            <v>100359</v>
          </cell>
          <cell r="DD116">
            <v>132551</v>
          </cell>
          <cell r="DE116">
            <v>168470</v>
          </cell>
          <cell r="DF116">
            <v>119020</v>
          </cell>
          <cell r="DG116">
            <v>93763</v>
          </cell>
          <cell r="DH116">
            <v>242993</v>
          </cell>
          <cell r="DI116">
            <v>231341</v>
          </cell>
          <cell r="DJ116">
            <v>91608</v>
          </cell>
        </row>
        <row r="117">
          <cell r="CW117">
            <v>24664</v>
          </cell>
          <cell r="CX117">
            <v>8621</v>
          </cell>
          <cell r="CY117">
            <v>18036</v>
          </cell>
          <cell r="CZ117">
            <v>28158</v>
          </cell>
          <cell r="DA117">
            <v>11785</v>
          </cell>
          <cell r="DB117">
            <v>9531</v>
          </cell>
          <cell r="DC117">
            <v>11370</v>
          </cell>
          <cell r="DD117">
            <v>12550</v>
          </cell>
          <cell r="DE117">
            <v>16523</v>
          </cell>
          <cell r="DF117">
            <v>12736</v>
          </cell>
          <cell r="DG117">
            <v>9436</v>
          </cell>
          <cell r="DH117">
            <v>24664</v>
          </cell>
          <cell r="DI117">
            <v>23671</v>
          </cell>
          <cell r="DJ117">
            <v>9634</v>
          </cell>
        </row>
        <row r="118">
          <cell r="CW118">
            <v>0.1015008662800986</v>
          </cell>
          <cell r="CX118">
            <v>0.08289582491971</v>
          </cell>
          <cell r="CY118">
            <v>0.0934091544700289</v>
          </cell>
          <cell r="CZ118">
            <v>0.1132950023537743</v>
          </cell>
          <cell r="DA118">
            <v>0.08042941184499679</v>
          </cell>
          <cell r="DB118">
            <v>0.09619984859954579</v>
          </cell>
          <cell r="DC118">
            <v>0.11329327713508504</v>
          </cell>
          <cell r="DD118">
            <v>0.09468053805704973</v>
          </cell>
          <cell r="DE118">
            <v>0.09807680892740547</v>
          </cell>
          <cell r="DF118">
            <v>0.10700722567635691</v>
          </cell>
          <cell r="DG118">
            <v>0.10063671170930964</v>
          </cell>
          <cell r="DH118">
            <v>0.1015008662800986</v>
          </cell>
          <cell r="DI118">
            <v>0.10232081645709148</v>
          </cell>
          <cell r="DJ118">
            <v>0.10516548773032923</v>
          </cell>
        </row>
        <row r="119">
          <cell r="CW119">
            <v>1758.7607000782834</v>
          </cell>
          <cell r="CX119">
            <v>1537.7486409955638</v>
          </cell>
          <cell r="CY119">
            <v>266.186548791344</v>
          </cell>
          <cell r="CZ119">
            <v>-862.7472168853551</v>
          </cell>
          <cell r="DA119">
            <v>-30.419171338177964</v>
          </cell>
          <cell r="DB119">
            <v>213.92499500302674</v>
          </cell>
          <cell r="DC119">
            <v>1211.825251560834</v>
          </cell>
          <cell r="DD119">
            <v>1281.7164526735137</v>
          </cell>
          <cell r="DE119">
            <v>372.48841245153426</v>
          </cell>
          <cell r="DF119">
            <v>61.549210856551106</v>
          </cell>
          <cell r="DG119">
            <v>857.9298264244412</v>
          </cell>
          <cell r="DH119">
            <v>374.0885126855422</v>
          </cell>
          <cell r="DI119">
            <v>1802.750575287038</v>
          </cell>
          <cell r="DJ119">
            <v>-48.59442840858794</v>
          </cell>
        </row>
        <row r="122">
          <cell r="CW122" t="str">
            <v>Northumbria</v>
          </cell>
          <cell r="CX122" t="str">
            <v>Nottinghamshire</v>
          </cell>
          <cell r="CY122" t="str">
            <v>South Wales</v>
          </cell>
          <cell r="CZ122" t="str">
            <v>South Yorkshire</v>
          </cell>
          <cell r="DA122" t="str">
            <v>Staffordshire</v>
          </cell>
          <cell r="DB122" t="str">
            <v>Suffolk</v>
          </cell>
          <cell r="DC122" t="str">
            <v>Surrey</v>
          </cell>
          <cell r="DD122" t="str">
            <v>Sussex</v>
          </cell>
          <cell r="DE122" t="str">
            <v>Thames Valley</v>
          </cell>
          <cell r="DF122" t="str">
            <v>Warwickshire</v>
          </cell>
          <cell r="DG122" t="str">
            <v>West Mercia</v>
          </cell>
          <cell r="DH122" t="str">
            <v>West Midlands</v>
          </cell>
          <cell r="DI122" t="str">
            <v>West Yorkshire</v>
          </cell>
          <cell r="DJ122" t="str">
            <v>Wiltshire</v>
          </cell>
        </row>
        <row r="123">
          <cell r="CW123">
            <v>142122</v>
          </cell>
          <cell r="CX123">
            <v>143108</v>
          </cell>
          <cell r="CY123">
            <v>124162</v>
          </cell>
          <cell r="CZ123">
            <v>140370.99999999997</v>
          </cell>
          <cell r="DA123">
            <v>101084.00000000001</v>
          </cell>
          <cell r="DB123">
            <v>52101</v>
          </cell>
          <cell r="DC123">
            <v>70851</v>
          </cell>
          <cell r="DD123">
            <v>140177</v>
          </cell>
          <cell r="DE123">
            <v>205273</v>
          </cell>
          <cell r="DF123">
            <v>43130.99999999999</v>
          </cell>
          <cell r="DG123">
            <v>95056</v>
          </cell>
          <cell r="DH123">
            <v>293972.00000000006</v>
          </cell>
          <cell r="DI123">
            <v>263534</v>
          </cell>
          <cell r="DJ123">
            <v>40075.00000000001</v>
          </cell>
        </row>
        <row r="124">
          <cell r="CW124">
            <v>12157.21449298209</v>
          </cell>
          <cell r="CX124">
            <v>8947.542542509858</v>
          </cell>
          <cell r="CY124">
            <v>5852.5206419008855</v>
          </cell>
          <cell r="CZ124">
            <v>4738.930018384742</v>
          </cell>
          <cell r="DA124">
            <v>4780.6891254777365</v>
          </cell>
          <cell r="DB124">
            <v>3598.3177279796396</v>
          </cell>
          <cell r="DC124">
            <v>7260.7739840265385</v>
          </cell>
          <cell r="DD124">
            <v>9665.693625503542</v>
          </cell>
          <cell r="DE124">
            <v>11471.897146663647</v>
          </cell>
          <cell r="DF124">
            <v>2418.1524462468983</v>
          </cell>
          <cell r="DG124">
            <v>7455.173755855783</v>
          </cell>
          <cell r="DH124">
            <v>14075.724595642732</v>
          </cell>
          <cell r="DI124">
            <v>16423.25452213237</v>
          </cell>
          <cell r="DJ124">
            <v>2096.6476713086</v>
          </cell>
        </row>
        <row r="126">
          <cell r="CW126">
            <v>1404428</v>
          </cell>
          <cell r="CX126">
            <v>599009</v>
          </cell>
          <cell r="CY126">
            <v>1069746</v>
          </cell>
          <cell r="CZ126">
            <v>1500852</v>
          </cell>
          <cell r="DA126">
            <v>735208</v>
          </cell>
          <cell r="DB126">
            <v>523821</v>
          </cell>
          <cell r="DC126">
            <v>568616</v>
          </cell>
          <cell r="DD126">
            <v>680513</v>
          </cell>
          <cell r="DE126">
            <v>937332</v>
          </cell>
          <cell r="DF126">
            <v>686353</v>
          </cell>
          <cell r="DG126">
            <v>518047</v>
          </cell>
          <cell r="DH126">
            <v>1404428</v>
          </cell>
          <cell r="DI126">
            <v>1335461</v>
          </cell>
          <cell r="DJ126">
            <v>508519</v>
          </cell>
        </row>
        <row r="127">
          <cell r="CW127">
            <v>69327</v>
          </cell>
          <cell r="CX127">
            <v>24948</v>
          </cell>
          <cell r="CY127">
            <v>48424</v>
          </cell>
          <cell r="CZ127">
            <v>78584</v>
          </cell>
          <cell r="DA127">
            <v>34074</v>
          </cell>
          <cell r="DB127">
            <v>28251</v>
          </cell>
          <cell r="DC127">
            <v>34192</v>
          </cell>
          <cell r="DD127">
            <v>33841</v>
          </cell>
          <cell r="DE127">
            <v>48175</v>
          </cell>
          <cell r="DF127">
            <v>36965</v>
          </cell>
          <cell r="DG127">
            <v>28623</v>
          </cell>
          <cell r="DH127">
            <v>69327</v>
          </cell>
          <cell r="DI127">
            <v>66261</v>
          </cell>
          <cell r="DJ127">
            <v>28847</v>
          </cell>
        </row>
        <row r="129">
          <cell r="CW129">
            <v>5141.62387957934</v>
          </cell>
          <cell r="CX129">
            <v>2987.267514922626</v>
          </cell>
          <cell r="CY129">
            <v>232.10169385153515</v>
          </cell>
          <cell r="CZ129">
            <v>-2610.838422474186</v>
          </cell>
          <cell r="DA129">
            <v>95.84318256090276</v>
          </cell>
          <cell r="DB129">
            <v>788.3781665645761</v>
          </cell>
          <cell r="DC129">
            <v>3000.363809145775</v>
          </cell>
          <cell r="DD129">
            <v>2694.87917082009</v>
          </cell>
          <cell r="DE129">
            <v>921.7113266980421</v>
          </cell>
          <cell r="DF129">
            <v>95.24074483377723</v>
          </cell>
          <cell r="DG129">
            <v>2203.1640192874806</v>
          </cell>
          <cell r="DH129">
            <v>-435.66142343407137</v>
          </cell>
          <cell r="DI129">
            <v>3347.600216989803</v>
          </cell>
          <cell r="DJ129" t="e">
            <v>#DIV/0!</v>
          </cell>
        </row>
        <row r="130">
          <cell r="CW130">
            <v>0.4229277917690281</v>
          </cell>
          <cell r="CX130">
            <v>0.33386457798105906</v>
          </cell>
          <cell r="CY130">
            <v>0.039658415245870715</v>
          </cell>
          <cell r="CZ130">
            <v>-0.5509341586276656</v>
          </cell>
          <cell r="DA130">
            <v>0.020047984724655174</v>
          </cell>
          <cell r="DB130">
            <v>0.21909631838076446</v>
          </cell>
          <cell r="DC130">
            <v>0.4132291978439869</v>
          </cell>
          <cell r="DD130">
            <v>0.2788086685997869</v>
          </cell>
          <cell r="DE130">
            <v>0.08034515258586518</v>
          </cell>
          <cell r="DF130">
            <v>0.03938574881066574</v>
          </cell>
          <cell r="DG130">
            <v>0.2955214850032128</v>
          </cell>
          <cell r="DH130">
            <v>-0.030951260837323736</v>
          </cell>
          <cell r="DI130">
            <v>0.20383293776994668</v>
          </cell>
          <cell r="DJ130" t="e">
            <v>#DIV/0!</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Notes"/>
      <sheetName val="MSAs for fake data"/>
      <sheetName val="JgatData"/>
      <sheetName val="FakeCrimeCategorySplits"/>
      <sheetName val="Avon and Somerset"/>
      <sheetName val="Essex"/>
      <sheetName val="Hampshire"/>
      <sheetName val="Hertfordshire"/>
      <sheetName val="Kent"/>
      <sheetName val="Lancashire"/>
      <sheetName val="Northamptonshire"/>
      <sheetName val="Thames Valley"/>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Apr - Aug 01"/>
      <sheetName val="Sep - Nov 01"/>
      <sheetName val="Dec 01 - Feb 02"/>
      <sheetName val="Mar - May 02"/>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Apr - Aug 01"/>
      <sheetName val="Sep - Nov 01"/>
      <sheetName val="Dec 01 - Feb 02"/>
      <sheetName val="Mar - May 02"/>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Front page"/>
      <sheetName val="Summary Table"/>
      <sheetName val="Summary table OLD"/>
      <sheetName val="OBJ"/>
      <sheetName val="Ineffective"/>
      <sheetName val="PYO"/>
      <sheetName val="Confidence"/>
      <sheetName val="Timeliness MC"/>
      <sheetName val="Timeliness CC"/>
      <sheetName val="Fines (excl)"/>
      <sheetName val="CPBW"/>
      <sheetName val="CPS - Bench Warrants"/>
      <sheetName val="Community Penalties"/>
      <sheetName val="Sanction Detections"/>
      <sheetName val="Convictions"/>
      <sheetName val="FTA Warrants"/>
      <sheetName val="Record of changes"/>
      <sheetName val="Timeliness MC 2"/>
      <sheetName val="Timeliness CC 2"/>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Contents"/>
      <sheetName val="Summary"/>
      <sheetName val="Common values"/>
      <sheetName val="Table 5.1"/>
      <sheetName val="5.1 pivot"/>
      <sheetName val="Table 5.2"/>
      <sheetName val="5.2 Pivot"/>
      <sheetName val="VT pivot"/>
      <sheetName val="VT working sheet"/>
      <sheetName val="5.2 data"/>
      <sheetName val="5.2 CW TIC summary"/>
      <sheetName val="5.2 CW TIC pivot"/>
      <sheetName val="5.2 PND data"/>
      <sheetName val="5.2 CW TIC data"/>
      <sheetName val="Table 5.3"/>
      <sheetName val="5.3 pivot"/>
      <sheetName val="Table 5.4"/>
      <sheetName val="5.4 pivot"/>
      <sheetName val="5.3 &amp; 5.4 data"/>
      <sheetName val="Table 5a"/>
      <sheetName val="5a Pivot"/>
      <sheetName val="Table 5b"/>
      <sheetName val="5b TIC Pivot"/>
      <sheetName val="5b PND pivot"/>
      <sheetName val="5b CW pivot"/>
      <sheetName val="5b Cautions pivot"/>
      <sheetName val="5b Convictions pivot"/>
      <sheetName val="Table 5c"/>
      <sheetName val="5C summary"/>
      <sheetName val="Cautions convictions 2009 pivot"/>
      <sheetName val="Cautions convictions 2010 pivot"/>
      <sheetName val="TIC CW 2009 pivot"/>
      <sheetName val="TIC CW 2010 pivot"/>
      <sheetName val="5c cautions convictions data"/>
      <sheetName val="5c PND data"/>
      <sheetName val="5c TIC CW data"/>
      <sheetName val="Table 5d"/>
      <sheetName val="5d summary"/>
      <sheetName val="5d RC summary"/>
      <sheetName val="5d CW summary"/>
      <sheetName val="5d TIC summary"/>
      <sheetName val="5d RC pivot"/>
      <sheetName val="5d CW Pivot"/>
      <sheetName val="5d TIC Pivot"/>
      <sheetName val="5d RC data"/>
      <sheetName val="5d CW TIC data"/>
      <sheetName val="5d data (2)"/>
      <sheetName val="5d data"/>
      <sheetName val="Table 7.1"/>
      <sheetName val="7.1 pivot"/>
      <sheetName val="Table 7.3"/>
      <sheetName val="7.3 pivot"/>
      <sheetName val="5.1 in text"/>
      <sheetName val="TIC pre-2004"/>
    </sheetNames>
    <sheetDataSet>
      <sheetData sheetId="40">
        <row r="28">
          <cell r="O28">
            <v>631</v>
          </cell>
        </row>
        <row r="32">
          <cell r="O32">
            <v>2252</v>
          </cell>
        </row>
        <row r="36">
          <cell r="O36">
            <v>334</v>
          </cell>
        </row>
        <row r="40">
          <cell r="O40">
            <v>555</v>
          </cell>
        </row>
        <row r="44">
          <cell r="O44">
            <v>149</v>
          </cell>
        </row>
        <row r="48">
          <cell r="O48">
            <v>2038</v>
          </cell>
        </row>
        <row r="52">
          <cell r="O52">
            <v>785</v>
          </cell>
        </row>
        <row r="56">
          <cell r="O56">
            <v>1120</v>
          </cell>
        </row>
        <row r="60">
          <cell r="O60">
            <v>266</v>
          </cell>
        </row>
        <row r="64">
          <cell r="O64">
            <v>673</v>
          </cell>
        </row>
        <row r="68">
          <cell r="O68">
            <v>1242</v>
          </cell>
        </row>
        <row r="72">
          <cell r="O72">
            <v>846</v>
          </cell>
        </row>
        <row r="80">
          <cell r="O80">
            <v>1332</v>
          </cell>
        </row>
        <row r="84">
          <cell r="O84">
            <v>542</v>
          </cell>
        </row>
        <row r="88">
          <cell r="O88">
            <v>310</v>
          </cell>
        </row>
        <row r="92">
          <cell r="O92">
            <v>2188</v>
          </cell>
        </row>
        <row r="96">
          <cell r="O96">
            <v>372</v>
          </cell>
        </row>
        <row r="100">
          <cell r="O100">
            <v>1103</v>
          </cell>
        </row>
        <row r="104">
          <cell r="O104">
            <v>913</v>
          </cell>
        </row>
        <row r="108">
          <cell r="O108">
            <v>410</v>
          </cell>
        </row>
        <row r="112">
          <cell r="O112">
            <v>605</v>
          </cell>
        </row>
        <row r="116">
          <cell r="O116">
            <v>1660</v>
          </cell>
        </row>
        <row r="120">
          <cell r="O120">
            <v>513</v>
          </cell>
        </row>
        <row r="124">
          <cell r="O124">
            <v>769</v>
          </cell>
        </row>
        <row r="128">
          <cell r="O128">
            <v>2262</v>
          </cell>
        </row>
        <row r="132">
          <cell r="O132">
            <v>470</v>
          </cell>
        </row>
        <row r="136">
          <cell r="O136">
            <v>503</v>
          </cell>
        </row>
        <row r="144">
          <cell r="O144">
            <v>415</v>
          </cell>
        </row>
        <row r="148">
          <cell r="O148">
            <v>1461</v>
          </cell>
        </row>
        <row r="152">
          <cell r="O152">
            <v>154</v>
          </cell>
        </row>
        <row r="156">
          <cell r="O156">
            <v>460</v>
          </cell>
        </row>
        <row r="160">
          <cell r="O160">
            <v>959</v>
          </cell>
        </row>
        <row r="164">
          <cell r="O164">
            <v>3414</v>
          </cell>
        </row>
        <row r="168">
          <cell r="O168">
            <v>1055</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Contents"/>
      <sheetName val="Summary"/>
      <sheetName val="Common values"/>
      <sheetName val="Table 4.1"/>
      <sheetName val="Table 4.2"/>
      <sheetName val="Table 4.3"/>
      <sheetName val="Table 4a"/>
      <sheetName val="Table 6.2"/>
      <sheetName val="Table 6.3"/>
      <sheetName val="Table 6.4"/>
      <sheetName val="Pivot 4.1"/>
      <sheetName val="Pivot 4.2"/>
      <sheetName val="Pivot 4.3 &amp; 4a"/>
      <sheetName val="Pivot 6.2"/>
      <sheetName val="Pivot 6.3 &amp; 6.4"/>
      <sheetName val="Figure 4.1"/>
      <sheetName val="Figure 4.2"/>
    </sheetNames>
    <sheetDataSet>
      <sheetData sheetId="4">
        <row r="5">
          <cell r="P5">
            <v>2000</v>
          </cell>
          <cell r="Q5">
            <v>2001</v>
          </cell>
          <cell r="R5">
            <v>2002</v>
          </cell>
          <cell r="S5">
            <v>2003</v>
          </cell>
          <cell r="T5">
            <v>2004</v>
          </cell>
          <cell r="U5">
            <v>2005</v>
          </cell>
          <cell r="V5">
            <v>2006</v>
          </cell>
          <cell r="W5">
            <v>2007</v>
          </cell>
          <cell r="X5">
            <v>2008</v>
          </cell>
          <cell r="Y5">
            <v>2009</v>
          </cell>
        </row>
        <row r="8">
          <cell r="P8">
            <v>35.3</v>
          </cell>
          <cell r="Q8">
            <v>35.3</v>
          </cell>
          <cell r="R8">
            <v>37.7</v>
          </cell>
          <cell r="S8">
            <v>38</v>
          </cell>
          <cell r="T8">
            <v>39.1</v>
          </cell>
          <cell r="U8">
            <v>40.9</v>
          </cell>
          <cell r="V8">
            <v>41.9</v>
          </cell>
          <cell r="W8">
            <v>41.95</v>
          </cell>
          <cell r="X8">
            <v>41.5</v>
          </cell>
          <cell r="Y8">
            <v>43.4</v>
          </cell>
        </row>
        <row r="9">
          <cell r="P9">
            <v>3.9</v>
          </cell>
          <cell r="Q9">
            <v>4</v>
          </cell>
          <cell r="R9">
            <v>4.4</v>
          </cell>
          <cell r="S9">
            <v>4.335</v>
          </cell>
          <cell r="T9">
            <v>4.8</v>
          </cell>
          <cell r="U9">
            <v>4.8</v>
          </cell>
          <cell r="V9">
            <v>4.89</v>
          </cell>
          <cell r="W9">
            <v>5.1</v>
          </cell>
          <cell r="X9">
            <v>5.1</v>
          </cell>
          <cell r="Y9">
            <v>5.1</v>
          </cell>
        </row>
        <row r="10">
          <cell r="P10">
            <v>26.2</v>
          </cell>
          <cell r="Q10">
            <v>24.8</v>
          </cell>
          <cell r="R10">
            <v>26.7</v>
          </cell>
          <cell r="S10">
            <v>25.7</v>
          </cell>
          <cell r="T10">
            <v>24.3</v>
          </cell>
          <cell r="U10">
            <v>23</v>
          </cell>
          <cell r="V10">
            <v>22.955</v>
          </cell>
          <cell r="W10">
            <v>23.8</v>
          </cell>
          <cell r="X10">
            <v>23.9</v>
          </cell>
          <cell r="Y10">
            <v>23</v>
          </cell>
        </row>
        <row r="11">
          <cell r="P11">
            <v>5.9</v>
          </cell>
          <cell r="Q11">
            <v>6.8</v>
          </cell>
          <cell r="R11">
            <v>7.7</v>
          </cell>
          <cell r="S11">
            <v>7.3</v>
          </cell>
          <cell r="T11">
            <v>7.5</v>
          </cell>
          <cell r="U11">
            <v>7.1</v>
          </cell>
          <cell r="V11">
            <v>8.105</v>
          </cell>
          <cell r="W11">
            <v>8.8</v>
          </cell>
          <cell r="X11">
            <v>8.475</v>
          </cell>
          <cell r="Y11">
            <v>8.6</v>
          </cell>
        </row>
        <row r="12">
          <cell r="P12">
            <v>128</v>
          </cell>
          <cell r="Q12">
            <v>127</v>
          </cell>
          <cell r="R12">
            <v>127.3</v>
          </cell>
          <cell r="S12">
            <v>119.1</v>
          </cell>
          <cell r="T12">
            <v>110.6</v>
          </cell>
          <cell r="U12">
            <v>103.8</v>
          </cell>
          <cell r="V12">
            <v>99</v>
          </cell>
          <cell r="W12">
            <v>105.95</v>
          </cell>
          <cell r="X12">
            <v>110.9</v>
          </cell>
          <cell r="Y12">
            <v>111.9</v>
          </cell>
        </row>
        <row r="13">
          <cell r="P13">
            <v>22.7</v>
          </cell>
          <cell r="Q13">
            <v>21.815</v>
          </cell>
          <cell r="R13">
            <v>21.5</v>
          </cell>
          <cell r="S13">
            <v>21.28</v>
          </cell>
          <cell r="T13">
            <v>20.8</v>
          </cell>
          <cell r="U13">
            <v>20.38</v>
          </cell>
          <cell r="V13">
            <v>19.7</v>
          </cell>
          <cell r="W13">
            <v>21</v>
          </cell>
          <cell r="X13">
            <v>20.6</v>
          </cell>
          <cell r="Y13">
            <v>21</v>
          </cell>
        </row>
        <row r="14">
          <cell r="P14">
            <v>10.25</v>
          </cell>
          <cell r="Q14">
            <v>10.7</v>
          </cell>
          <cell r="R14">
            <v>11</v>
          </cell>
          <cell r="S14">
            <v>11.2</v>
          </cell>
          <cell r="T14">
            <v>11.735</v>
          </cell>
          <cell r="U14">
            <v>11.7</v>
          </cell>
          <cell r="V14">
            <v>12.7</v>
          </cell>
          <cell r="W14">
            <v>12.5</v>
          </cell>
          <cell r="X14">
            <v>9.6</v>
          </cell>
          <cell r="Y14">
            <v>7.9</v>
          </cell>
        </row>
        <row r="15">
          <cell r="P15">
            <v>44.6</v>
          </cell>
          <cell r="Q15">
            <v>45.6</v>
          </cell>
          <cell r="R15">
            <v>49</v>
          </cell>
          <cell r="S15">
            <v>51.165</v>
          </cell>
          <cell r="T15">
            <v>39.2</v>
          </cell>
          <cell r="U15">
            <v>39.1</v>
          </cell>
          <cell r="V15">
            <v>39.6</v>
          </cell>
          <cell r="W15">
            <v>44.565</v>
          </cell>
          <cell r="X15">
            <v>52.9</v>
          </cell>
          <cell r="Y15">
            <v>56.8</v>
          </cell>
        </row>
        <row r="16">
          <cell r="P16">
            <v>44.56</v>
          </cell>
          <cell r="Q16">
            <v>44</v>
          </cell>
          <cell r="R16">
            <v>48</v>
          </cell>
          <cell r="S16">
            <v>51.5</v>
          </cell>
          <cell r="T16">
            <v>54.495</v>
          </cell>
          <cell r="U16">
            <v>53.1</v>
          </cell>
          <cell r="V16">
            <v>50</v>
          </cell>
          <cell r="W16">
            <v>45.3</v>
          </cell>
          <cell r="X16">
            <v>40.1</v>
          </cell>
          <cell r="Y16">
            <v>47.6</v>
          </cell>
        </row>
        <row r="17">
          <cell r="P17">
            <v>4.09</v>
          </cell>
          <cell r="Q17">
            <v>4.2</v>
          </cell>
          <cell r="R17">
            <v>4.915</v>
          </cell>
          <cell r="S17">
            <v>5.5</v>
          </cell>
          <cell r="T17">
            <v>5.36</v>
          </cell>
          <cell r="U17">
            <v>4.695</v>
          </cell>
          <cell r="V17">
            <v>4.4</v>
          </cell>
          <cell r="W17">
            <v>4.3</v>
          </cell>
          <cell r="X17">
            <v>3.735</v>
          </cell>
          <cell r="Y17">
            <v>3.6</v>
          </cell>
        </row>
        <row r="18">
          <cell r="P18">
            <v>325.5</v>
          </cell>
          <cell r="Q18">
            <v>324.2</v>
          </cell>
          <cell r="R18">
            <v>338.3</v>
          </cell>
          <cell r="S18">
            <v>335.1</v>
          </cell>
          <cell r="T18">
            <v>317.8</v>
          </cell>
          <cell r="U18">
            <v>308.5</v>
          </cell>
          <cell r="V18">
            <v>303.2</v>
          </cell>
          <cell r="W18">
            <v>313.3</v>
          </cell>
          <cell r="X18">
            <v>316.9</v>
          </cell>
          <cell r="Y18">
            <v>328.9</v>
          </cell>
        </row>
        <row r="21">
          <cell r="P21">
            <v>490.7</v>
          </cell>
          <cell r="Q21">
            <v>442.1</v>
          </cell>
          <cell r="R21">
            <v>487.2</v>
          </cell>
          <cell r="S21">
            <v>493.5</v>
          </cell>
          <cell r="T21">
            <v>522.8</v>
          </cell>
          <cell r="U21">
            <v>508.9</v>
          </cell>
          <cell r="V21">
            <v>495.7</v>
          </cell>
          <cell r="W21">
            <v>491.5</v>
          </cell>
          <cell r="X21">
            <v>494.2</v>
          </cell>
          <cell r="Y21">
            <v>514.4</v>
          </cell>
        </row>
        <row r="22">
          <cell r="P22">
            <v>607.5</v>
          </cell>
          <cell r="Q22">
            <v>583.3</v>
          </cell>
          <cell r="R22">
            <v>595.8</v>
          </cell>
          <cell r="S22">
            <v>662.6</v>
          </cell>
          <cell r="T22">
            <v>707.9</v>
          </cell>
          <cell r="U22">
            <v>667.1</v>
          </cell>
          <cell r="V22">
            <v>622.5</v>
          </cell>
          <cell r="W22">
            <v>611.1</v>
          </cell>
          <cell r="X22">
            <v>552.2</v>
          </cell>
          <cell r="Y22">
            <v>564.1</v>
          </cell>
        </row>
        <row r="23">
          <cell r="P23">
            <v>1098.2</v>
          </cell>
          <cell r="Q23">
            <v>1025.5</v>
          </cell>
          <cell r="R23">
            <v>1083</v>
          </cell>
          <cell r="S23">
            <v>1156.1</v>
          </cell>
          <cell r="T23">
            <v>1230.7</v>
          </cell>
          <cell r="U23">
            <v>1175.9</v>
          </cell>
          <cell r="V23">
            <v>1118.2</v>
          </cell>
          <cell r="W23">
            <v>1102.58</v>
          </cell>
          <cell r="X23">
            <v>1046.3</v>
          </cell>
          <cell r="Y23">
            <v>1078.515</v>
          </cell>
        </row>
        <row r="25">
          <cell r="P25">
            <v>1423.7</v>
          </cell>
          <cell r="Q25">
            <v>1349.7</v>
          </cell>
          <cell r="R25">
            <v>1421.285</v>
          </cell>
          <cell r="S25">
            <v>1491.21</v>
          </cell>
          <cell r="T25">
            <v>1548.5</v>
          </cell>
          <cell r="U25">
            <v>1484.4</v>
          </cell>
          <cell r="V25">
            <v>1421.4</v>
          </cell>
          <cell r="W25">
            <v>1415.9</v>
          </cell>
          <cell r="X25">
            <v>1363.2</v>
          </cell>
          <cell r="Y25">
            <v>1407.5</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Contents"/>
      <sheetName val="Figure 3.1"/>
      <sheetName val="Table 3.5"/>
      <sheetName val="3.5 and 3a Pivot"/>
      <sheetName val="Table 3.6"/>
      <sheetName val="Table 3.7"/>
      <sheetName val="3.6 and 3.7 pivot"/>
      <sheetName val="Table 3a"/>
      <sheetName val="Table 3A (5.5)"/>
      <sheetName val="Table 5.7"/>
      <sheetName val="Lookups"/>
      <sheetName val="Table 3B(5.7)"/>
      <sheetName val="Table 3C 5.13"/>
      <sheetName val="Table 5.15"/>
      <sheetName val="Table 5.16"/>
    </sheetNames>
    <sheetDataSet>
      <sheetData sheetId="2">
        <row r="12">
          <cell r="AA12">
            <v>1999</v>
          </cell>
          <cell r="AC12">
            <v>136</v>
          </cell>
          <cell r="AE12">
            <v>80</v>
          </cell>
          <cell r="AG12">
            <v>40</v>
          </cell>
          <cell r="AI12">
            <v>16</v>
          </cell>
        </row>
        <row r="13">
          <cell r="AA13">
            <v>2000</v>
          </cell>
          <cell r="AC13">
            <v>142</v>
          </cell>
          <cell r="AE13">
            <v>82</v>
          </cell>
          <cell r="AG13">
            <v>42</v>
          </cell>
          <cell r="AI13">
            <v>18</v>
          </cell>
        </row>
        <row r="14">
          <cell r="AA14">
            <v>2001</v>
          </cell>
          <cell r="AC14">
            <v>150</v>
          </cell>
          <cell r="AE14">
            <v>85</v>
          </cell>
          <cell r="AG14">
            <v>44</v>
          </cell>
          <cell r="AI14">
            <v>21</v>
          </cell>
        </row>
        <row r="15">
          <cell r="AA15">
            <v>2002</v>
          </cell>
          <cell r="AC15">
            <v>147</v>
          </cell>
          <cell r="AE15">
            <v>81</v>
          </cell>
          <cell r="AG15">
            <v>43</v>
          </cell>
          <cell r="AI15">
            <v>22</v>
          </cell>
        </row>
        <row r="16">
          <cell r="AA16">
            <v>2003</v>
          </cell>
          <cell r="AC16">
            <v>141</v>
          </cell>
          <cell r="AE16">
            <v>75</v>
          </cell>
          <cell r="AG16">
            <v>43</v>
          </cell>
          <cell r="AI16">
            <v>23</v>
          </cell>
        </row>
        <row r="17">
          <cell r="AA17">
            <v>2004</v>
          </cell>
          <cell r="AC17">
            <v>137</v>
          </cell>
          <cell r="AE17">
            <v>70</v>
          </cell>
          <cell r="AG17">
            <v>46</v>
          </cell>
          <cell r="AI17">
            <v>21</v>
          </cell>
        </row>
        <row r="18">
          <cell r="AA18">
            <v>2005</v>
          </cell>
          <cell r="AC18">
            <v>132</v>
          </cell>
          <cell r="AE18">
            <v>68</v>
          </cell>
          <cell r="AG18">
            <v>46</v>
          </cell>
          <cell r="AI18">
            <v>18</v>
          </cell>
        </row>
        <row r="19">
          <cell r="AA19">
            <v>2006</v>
          </cell>
          <cell r="AC19">
            <v>126</v>
          </cell>
          <cell r="AE19">
            <v>66</v>
          </cell>
          <cell r="AG19">
            <v>46</v>
          </cell>
          <cell r="AI19">
            <v>15</v>
          </cell>
        </row>
        <row r="20">
          <cell r="AA20">
            <v>2007</v>
          </cell>
          <cell r="AC20">
            <v>127</v>
          </cell>
          <cell r="AE20">
            <v>67</v>
          </cell>
          <cell r="AG20">
            <v>48</v>
          </cell>
          <cell r="AI20">
            <v>12</v>
          </cell>
        </row>
        <row r="21">
          <cell r="AA21">
            <v>2008</v>
          </cell>
          <cell r="AC21">
            <v>111</v>
          </cell>
          <cell r="AE21">
            <v>59</v>
          </cell>
          <cell r="AG21">
            <v>43</v>
          </cell>
          <cell r="AI21">
            <v>9</v>
          </cell>
        </row>
        <row r="22">
          <cell r="AA22">
            <v>2009</v>
          </cell>
          <cell r="AC22">
            <v>104</v>
          </cell>
          <cell r="AE22">
            <v>57</v>
          </cell>
          <cell r="AG22">
            <v>39</v>
          </cell>
          <cell r="AI22">
            <v>8</v>
          </cell>
        </row>
        <row r="51">
          <cell r="AA51">
            <v>1999</v>
          </cell>
          <cell r="AC51">
            <v>1882</v>
          </cell>
          <cell r="AE51">
            <v>513</v>
          </cell>
          <cell r="AG51">
            <v>560</v>
          </cell>
          <cell r="AI51">
            <v>809</v>
          </cell>
        </row>
        <row r="52">
          <cell r="AA52">
            <v>2000</v>
          </cell>
          <cell r="AC52">
            <v>1905</v>
          </cell>
          <cell r="AE52">
            <v>492</v>
          </cell>
          <cell r="AG52">
            <v>626</v>
          </cell>
          <cell r="AI52">
            <v>787</v>
          </cell>
        </row>
        <row r="53">
          <cell r="AA53">
            <v>2001</v>
          </cell>
          <cell r="AC53">
            <v>1838</v>
          </cell>
          <cell r="AE53">
            <v>501</v>
          </cell>
          <cell r="AG53">
            <v>572</v>
          </cell>
          <cell r="AI53">
            <v>765</v>
          </cell>
        </row>
        <row r="54">
          <cell r="AA54">
            <v>2002</v>
          </cell>
          <cell r="AC54">
            <v>1925</v>
          </cell>
          <cell r="AE54">
            <v>517</v>
          </cell>
          <cell r="AG54">
            <v>622</v>
          </cell>
          <cell r="AI54">
            <v>786</v>
          </cell>
        </row>
        <row r="55">
          <cell r="AA55">
            <v>2003</v>
          </cell>
          <cell r="AC55">
            <v>2001</v>
          </cell>
          <cell r="AE55">
            <v>509</v>
          </cell>
          <cell r="AG55">
            <v>634</v>
          </cell>
          <cell r="AI55">
            <v>858</v>
          </cell>
        </row>
        <row r="56">
          <cell r="AA56">
            <v>2004</v>
          </cell>
          <cell r="AC56">
            <v>2023</v>
          </cell>
          <cell r="AE56">
            <v>453</v>
          </cell>
          <cell r="AG56">
            <v>665</v>
          </cell>
          <cell r="AI56">
            <v>904</v>
          </cell>
        </row>
        <row r="57">
          <cell r="AA57">
            <v>2005</v>
          </cell>
          <cell r="AC57">
            <v>1895</v>
          </cell>
          <cell r="AE57">
            <v>423</v>
          </cell>
          <cell r="AG57">
            <v>637</v>
          </cell>
          <cell r="AI57">
            <v>835</v>
          </cell>
        </row>
        <row r="58">
          <cell r="AA58">
            <v>2006</v>
          </cell>
          <cell r="AC58">
            <v>1779</v>
          </cell>
          <cell r="AE58">
            <v>406</v>
          </cell>
          <cell r="AG58">
            <v>612</v>
          </cell>
          <cell r="AI58">
            <v>761</v>
          </cell>
        </row>
        <row r="59">
          <cell r="AA59">
            <v>2007</v>
          </cell>
          <cell r="AC59">
            <v>1733</v>
          </cell>
          <cell r="AE59">
            <v>405</v>
          </cell>
          <cell r="AG59">
            <v>599</v>
          </cell>
          <cell r="AI59">
            <v>728</v>
          </cell>
        </row>
        <row r="60">
          <cell r="AA60">
            <v>2008</v>
          </cell>
          <cell r="AC60">
            <v>1640</v>
          </cell>
          <cell r="AE60">
            <v>398</v>
          </cell>
          <cell r="AG60">
            <v>593</v>
          </cell>
          <cell r="AI60">
            <v>649</v>
          </cell>
        </row>
        <row r="61">
          <cell r="AA61">
            <v>2009</v>
          </cell>
          <cell r="AC61">
            <v>1693</v>
          </cell>
          <cell r="AE61">
            <v>415</v>
          </cell>
          <cell r="AG61">
            <v>619</v>
          </cell>
          <cell r="AI61">
            <v>659</v>
          </cell>
        </row>
      </sheetData>
      <sheetData sheetId="4">
        <row r="5">
          <cell r="T5" t="str">
            <v>Offence group</v>
          </cell>
          <cell r="U5">
            <v>2005</v>
          </cell>
          <cell r="V5">
            <v>2006</v>
          </cell>
          <cell r="W5">
            <v>2007</v>
          </cell>
          <cell r="X5">
            <v>2008</v>
          </cell>
          <cell r="Y5">
            <v>2009</v>
          </cell>
        </row>
        <row r="6">
          <cell r="T6" t="str">
            <v/>
          </cell>
          <cell r="U6" t="str">
            <v>Total number proceeded against (thousands)</v>
          </cell>
        </row>
        <row r="7">
          <cell r="T7" t="str">
            <v>Indictable offences</v>
          </cell>
        </row>
        <row r="8">
          <cell r="T8" t="str">
            <v>Violence against the person</v>
          </cell>
          <cell r="U8">
            <v>32.7</v>
          </cell>
          <cell r="V8">
            <v>32</v>
          </cell>
          <cell r="W8">
            <v>30.4</v>
          </cell>
          <cell r="X8">
            <v>28.8</v>
          </cell>
          <cell r="Y8">
            <v>28.6</v>
          </cell>
        </row>
        <row r="9">
          <cell r="T9" t="str">
            <v>Sexual offences</v>
          </cell>
          <cell r="U9">
            <v>2.1</v>
          </cell>
          <cell r="V9">
            <v>2</v>
          </cell>
          <cell r="W9">
            <v>2</v>
          </cell>
          <cell r="X9">
            <v>1.7</v>
          </cell>
          <cell r="Y9">
            <v>1.6</v>
          </cell>
        </row>
        <row r="10">
          <cell r="T10" t="str">
            <v>Burglary</v>
          </cell>
          <cell r="U10">
            <v>19.2</v>
          </cell>
          <cell r="V10">
            <v>19.1</v>
          </cell>
          <cell r="W10">
            <v>19.2</v>
          </cell>
          <cell r="X10">
            <v>18.2</v>
          </cell>
          <cell r="Y10">
            <v>16.7</v>
          </cell>
        </row>
        <row r="11">
          <cell r="T11" t="str">
            <v>Robbery</v>
          </cell>
          <cell r="U11">
            <v>3.2</v>
          </cell>
          <cell r="V11">
            <v>3.9</v>
          </cell>
          <cell r="W11">
            <v>4.3</v>
          </cell>
          <cell r="X11">
            <v>3.3</v>
          </cell>
          <cell r="Y11">
            <v>3.9</v>
          </cell>
        </row>
        <row r="12">
          <cell r="T12" t="str">
            <v>Theft and handling stolen goods</v>
          </cell>
          <cell r="U12">
            <v>102.5</v>
          </cell>
          <cell r="V12">
            <v>97.3</v>
          </cell>
          <cell r="W12">
            <v>103.6</v>
          </cell>
          <cell r="X12">
            <v>106.9</v>
          </cell>
          <cell r="Y12">
            <v>106.8</v>
          </cell>
        </row>
        <row r="13">
          <cell r="T13" t="str">
            <v>Fraud and forgery</v>
          </cell>
          <cell r="U13">
            <v>18.3</v>
          </cell>
          <cell r="V13">
            <v>17</v>
          </cell>
          <cell r="W13">
            <v>16</v>
          </cell>
          <cell r="X13">
            <v>14.4</v>
          </cell>
          <cell r="Y13">
            <v>14.8</v>
          </cell>
        </row>
        <row r="14">
          <cell r="T14" t="str">
            <v>Criminal damage</v>
          </cell>
          <cell r="U14">
            <v>11.1</v>
          </cell>
          <cell r="V14">
            <v>12.2</v>
          </cell>
          <cell r="W14">
            <v>11.9</v>
          </cell>
          <cell r="X14">
            <v>8.6</v>
          </cell>
          <cell r="Y14">
            <v>6.7</v>
          </cell>
        </row>
        <row r="15">
          <cell r="T15" t="str">
            <v>Drug offences</v>
          </cell>
          <cell r="U15">
            <v>32.1</v>
          </cell>
          <cell r="V15">
            <v>32.8</v>
          </cell>
          <cell r="W15">
            <v>36.5</v>
          </cell>
          <cell r="X15">
            <v>43.2</v>
          </cell>
          <cell r="Y15">
            <v>46.3</v>
          </cell>
        </row>
        <row r="16">
          <cell r="T16" t="str">
            <v>Other (ex. motoring offences)</v>
          </cell>
          <cell r="U16">
            <v>48.2</v>
          </cell>
          <cell r="V16">
            <v>44.5</v>
          </cell>
          <cell r="W16">
            <v>38.9</v>
          </cell>
          <cell r="X16">
            <v>32.1</v>
          </cell>
          <cell r="Y16">
            <v>37.7</v>
          </cell>
        </row>
        <row r="17">
          <cell r="T17" t="str">
            <v>Motoring offences</v>
          </cell>
          <cell r="U17">
            <v>3.3</v>
          </cell>
          <cell r="V17">
            <v>3.2</v>
          </cell>
          <cell r="W17">
            <v>3</v>
          </cell>
          <cell r="X17">
            <v>2.3</v>
          </cell>
          <cell r="Y17">
            <v>2</v>
          </cell>
        </row>
        <row r="18">
          <cell r="T18" t="str">
            <v>All indictable offences</v>
          </cell>
          <cell r="U18">
            <v>272.7</v>
          </cell>
          <cell r="V18">
            <v>264</v>
          </cell>
          <cell r="W18">
            <v>265.7</v>
          </cell>
          <cell r="X18">
            <v>259.4</v>
          </cell>
          <cell r="Y18">
            <v>265.1</v>
          </cell>
        </row>
        <row r="19">
          <cell r="T19" t="str">
            <v>Summary offences</v>
          </cell>
        </row>
        <row r="20">
          <cell r="T20" t="str">
            <v>Offences (ex. motoring offences)</v>
          </cell>
          <cell r="U20">
            <v>520.5</v>
          </cell>
          <cell r="V20">
            <v>507.1</v>
          </cell>
          <cell r="W20">
            <v>502</v>
          </cell>
          <cell r="X20">
            <v>501.7</v>
          </cell>
          <cell r="Y20">
            <v>520.9</v>
          </cell>
        </row>
        <row r="21">
          <cell r="T21" t="str">
            <v>Motoring offences</v>
          </cell>
          <cell r="U21">
            <v>679</v>
          </cell>
          <cell r="V21">
            <v>631.8</v>
          </cell>
          <cell r="W21">
            <v>619.5</v>
          </cell>
          <cell r="X21">
            <v>560.1</v>
          </cell>
          <cell r="Y21">
            <v>571.9</v>
          </cell>
        </row>
        <row r="22">
          <cell r="T22" t="str">
            <v>All summary offences</v>
          </cell>
          <cell r="U22">
            <v>1199.4</v>
          </cell>
          <cell r="V22">
            <v>1138.9</v>
          </cell>
          <cell r="W22">
            <v>1121.5</v>
          </cell>
          <cell r="X22">
            <v>1061.8</v>
          </cell>
          <cell r="Y22">
            <v>1092.8</v>
          </cell>
        </row>
        <row r="23">
          <cell r="T23" t="str">
            <v>                                                              </v>
          </cell>
        </row>
        <row r="24">
          <cell r="T24" t="str">
            <v>All offences</v>
          </cell>
          <cell r="U24">
            <v>1472.1</v>
          </cell>
          <cell r="V24">
            <v>1402.9</v>
          </cell>
          <cell r="W24">
            <v>1387.2</v>
          </cell>
          <cell r="X24">
            <v>1321.2</v>
          </cell>
          <cell r="Y24">
            <v>1357.9</v>
          </cell>
        </row>
        <row r="25">
          <cell r="T25" t="str">
            <v>                                                                            </v>
          </cell>
        </row>
        <row r="27">
          <cell r="U27">
            <v>2005</v>
          </cell>
          <cell r="V27">
            <v>2006</v>
          </cell>
          <cell r="W27">
            <v>2007</v>
          </cell>
          <cell r="X27">
            <v>2008</v>
          </cell>
          <cell r="Y27">
            <v>2009</v>
          </cell>
        </row>
        <row r="28">
          <cell r="T28" t="str">
            <v>Indictable offences</v>
          </cell>
        </row>
        <row r="29">
          <cell r="T29" t="str">
            <v>Violence against the person</v>
          </cell>
          <cell r="U29">
            <v>27.1</v>
          </cell>
          <cell r="V29">
            <v>27.9</v>
          </cell>
          <cell r="W29">
            <v>27.1</v>
          </cell>
          <cell r="X29">
            <v>26.3</v>
          </cell>
          <cell r="Y29">
            <v>26</v>
          </cell>
        </row>
        <row r="30">
          <cell r="T30" t="str">
            <v>Sexual offences</v>
          </cell>
          <cell r="U30">
            <v>1.7</v>
          </cell>
          <cell r="V30">
            <v>1.6</v>
          </cell>
          <cell r="W30">
            <v>1.7</v>
          </cell>
          <cell r="X30">
            <v>1.5</v>
          </cell>
          <cell r="Y30">
            <v>1.4</v>
          </cell>
        </row>
        <row r="31">
          <cell r="T31" t="str">
            <v>Burglary</v>
          </cell>
          <cell r="U31">
            <v>17.4</v>
          </cell>
          <cell r="V31">
            <v>17.7</v>
          </cell>
          <cell r="W31">
            <v>18</v>
          </cell>
          <cell r="X31">
            <v>17.2</v>
          </cell>
          <cell r="Y31">
            <v>15.8</v>
          </cell>
        </row>
        <row r="32">
          <cell r="T32" t="str">
            <v>Robbery</v>
          </cell>
          <cell r="U32">
            <v>2.3</v>
          </cell>
          <cell r="V32">
            <v>3</v>
          </cell>
          <cell r="W32">
            <v>3.5</v>
          </cell>
          <cell r="X32">
            <v>2.9</v>
          </cell>
          <cell r="Y32">
            <v>2.9</v>
          </cell>
        </row>
        <row r="33">
          <cell r="T33" t="str">
            <v>Theft and handling stolen goods</v>
          </cell>
          <cell r="U33">
            <v>98.5</v>
          </cell>
          <cell r="V33">
            <v>93.9</v>
          </cell>
          <cell r="W33">
            <v>100.5</v>
          </cell>
          <cell r="X33">
            <v>104.8</v>
          </cell>
          <cell r="Y33">
            <v>105.1</v>
          </cell>
        </row>
        <row r="34">
          <cell r="T34" t="str">
            <v>Fraud and forgery</v>
          </cell>
          <cell r="U34">
            <v>17.4</v>
          </cell>
          <cell r="V34">
            <v>16.1</v>
          </cell>
          <cell r="W34">
            <v>15.3</v>
          </cell>
          <cell r="X34">
            <v>13.8</v>
          </cell>
          <cell r="Y34">
            <v>14.3</v>
          </cell>
        </row>
        <row r="35">
          <cell r="T35" t="str">
            <v>Criminal damage</v>
          </cell>
          <cell r="U35">
            <v>10.3</v>
          </cell>
          <cell r="V35">
            <v>11.3</v>
          </cell>
          <cell r="W35">
            <v>11.2</v>
          </cell>
          <cell r="X35">
            <v>8.2</v>
          </cell>
          <cell r="Y35">
            <v>6.4</v>
          </cell>
        </row>
        <row r="36">
          <cell r="T36" t="str">
            <v>Drug offences</v>
          </cell>
          <cell r="U36">
            <v>31.2</v>
          </cell>
          <cell r="V36">
            <v>32</v>
          </cell>
          <cell r="W36">
            <v>35.7</v>
          </cell>
          <cell r="X36">
            <v>42.5</v>
          </cell>
          <cell r="Y36">
            <v>45.6</v>
          </cell>
        </row>
        <row r="37">
          <cell r="T37" t="str">
            <v>Other (ex. motoring offences)</v>
          </cell>
          <cell r="U37">
            <v>43.9</v>
          </cell>
          <cell r="V37">
            <v>41.1</v>
          </cell>
          <cell r="W37">
            <v>36.1</v>
          </cell>
          <cell r="X37">
            <v>30.2</v>
          </cell>
          <cell r="Y37">
            <v>36.2</v>
          </cell>
        </row>
        <row r="38">
          <cell r="T38" t="str">
            <v>Motoring offences</v>
          </cell>
          <cell r="U38">
            <v>3.2</v>
          </cell>
          <cell r="V38">
            <v>3.1</v>
          </cell>
          <cell r="W38">
            <v>2.9</v>
          </cell>
          <cell r="X38">
            <v>2.2</v>
          </cell>
          <cell r="Y38">
            <v>2</v>
          </cell>
        </row>
        <row r="39">
          <cell r="T39" t="str">
            <v>All indictable offences</v>
          </cell>
          <cell r="U39">
            <v>252.9</v>
          </cell>
          <cell r="V39">
            <v>247.6</v>
          </cell>
          <cell r="W39">
            <v>251.9</v>
          </cell>
          <cell r="X39">
            <v>249.6</v>
          </cell>
          <cell r="Y39">
            <v>255.5</v>
          </cell>
        </row>
        <row r="40">
          <cell r="T40" t="str">
            <v>Summary offences</v>
          </cell>
        </row>
        <row r="41">
          <cell r="T41" t="str">
            <v>Offences (ex. motoring offences)</v>
          </cell>
          <cell r="U41">
            <v>506.6</v>
          </cell>
          <cell r="V41">
            <v>493.2</v>
          </cell>
          <cell r="W41">
            <v>488.7</v>
          </cell>
          <cell r="X41">
            <v>491.2</v>
          </cell>
          <cell r="Y41">
            <v>511</v>
          </cell>
        </row>
        <row r="42">
          <cell r="T42" t="str">
            <v>Motoring offences</v>
          </cell>
          <cell r="U42">
            <v>666.6</v>
          </cell>
          <cell r="V42">
            <v>622.1</v>
          </cell>
          <cell r="W42">
            <v>610.5</v>
          </cell>
          <cell r="X42">
            <v>551.7</v>
          </cell>
          <cell r="Y42">
            <v>563.7</v>
          </cell>
        </row>
        <row r="43">
          <cell r="T43" t="str">
            <v>All summary offences</v>
          </cell>
          <cell r="U43">
            <v>1173.3</v>
          </cell>
          <cell r="V43">
            <v>1115.3</v>
          </cell>
          <cell r="W43">
            <v>1099.2</v>
          </cell>
          <cell r="X43">
            <v>1042.9</v>
          </cell>
          <cell r="Y43">
            <v>1074.7</v>
          </cell>
        </row>
        <row r="44">
          <cell r="T44" t="str">
            <v>                                                              </v>
          </cell>
        </row>
        <row r="45">
          <cell r="T45" t="str">
            <v>All offences</v>
          </cell>
          <cell r="U45">
            <v>1426.1</v>
          </cell>
          <cell r="V45">
            <v>1362.9</v>
          </cell>
          <cell r="W45">
            <v>1351.1</v>
          </cell>
          <cell r="X45">
            <v>1292.5</v>
          </cell>
          <cell r="Y45">
            <v>1330.2</v>
          </cell>
        </row>
      </sheetData>
      <sheetData sheetId="5">
        <row r="5">
          <cell r="P5" t="str">
            <v>Offence group</v>
          </cell>
          <cell r="Q5">
            <v>2005</v>
          </cell>
          <cell r="R5" t="str">
            <v>Offence group</v>
          </cell>
          <cell r="S5">
            <v>2005</v>
          </cell>
          <cell r="T5">
            <v>2006</v>
          </cell>
          <cell r="U5">
            <v>2007</v>
          </cell>
        </row>
        <row r="6">
          <cell r="P6" t="str">
            <v/>
          </cell>
          <cell r="Q6" t="str">
            <v>Total number tried (thousands)</v>
          </cell>
          <cell r="R6" t="str">
            <v/>
          </cell>
          <cell r="S6" t="str">
            <v>Total number tried (thousands)</v>
          </cell>
        </row>
        <row r="7">
          <cell r="P7" t="str">
            <v>Indictable offences</v>
          </cell>
          <cell r="R7" t="str">
            <v>Indictable offences</v>
          </cell>
        </row>
        <row r="8">
          <cell r="P8" t="str">
            <v>Violence against the person</v>
          </cell>
          <cell r="Q8">
            <v>19.6</v>
          </cell>
          <cell r="R8" t="str">
            <v>Violence against the person</v>
          </cell>
          <cell r="S8">
            <v>19.6</v>
          </cell>
          <cell r="T8">
            <v>20</v>
          </cell>
          <cell r="U8">
            <v>20.7</v>
          </cell>
        </row>
        <row r="9">
          <cell r="P9" t="str">
            <v>Sexual offences</v>
          </cell>
          <cell r="Q9">
            <v>5.6</v>
          </cell>
          <cell r="R9" t="str">
            <v>Sexual offences</v>
          </cell>
          <cell r="S9">
            <v>5.6</v>
          </cell>
          <cell r="T9">
            <v>5.8</v>
          </cell>
          <cell r="U9">
            <v>5.8</v>
          </cell>
        </row>
        <row r="10">
          <cell r="P10" t="str">
            <v>Burglary</v>
          </cell>
          <cell r="Q10">
            <v>6.6</v>
          </cell>
          <cell r="R10" t="str">
            <v>Burglary</v>
          </cell>
          <cell r="S10">
            <v>6.6</v>
          </cell>
          <cell r="T10">
            <v>6.3</v>
          </cell>
          <cell r="U10">
            <v>6.9</v>
          </cell>
        </row>
        <row r="11">
          <cell r="P11" t="str">
            <v>Robbery</v>
          </cell>
          <cell r="Q11">
            <v>6.2</v>
          </cell>
          <cell r="R11" t="str">
            <v>Robbery</v>
          </cell>
          <cell r="S11">
            <v>6.2</v>
          </cell>
          <cell r="T11">
            <v>6.6</v>
          </cell>
          <cell r="U11">
            <v>6.9</v>
          </cell>
        </row>
        <row r="12">
          <cell r="P12" t="str">
            <v>Theft and handling stolen goods</v>
          </cell>
          <cell r="Q12">
            <v>6.6</v>
          </cell>
          <cell r="R12" t="str">
            <v>Theft and handling stolen goods</v>
          </cell>
          <cell r="S12">
            <v>6.6</v>
          </cell>
          <cell r="T12">
            <v>6.6</v>
          </cell>
          <cell r="U12">
            <v>7</v>
          </cell>
        </row>
        <row r="13">
          <cell r="P13" t="str">
            <v>Fraud and forgery</v>
          </cell>
          <cell r="Q13">
            <v>3.6</v>
          </cell>
          <cell r="R13" t="str">
            <v>Fraud and forgery</v>
          </cell>
          <cell r="S13">
            <v>3.6</v>
          </cell>
          <cell r="T13">
            <v>4.3</v>
          </cell>
          <cell r="U13">
            <v>6.5</v>
          </cell>
        </row>
        <row r="14">
          <cell r="P14" t="str">
            <v>Criminal damage</v>
          </cell>
          <cell r="Q14">
            <v>2</v>
          </cell>
          <cell r="R14" t="str">
            <v>Criminal damage</v>
          </cell>
          <cell r="S14">
            <v>2</v>
          </cell>
          <cell r="T14">
            <v>1.8</v>
          </cell>
          <cell r="U14">
            <v>1.8</v>
          </cell>
        </row>
        <row r="15">
          <cell r="P15" t="str">
            <v>Drug offences</v>
          </cell>
          <cell r="Q15">
            <v>8.9</v>
          </cell>
          <cell r="R15" t="str">
            <v>Drug offences</v>
          </cell>
          <cell r="S15">
            <v>8.9</v>
          </cell>
          <cell r="T15">
            <v>8.4</v>
          </cell>
          <cell r="U15">
            <v>9.8</v>
          </cell>
        </row>
        <row r="16">
          <cell r="P16" t="str">
            <v>Other (ex. motoring offences)</v>
          </cell>
          <cell r="Q16">
            <v>11.6</v>
          </cell>
          <cell r="R16" t="str">
            <v>Other (ex. motoring offences)</v>
          </cell>
          <cell r="S16">
            <v>11.6</v>
          </cell>
          <cell r="T16">
            <v>11.4</v>
          </cell>
          <cell r="U16">
            <v>11.7</v>
          </cell>
        </row>
        <row r="17">
          <cell r="P17" t="str">
            <v>Motoring offences</v>
          </cell>
          <cell r="Q17">
            <v>1.7</v>
          </cell>
          <cell r="R17" t="str">
            <v>Motoring offences</v>
          </cell>
          <cell r="S17">
            <v>1.7</v>
          </cell>
          <cell r="T17">
            <v>1.5</v>
          </cell>
          <cell r="U17">
            <v>1.6</v>
          </cell>
        </row>
        <row r="18">
          <cell r="P18" t="str">
            <v>All indictable offences</v>
          </cell>
          <cell r="Q18">
            <v>72.3</v>
          </cell>
          <cell r="R18" t="str">
            <v>All indictable offences</v>
          </cell>
          <cell r="S18">
            <v>72.3</v>
          </cell>
          <cell r="T18">
            <v>72.7</v>
          </cell>
          <cell r="U18">
            <v>78.6</v>
          </cell>
        </row>
        <row r="20">
          <cell r="P20" t="str">
            <v>Summary offences</v>
          </cell>
          <cell r="R20" t="str">
            <v>Summary offences</v>
          </cell>
        </row>
        <row r="21">
          <cell r="P21" t="str">
            <v>Offences (ex. motoring offences)</v>
          </cell>
          <cell r="Q21">
            <v>2.3</v>
          </cell>
          <cell r="R21" t="str">
            <v>Offences (ex. motoring offences)</v>
          </cell>
          <cell r="S21">
            <v>2.3</v>
          </cell>
          <cell r="T21">
            <v>2.6</v>
          </cell>
          <cell r="U21">
            <v>2.9</v>
          </cell>
        </row>
        <row r="22">
          <cell r="P22" t="str">
            <v>Motoring offences</v>
          </cell>
          <cell r="Q22">
            <v>0.5</v>
          </cell>
          <cell r="R22" t="str">
            <v>Motoring offences</v>
          </cell>
          <cell r="S22">
            <v>0.5</v>
          </cell>
          <cell r="T22">
            <v>0.4</v>
          </cell>
          <cell r="U22">
            <v>0.6</v>
          </cell>
        </row>
        <row r="23">
          <cell r="P23" t="str">
            <v>All summary offences</v>
          </cell>
          <cell r="Q23">
            <v>2.8</v>
          </cell>
          <cell r="R23" t="str">
            <v>All summary offences</v>
          </cell>
          <cell r="S23">
            <v>2.8</v>
          </cell>
          <cell r="T23">
            <v>3</v>
          </cell>
          <cell r="U23">
            <v>3.5</v>
          </cell>
        </row>
      </sheetData>
      <sheetData sheetId="6">
        <row r="75">
          <cell r="B75">
            <v>2000</v>
          </cell>
          <cell r="C75">
            <v>2001</v>
          </cell>
          <cell r="D75">
            <v>2002</v>
          </cell>
          <cell r="E75">
            <v>2003</v>
          </cell>
          <cell r="F75">
            <v>2004</v>
          </cell>
          <cell r="G75">
            <v>2005</v>
          </cell>
          <cell r="H75">
            <v>2006</v>
          </cell>
          <cell r="I75">
            <v>2007</v>
          </cell>
          <cell r="J75">
            <v>2008</v>
          </cell>
          <cell r="K75">
            <v>2009</v>
          </cell>
          <cell r="L75">
            <v>2010</v>
          </cell>
        </row>
        <row r="76">
          <cell r="B76" t="str">
            <v>Multiples of Persons</v>
          </cell>
          <cell r="C76" t="str">
            <v>Multiples of Persons</v>
          </cell>
          <cell r="D76" t="str">
            <v>Multiples of Persons</v>
          </cell>
          <cell r="E76" t="str">
            <v>Multiples of Persons</v>
          </cell>
          <cell r="F76" t="str">
            <v>Multiples of Persons</v>
          </cell>
          <cell r="G76" t="str">
            <v>Multiples of Persons</v>
          </cell>
          <cell r="H76" t="str">
            <v>Multiples of Persons</v>
          </cell>
          <cell r="I76" t="str">
            <v>Multiples of Persons</v>
          </cell>
          <cell r="J76" t="str">
            <v>Multiples of Persons</v>
          </cell>
          <cell r="K76" t="str">
            <v>Multiples of Persons</v>
          </cell>
          <cell r="L76" t="str">
            <v>Multiples of Persons</v>
          </cell>
          <cell r="M76" t="str">
            <v>Multiples of Persons</v>
          </cell>
        </row>
        <row r="77">
          <cell r="B77" t="str">
            <v>Sum</v>
          </cell>
          <cell r="C77" t="str">
            <v>Sum</v>
          </cell>
          <cell r="D77" t="str">
            <v>Sum</v>
          </cell>
          <cell r="E77" t="str">
            <v>Sum</v>
          </cell>
          <cell r="F77" t="str">
            <v>Sum</v>
          </cell>
          <cell r="G77" t="str">
            <v>Sum</v>
          </cell>
          <cell r="H77" t="str">
            <v>Sum</v>
          </cell>
          <cell r="I77" t="str">
            <v>Sum</v>
          </cell>
          <cell r="J77" t="str">
            <v>Sum</v>
          </cell>
          <cell r="K77" t="str">
            <v>Sum</v>
          </cell>
          <cell r="L77" t="str">
            <v>Sum</v>
          </cell>
          <cell r="M77" t="str">
            <v>Sum</v>
          </cell>
        </row>
        <row r="78">
          <cell r="A78" t="str">
            <v>offtyp</v>
          </cell>
        </row>
        <row r="79">
          <cell r="A79" t="str">
            <v>Violence against the person</v>
          </cell>
          <cell r="B79">
            <v>31789</v>
          </cell>
          <cell r="C79">
            <v>31754</v>
          </cell>
          <cell r="D79">
            <v>32794</v>
          </cell>
          <cell r="E79">
            <v>32741</v>
          </cell>
          <cell r="F79">
            <v>32079</v>
          </cell>
          <cell r="G79">
            <v>32671</v>
          </cell>
          <cell r="H79">
            <v>32009</v>
          </cell>
          <cell r="I79">
            <v>30412</v>
          </cell>
          <cell r="J79">
            <v>28765</v>
          </cell>
          <cell r="K79">
            <v>28595</v>
          </cell>
          <cell r="L79">
            <v>28440</v>
          </cell>
          <cell r="M79">
            <v>342049</v>
          </cell>
        </row>
        <row r="80">
          <cell r="A80" t="str">
            <v>Sexual offences</v>
          </cell>
          <cell r="B80">
            <v>1895</v>
          </cell>
          <cell r="C80">
            <v>1963</v>
          </cell>
          <cell r="D80">
            <v>2121</v>
          </cell>
          <cell r="E80">
            <v>2156</v>
          </cell>
          <cell r="F80">
            <v>2219</v>
          </cell>
          <cell r="G80">
            <v>2146</v>
          </cell>
          <cell r="H80">
            <v>2027</v>
          </cell>
          <cell r="I80">
            <v>1978</v>
          </cell>
          <cell r="J80">
            <v>1702</v>
          </cell>
          <cell r="K80">
            <v>1623</v>
          </cell>
          <cell r="L80">
            <v>1972</v>
          </cell>
          <cell r="M80">
            <v>21802</v>
          </cell>
        </row>
        <row r="81">
          <cell r="A81" t="str">
            <v>Burglary</v>
          </cell>
          <cell r="B81">
            <v>21895</v>
          </cell>
          <cell r="C81">
            <v>21615</v>
          </cell>
          <cell r="D81">
            <v>22858</v>
          </cell>
          <cell r="E81">
            <v>22256</v>
          </cell>
          <cell r="F81">
            <v>20085</v>
          </cell>
          <cell r="G81">
            <v>19154</v>
          </cell>
          <cell r="H81">
            <v>19093</v>
          </cell>
          <cell r="I81">
            <v>19217</v>
          </cell>
          <cell r="J81">
            <v>18207</v>
          </cell>
          <cell r="K81">
            <v>16674</v>
          </cell>
          <cell r="L81">
            <v>16834</v>
          </cell>
          <cell r="M81">
            <v>217888</v>
          </cell>
        </row>
        <row r="82">
          <cell r="A82" t="str">
            <v>Robbery</v>
          </cell>
          <cell r="B82">
            <v>3243</v>
          </cell>
          <cell r="C82">
            <v>3721</v>
          </cell>
          <cell r="D82">
            <v>2913</v>
          </cell>
          <cell r="E82">
            <v>2727</v>
          </cell>
          <cell r="F82">
            <v>2962</v>
          </cell>
          <cell r="G82">
            <v>3160</v>
          </cell>
          <cell r="H82">
            <v>3892</v>
          </cell>
          <cell r="I82">
            <v>4285</v>
          </cell>
          <cell r="J82">
            <v>3259</v>
          </cell>
          <cell r="K82">
            <v>3894</v>
          </cell>
          <cell r="L82">
            <v>3918</v>
          </cell>
          <cell r="M82">
            <v>37974</v>
          </cell>
        </row>
        <row r="83">
          <cell r="A83" t="str">
            <v>Theft and handling stolen goods</v>
          </cell>
          <cell r="B83">
            <v>128143</v>
          </cell>
          <cell r="C83">
            <v>127856</v>
          </cell>
          <cell r="D83">
            <v>128123</v>
          </cell>
          <cell r="E83">
            <v>119268</v>
          </cell>
          <cell r="F83">
            <v>109459</v>
          </cell>
          <cell r="G83">
            <v>102458</v>
          </cell>
          <cell r="H83">
            <v>97306</v>
          </cell>
          <cell r="I83">
            <v>103638</v>
          </cell>
          <cell r="J83">
            <v>106860</v>
          </cell>
          <cell r="K83">
            <v>106925</v>
          </cell>
          <cell r="L83">
            <v>115751</v>
          </cell>
          <cell r="M83">
            <v>1245787</v>
          </cell>
        </row>
        <row r="84">
          <cell r="A84" t="str">
            <v>Fraud and forgery</v>
          </cell>
          <cell r="B84">
            <v>21672</v>
          </cell>
          <cell r="C84">
            <v>20807</v>
          </cell>
          <cell r="D84">
            <v>20310</v>
          </cell>
          <cell r="E84">
            <v>20098</v>
          </cell>
          <cell r="F84">
            <v>19116</v>
          </cell>
          <cell r="G84">
            <v>18296</v>
          </cell>
          <cell r="H84">
            <v>16965</v>
          </cell>
          <cell r="I84">
            <v>16000</v>
          </cell>
          <cell r="J84">
            <v>14370</v>
          </cell>
          <cell r="K84">
            <v>14829</v>
          </cell>
          <cell r="L84">
            <v>14846</v>
          </cell>
          <cell r="M84">
            <v>197309</v>
          </cell>
        </row>
        <row r="85">
          <cell r="A85" t="str">
            <v>Criminal damage</v>
          </cell>
          <cell r="B85">
            <v>10080</v>
          </cell>
          <cell r="C85">
            <v>10512</v>
          </cell>
          <cell r="D85">
            <v>10791</v>
          </cell>
          <cell r="E85">
            <v>10928</v>
          </cell>
          <cell r="F85">
            <v>11100</v>
          </cell>
          <cell r="G85">
            <v>11124</v>
          </cell>
          <cell r="H85">
            <v>12150</v>
          </cell>
          <cell r="I85">
            <v>11865</v>
          </cell>
          <cell r="J85">
            <v>8633</v>
          </cell>
          <cell r="K85">
            <v>6681</v>
          </cell>
          <cell r="L85">
            <v>6546</v>
          </cell>
          <cell r="M85">
            <v>110410</v>
          </cell>
        </row>
        <row r="86">
          <cell r="A86" t="str">
            <v>Drug offences</v>
          </cell>
          <cell r="B86">
            <v>38068</v>
          </cell>
          <cell r="C86">
            <v>39250</v>
          </cell>
          <cell r="D86">
            <v>42972</v>
          </cell>
          <cell r="E86">
            <v>44578</v>
          </cell>
          <cell r="F86">
            <v>32028</v>
          </cell>
          <cell r="G86">
            <v>32125</v>
          </cell>
          <cell r="H86">
            <v>32844</v>
          </cell>
          <cell r="I86">
            <v>36484</v>
          </cell>
          <cell r="J86">
            <v>43200</v>
          </cell>
          <cell r="K86">
            <v>46316</v>
          </cell>
          <cell r="L86">
            <v>50121</v>
          </cell>
          <cell r="M86">
            <v>437986</v>
          </cell>
        </row>
        <row r="87">
          <cell r="A87" t="str">
            <v>Other (ex. motoring offences)</v>
          </cell>
          <cell r="B87">
            <v>42776</v>
          </cell>
          <cell r="C87">
            <v>42661</v>
          </cell>
          <cell r="D87">
            <v>46413</v>
          </cell>
          <cell r="E87">
            <v>49097</v>
          </cell>
          <cell r="F87">
            <v>50378</v>
          </cell>
          <cell r="G87">
            <v>48192</v>
          </cell>
          <cell r="H87">
            <v>44527</v>
          </cell>
          <cell r="I87">
            <v>38874</v>
          </cell>
          <cell r="J87">
            <v>32135</v>
          </cell>
          <cell r="K87">
            <v>37734</v>
          </cell>
          <cell r="L87">
            <v>40309</v>
          </cell>
          <cell r="M87">
            <v>473096</v>
          </cell>
        </row>
        <row r="88">
          <cell r="A88" t="str">
            <v>Motoring offences ind</v>
          </cell>
          <cell r="B88">
            <v>3223</v>
          </cell>
          <cell r="C88">
            <v>3279</v>
          </cell>
          <cell r="D88">
            <v>3746</v>
          </cell>
          <cell r="E88">
            <v>4148</v>
          </cell>
          <cell r="F88">
            <v>3880</v>
          </cell>
          <cell r="G88">
            <v>3330</v>
          </cell>
          <cell r="H88">
            <v>3200</v>
          </cell>
          <cell r="I88">
            <v>2970</v>
          </cell>
          <cell r="J88">
            <v>2302</v>
          </cell>
          <cell r="K88">
            <v>2044</v>
          </cell>
          <cell r="L88">
            <v>1793</v>
          </cell>
          <cell r="M88">
            <v>33915</v>
          </cell>
        </row>
        <row r="89">
          <cell r="A89" t="str">
            <v>All indictable offences</v>
          </cell>
          <cell r="B89">
            <v>302784</v>
          </cell>
          <cell r="C89">
            <v>303418</v>
          </cell>
          <cell r="D89">
            <v>313041</v>
          </cell>
          <cell r="E89">
            <v>307997</v>
          </cell>
          <cell r="F89">
            <v>283306</v>
          </cell>
          <cell r="G89">
            <v>272656</v>
          </cell>
          <cell r="H89">
            <v>264013</v>
          </cell>
          <cell r="I89">
            <v>265723</v>
          </cell>
          <cell r="J89">
            <v>259433</v>
          </cell>
          <cell r="K89">
            <v>265315</v>
          </cell>
          <cell r="L89">
            <v>280530</v>
          </cell>
          <cell r="M89">
            <v>3118216</v>
          </cell>
        </row>
        <row r="90">
          <cell r="A90" t="str">
            <v>Offences (ex. motoring offences)</v>
          </cell>
          <cell r="B90">
            <v>500620</v>
          </cell>
          <cell r="C90">
            <v>451529</v>
          </cell>
          <cell r="D90">
            <v>497129.3</v>
          </cell>
          <cell r="E90">
            <v>502423</v>
          </cell>
          <cell r="F90">
            <v>532522</v>
          </cell>
          <cell r="G90">
            <v>520455</v>
          </cell>
          <cell r="H90">
            <v>507129</v>
          </cell>
          <cell r="I90">
            <v>501955</v>
          </cell>
          <cell r="J90">
            <v>501740</v>
          </cell>
          <cell r="K90">
            <v>521238</v>
          </cell>
          <cell r="L90">
            <v>499502</v>
          </cell>
          <cell r="M90">
            <v>5536242.3</v>
          </cell>
        </row>
        <row r="91">
          <cell r="A91" t="str">
            <v>Motoring offences   </v>
          </cell>
          <cell r="B91">
            <v>619693</v>
          </cell>
          <cell r="C91">
            <v>595979</v>
          </cell>
          <cell r="D91">
            <v>607669</v>
          </cell>
          <cell r="E91">
            <v>673697</v>
          </cell>
          <cell r="F91">
            <v>720034</v>
          </cell>
          <cell r="G91">
            <v>678969</v>
          </cell>
          <cell r="H91">
            <v>631771</v>
          </cell>
          <cell r="I91">
            <v>619535</v>
          </cell>
          <cell r="J91">
            <v>560063</v>
          </cell>
          <cell r="K91">
            <v>572319</v>
          </cell>
          <cell r="L91">
            <v>531194</v>
          </cell>
          <cell r="M91">
            <v>6810923</v>
          </cell>
        </row>
        <row r="92">
          <cell r="A92" t="str">
            <v>All summary offences</v>
          </cell>
          <cell r="B92">
            <v>1120313</v>
          </cell>
          <cell r="C92">
            <v>1047508</v>
          </cell>
          <cell r="D92">
            <v>1104798.3</v>
          </cell>
          <cell r="E92">
            <v>1176120</v>
          </cell>
          <cell r="F92">
            <v>1252556</v>
          </cell>
          <cell r="G92">
            <v>1199424</v>
          </cell>
          <cell r="H92">
            <v>1138900</v>
          </cell>
          <cell r="I92">
            <v>1121490</v>
          </cell>
          <cell r="J92">
            <v>1061803</v>
          </cell>
          <cell r="K92">
            <v>1093557</v>
          </cell>
          <cell r="L92">
            <v>1030696</v>
          </cell>
          <cell r="M92">
            <v>12347165.3</v>
          </cell>
        </row>
        <row r="93">
          <cell r="A93" t="str">
            <v>All offences</v>
          </cell>
          <cell r="B93">
            <v>1423097</v>
          </cell>
          <cell r="C93">
            <v>1350926</v>
          </cell>
          <cell r="D93">
            <v>1417839.3</v>
          </cell>
          <cell r="E93">
            <v>1484117</v>
          </cell>
          <cell r="F93">
            <v>1535862</v>
          </cell>
          <cell r="G93">
            <v>1472080</v>
          </cell>
          <cell r="H93">
            <v>1402913</v>
          </cell>
          <cell r="I93">
            <v>1387213</v>
          </cell>
          <cell r="J93">
            <v>1321236</v>
          </cell>
          <cell r="K93">
            <v>1358872</v>
          </cell>
          <cell r="L93">
            <v>1311226</v>
          </cell>
          <cell r="M93">
            <v>15465381.3</v>
          </cell>
        </row>
        <row r="94">
          <cell r="A94" t="str">
            <v>Generated by the SAS System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www.ons.gov.uk/ons/taxonomy/index.html?nscl=Crime+in+England+and+Wales" TargetMode="Externa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indexed="43"/>
    <pageSetUpPr fitToPage="1"/>
  </sheetPr>
  <dimension ref="A1:N16"/>
  <sheetViews>
    <sheetView tabSelected="1" zoomScale="85" zoomScaleNormal="85" zoomScalePageLayoutView="0" workbookViewId="0" topLeftCell="A1">
      <selection activeCell="B12" sqref="B12"/>
    </sheetView>
  </sheetViews>
  <sheetFormatPr defaultColWidth="9.140625" defaultRowHeight="12.75"/>
  <cols>
    <col min="1" max="1" width="9.140625" style="174" customWidth="1"/>
    <col min="2" max="2" width="127.28125" style="171" bestFit="1" customWidth="1"/>
    <col min="3" max="3" width="12.7109375" style="166" customWidth="1"/>
    <col min="4" max="4" width="4.28125" style="166" customWidth="1"/>
    <col min="5" max="13" width="9.140625" style="166" customWidth="1"/>
    <col min="14" max="14" width="6.57421875" style="166" customWidth="1"/>
    <col min="15" max="16384" width="9.140625" style="166" customWidth="1"/>
  </cols>
  <sheetData>
    <row r="1" spans="1:5" s="164" customFormat="1" ht="12.75">
      <c r="A1" s="161" t="s">
        <v>98</v>
      </c>
      <c r="B1" s="162"/>
      <c r="C1" s="163"/>
      <c r="D1" s="163"/>
      <c r="E1" s="163"/>
    </row>
    <row r="2" spans="1:5" s="164" customFormat="1" ht="12.75">
      <c r="A2" s="161"/>
      <c r="B2" s="162"/>
      <c r="C2" s="163"/>
      <c r="D2" s="163"/>
      <c r="E2" s="163"/>
    </row>
    <row r="3" spans="1:3" ht="12.75">
      <c r="A3" s="165" t="s">
        <v>99</v>
      </c>
      <c r="B3" s="46" t="s">
        <v>56</v>
      </c>
      <c r="C3" s="12" t="s">
        <v>100</v>
      </c>
    </row>
    <row r="4" spans="1:14" ht="12.75">
      <c r="A4" s="9" t="s">
        <v>101</v>
      </c>
      <c r="B4" s="9" t="s">
        <v>153</v>
      </c>
      <c r="C4" s="176" t="s">
        <v>102</v>
      </c>
      <c r="D4" s="168"/>
      <c r="E4" s="168"/>
      <c r="F4" s="168"/>
      <c r="G4" s="168"/>
      <c r="H4" s="168"/>
      <c r="I4" s="168"/>
      <c r="J4" s="168"/>
      <c r="K4" s="168"/>
      <c r="L4" s="168"/>
      <c r="M4" s="168"/>
      <c r="N4" s="168"/>
    </row>
    <row r="5" spans="1:14" ht="12.75">
      <c r="A5" s="9" t="s">
        <v>103</v>
      </c>
      <c r="B5" s="9" t="s">
        <v>154</v>
      </c>
      <c r="C5" s="167" t="s">
        <v>104</v>
      </c>
      <c r="D5" s="168"/>
      <c r="E5" s="168"/>
      <c r="F5" s="168"/>
      <c r="G5" s="168"/>
      <c r="H5" s="168"/>
      <c r="I5" s="168"/>
      <c r="J5" s="168"/>
      <c r="K5" s="168"/>
      <c r="L5" s="168"/>
      <c r="M5" s="168"/>
      <c r="N5" s="168"/>
    </row>
    <row r="6" spans="1:14" ht="12.75">
      <c r="A6" s="9" t="s">
        <v>105</v>
      </c>
      <c r="B6" s="169" t="s">
        <v>155</v>
      </c>
      <c r="C6" s="167" t="s">
        <v>106</v>
      </c>
      <c r="D6" s="168"/>
      <c r="E6" s="168"/>
      <c r="F6" s="168"/>
      <c r="G6" s="168"/>
      <c r="H6" s="168"/>
      <c r="I6" s="168"/>
      <c r="J6" s="168"/>
      <c r="K6" s="168"/>
      <c r="L6" s="168"/>
      <c r="M6" s="168"/>
      <c r="N6" s="168"/>
    </row>
    <row r="7" spans="1:14" ht="12.75">
      <c r="A7" s="9" t="s">
        <v>107</v>
      </c>
      <c r="B7" s="170" t="s">
        <v>156</v>
      </c>
      <c r="C7" s="167" t="s">
        <v>108</v>
      </c>
      <c r="D7" s="168"/>
      <c r="E7" s="168"/>
      <c r="F7" s="168"/>
      <c r="G7" s="168"/>
      <c r="H7" s="168"/>
      <c r="I7" s="168"/>
      <c r="J7" s="168"/>
      <c r="K7" s="168"/>
      <c r="L7" s="168"/>
      <c r="M7" s="168"/>
      <c r="N7" s="168"/>
    </row>
    <row r="8" spans="1:14" ht="12.75">
      <c r="A8" s="9" t="s">
        <v>109</v>
      </c>
      <c r="B8" s="171" t="s">
        <v>157</v>
      </c>
      <c r="C8" s="167" t="s">
        <v>110</v>
      </c>
      <c r="D8" s="168"/>
      <c r="E8" s="168"/>
      <c r="F8" s="168"/>
      <c r="G8" s="168"/>
      <c r="H8" s="168"/>
      <c r="I8" s="168"/>
      <c r="J8" s="168"/>
      <c r="K8" s="168"/>
      <c r="L8" s="168"/>
      <c r="M8" s="168"/>
      <c r="N8" s="168"/>
    </row>
    <row r="9" spans="1:3" ht="12.75">
      <c r="A9" s="9" t="s">
        <v>111</v>
      </c>
      <c r="B9" s="169" t="s">
        <v>158</v>
      </c>
      <c r="C9" s="172" t="s">
        <v>112</v>
      </c>
    </row>
    <row r="10" spans="1:2" ht="12.75">
      <c r="A10" s="173"/>
      <c r="B10" s="169"/>
    </row>
    <row r="11" ht="12.75">
      <c r="A11" s="173"/>
    </row>
    <row r="12" ht="12.75">
      <c r="A12" s="173"/>
    </row>
    <row r="13" ht="12.75">
      <c r="A13" s="173"/>
    </row>
    <row r="14" ht="12.75">
      <c r="B14" s="175"/>
    </row>
    <row r="15" ht="12.75">
      <c r="B15" s="74"/>
    </row>
    <row r="16" ht="12.75">
      <c r="B16" s="175"/>
    </row>
  </sheetData>
  <sheetProtection/>
  <hyperlinks>
    <hyperlink ref="C5" location="Q1.2!A1" display="Table Q1.2"/>
    <hyperlink ref="C6" location="Q1.3!A1" display="Table Q1.3"/>
    <hyperlink ref="C7" location="Q1.4!A1" display="Table Q1.4"/>
    <hyperlink ref="C8" location="Q1.5!A1" display="Table Q1.5"/>
    <hyperlink ref="C9" location="Q1.6!A1" display="Table Q1.6"/>
    <hyperlink ref="C4" location="Q1.1!A1" display="Table Q1.1"/>
  </hyperlinks>
  <printOptions/>
  <pageMargins left="0.75" right="0.75" top="1" bottom="1" header="0.5" footer="0.5"/>
  <pageSetup fitToHeight="1" fitToWidth="1" horizontalDpi="600" verticalDpi="600" orientation="landscape" paperSize="9" scale="90" r:id="rId1"/>
</worksheet>
</file>

<file path=xl/worksheets/sheet2.xml><?xml version="1.0" encoding="utf-8"?>
<worksheet xmlns="http://schemas.openxmlformats.org/spreadsheetml/2006/main" xmlns:r="http://schemas.openxmlformats.org/officeDocument/2006/relationships">
  <sheetPr>
    <tabColor indexed="41"/>
    <pageSetUpPr fitToPage="1"/>
  </sheetPr>
  <dimension ref="A1:S38"/>
  <sheetViews>
    <sheetView zoomScale="85" zoomScaleNormal="85" zoomScalePageLayoutView="0" workbookViewId="0" topLeftCell="A1">
      <selection activeCell="A1" sqref="A1:L1"/>
    </sheetView>
  </sheetViews>
  <sheetFormatPr defaultColWidth="9.140625" defaultRowHeight="12.75"/>
  <cols>
    <col min="1" max="1" width="33.00390625" style="28" customWidth="1"/>
    <col min="2" max="2" width="12.28125" style="28" customWidth="1"/>
    <col min="3" max="3" width="2.421875" style="28" customWidth="1"/>
    <col min="4" max="4" width="12.28125" style="28" customWidth="1"/>
    <col min="5" max="5" width="2.421875" style="28" customWidth="1"/>
    <col min="6" max="6" width="12.28125" style="28" customWidth="1"/>
    <col min="7" max="7" width="2.421875" style="28" customWidth="1"/>
    <col min="8" max="8" width="12.28125" style="28" customWidth="1"/>
    <col min="9" max="9" width="2.421875" style="28" customWidth="1"/>
    <col min="10" max="10" width="12.28125" style="28" customWidth="1"/>
    <col min="11" max="11" width="2.421875" style="28" customWidth="1"/>
    <col min="12" max="12" width="16.57421875" style="28" customWidth="1"/>
    <col min="13" max="13" width="5.28125" style="28" customWidth="1"/>
    <col min="16" max="16" width="9.421875" style="0" bestFit="1" customWidth="1"/>
  </cols>
  <sheetData>
    <row r="1" spans="1:13" ht="12.75">
      <c r="A1" s="193" t="s">
        <v>152</v>
      </c>
      <c r="B1" s="193"/>
      <c r="C1" s="193"/>
      <c r="D1" s="193"/>
      <c r="E1" s="193"/>
      <c r="F1" s="193"/>
      <c r="G1" s="193"/>
      <c r="H1" s="193"/>
      <c r="I1" s="193"/>
      <c r="J1" s="193"/>
      <c r="K1" s="193"/>
      <c r="L1" s="193"/>
      <c r="M1" s="32"/>
    </row>
    <row r="2" spans="1:13" ht="12.75">
      <c r="A2" s="1"/>
      <c r="B2" s="1"/>
      <c r="C2" s="1"/>
      <c r="D2" s="1"/>
      <c r="E2" s="1"/>
      <c r="F2" s="1"/>
      <c r="G2" s="1"/>
      <c r="H2" s="1"/>
      <c r="I2" s="1"/>
      <c r="J2" s="1"/>
      <c r="K2" s="1"/>
      <c r="L2" s="1"/>
      <c r="M2" s="1"/>
    </row>
    <row r="3" spans="1:13" ht="12.75">
      <c r="A3" s="23" t="s">
        <v>0</v>
      </c>
      <c r="B3" s="4"/>
      <c r="C3" s="4"/>
      <c r="D3" s="4"/>
      <c r="E3" s="4"/>
      <c r="F3" s="4"/>
      <c r="G3" s="4"/>
      <c r="H3" s="4"/>
      <c r="I3" s="4"/>
      <c r="J3" s="4"/>
      <c r="K3" s="4"/>
      <c r="L3" s="23"/>
      <c r="M3" s="3"/>
    </row>
    <row r="4" spans="1:13" ht="15.75" customHeight="1">
      <c r="A4" s="4"/>
      <c r="B4" s="194" t="s">
        <v>89</v>
      </c>
      <c r="C4" s="194"/>
      <c r="D4" s="194"/>
      <c r="E4" s="194"/>
      <c r="F4" s="194"/>
      <c r="G4" s="194"/>
      <c r="H4" s="194"/>
      <c r="I4" s="194"/>
      <c r="J4" s="194"/>
      <c r="K4" s="194"/>
      <c r="L4" s="195" t="s">
        <v>150</v>
      </c>
      <c r="M4" s="3"/>
    </row>
    <row r="5" spans="1:13" s="8" customFormat="1" ht="60.75" customHeight="1">
      <c r="A5" s="9"/>
      <c r="B5" s="191" t="s">
        <v>78</v>
      </c>
      <c r="D5" s="191" t="s">
        <v>79</v>
      </c>
      <c r="F5" s="191" t="s">
        <v>80</v>
      </c>
      <c r="G5" s="67"/>
      <c r="H5" s="191" t="s">
        <v>81</v>
      </c>
      <c r="I5" s="138"/>
      <c r="J5" s="191" t="s">
        <v>82</v>
      </c>
      <c r="K5" s="9"/>
      <c r="L5" s="196"/>
      <c r="M5" s="7"/>
    </row>
    <row r="6" spans="1:13" s="8" customFormat="1" ht="12.75">
      <c r="A6" s="9"/>
      <c r="B6" s="9"/>
      <c r="C6" s="9"/>
      <c r="D6" s="9"/>
      <c r="E6" s="9"/>
      <c r="F6" s="9"/>
      <c r="G6" s="9"/>
      <c r="H6" s="10"/>
      <c r="I6" s="11"/>
      <c r="J6" s="10"/>
      <c r="K6" s="9"/>
      <c r="L6" s="10"/>
      <c r="M6" s="7"/>
    </row>
    <row r="7" spans="1:19" ht="12.75">
      <c r="A7" s="12" t="s">
        <v>1</v>
      </c>
      <c r="B7" s="13">
        <v>659258</v>
      </c>
      <c r="C7" s="12"/>
      <c r="D7" s="13">
        <v>601128</v>
      </c>
      <c r="E7" s="12"/>
      <c r="F7" s="13">
        <v>519330</v>
      </c>
      <c r="G7" s="12"/>
      <c r="H7" s="13">
        <v>458637</v>
      </c>
      <c r="I7" s="4"/>
      <c r="J7" s="13">
        <v>422626</v>
      </c>
      <c r="K7" s="4"/>
      <c r="L7" s="14">
        <v>-0.07851743317700055</v>
      </c>
      <c r="M7" s="3"/>
      <c r="R7" s="111"/>
      <c r="S7" s="111"/>
    </row>
    <row r="8" spans="1:13" ht="14.25" customHeight="1">
      <c r="A8" s="15" t="s">
        <v>123</v>
      </c>
      <c r="B8" s="16">
        <v>102097</v>
      </c>
      <c r="C8" s="15"/>
      <c r="D8" s="16">
        <v>104027</v>
      </c>
      <c r="E8" s="15"/>
      <c r="F8" s="16">
        <v>84529</v>
      </c>
      <c r="G8" s="15"/>
      <c r="H8" s="16">
        <v>79017</v>
      </c>
      <c r="I8" s="118" t="s">
        <v>57</v>
      </c>
      <c r="J8" s="16">
        <v>77914</v>
      </c>
      <c r="K8" s="118" t="s">
        <v>57</v>
      </c>
      <c r="L8" s="119">
        <v>-0.013959021476391156</v>
      </c>
      <c r="M8" s="17"/>
    </row>
    <row r="9" spans="1:15" s="2" customFormat="1" ht="14.25">
      <c r="A9" s="15" t="s">
        <v>116</v>
      </c>
      <c r="B9" s="16">
        <v>201293</v>
      </c>
      <c r="C9" s="15"/>
      <c r="D9" s="16">
        <v>174959</v>
      </c>
      <c r="E9" s="15"/>
      <c r="F9" s="16">
        <v>161575</v>
      </c>
      <c r="G9" s="15"/>
      <c r="H9" s="16">
        <v>138266</v>
      </c>
      <c r="I9" s="16"/>
      <c r="J9" s="16">
        <v>121863</v>
      </c>
      <c r="K9" s="18"/>
      <c r="L9" s="119">
        <v>-0.1186336481853818</v>
      </c>
      <c r="M9" s="3"/>
      <c r="N9"/>
      <c r="O9"/>
    </row>
    <row r="10" spans="1:15" s="2" customFormat="1" ht="12.75">
      <c r="A10" s="15" t="s">
        <v>2</v>
      </c>
      <c r="B10" s="16">
        <v>355868</v>
      </c>
      <c r="C10" s="15"/>
      <c r="D10" s="16">
        <v>322142</v>
      </c>
      <c r="E10" s="15"/>
      <c r="F10" s="16">
        <v>273226</v>
      </c>
      <c r="G10" s="15"/>
      <c r="H10" s="16">
        <v>241354</v>
      </c>
      <c r="I10" s="16"/>
      <c r="J10" s="16">
        <v>222849</v>
      </c>
      <c r="K10" s="18"/>
      <c r="L10" s="119">
        <v>-0.07667161099463858</v>
      </c>
      <c r="M10" s="3"/>
      <c r="N10"/>
      <c r="O10"/>
    </row>
    <row r="11" spans="1:15" s="2" customFormat="1" ht="12.75">
      <c r="A11" s="4"/>
      <c r="B11" s="4"/>
      <c r="C11" s="4"/>
      <c r="D11" s="4"/>
      <c r="E11" s="4"/>
      <c r="F11" s="4"/>
      <c r="G11" s="4"/>
      <c r="H11" s="4"/>
      <c r="I11" s="4"/>
      <c r="J11" s="4"/>
      <c r="K11" s="4"/>
      <c r="L11" s="20"/>
      <c r="M11" s="3"/>
      <c r="N11"/>
      <c r="O11"/>
    </row>
    <row r="12" spans="1:15" s="2" customFormat="1" ht="12.75">
      <c r="A12" s="12" t="s">
        <v>3</v>
      </c>
      <c r="B12" s="13">
        <v>1714074</v>
      </c>
      <c r="C12" s="13"/>
      <c r="D12" s="13">
        <v>1639639</v>
      </c>
      <c r="E12" s="13"/>
      <c r="F12" s="13">
        <v>1690980</v>
      </c>
      <c r="G12" s="13"/>
      <c r="H12" s="13">
        <v>1639772</v>
      </c>
      <c r="I12" s="13"/>
      <c r="J12" s="13">
        <v>1533920</v>
      </c>
      <c r="K12" s="4"/>
      <c r="L12" s="14">
        <v>-0.06455287686336882</v>
      </c>
      <c r="M12" s="3"/>
      <c r="N12"/>
      <c r="O12"/>
    </row>
    <row r="13" spans="1:15" s="2" customFormat="1" ht="14.25">
      <c r="A13" s="15" t="s">
        <v>118</v>
      </c>
      <c r="B13" s="16">
        <v>400831</v>
      </c>
      <c r="C13" s="15"/>
      <c r="D13" s="16">
        <v>402146</v>
      </c>
      <c r="E13" s="15"/>
      <c r="F13" s="16">
        <v>418910</v>
      </c>
      <c r="G13" s="15"/>
      <c r="H13" s="16">
        <v>436515</v>
      </c>
      <c r="I13" s="16"/>
      <c r="J13" s="16">
        <v>405943</v>
      </c>
      <c r="K13" s="18"/>
      <c r="L13" s="119">
        <v>-0.07003653940872594</v>
      </c>
      <c r="M13" s="3"/>
      <c r="N13"/>
      <c r="O13"/>
    </row>
    <row r="14" spans="1:15" s="2" customFormat="1" ht="12.75">
      <c r="A14" s="15" t="s">
        <v>5</v>
      </c>
      <c r="B14" s="16">
        <v>1313243</v>
      </c>
      <c r="C14" s="15"/>
      <c r="D14" s="16">
        <v>1237493</v>
      </c>
      <c r="E14" s="15"/>
      <c r="F14" s="16">
        <v>1272070</v>
      </c>
      <c r="G14" s="15"/>
      <c r="H14" s="16">
        <v>1203257</v>
      </c>
      <c r="I14" s="16"/>
      <c r="J14" s="16">
        <v>1127977</v>
      </c>
      <c r="K14" s="18"/>
      <c r="L14" s="119">
        <v>-0.06256352549787784</v>
      </c>
      <c r="M14" s="3"/>
      <c r="N14"/>
      <c r="O14"/>
    </row>
    <row r="15" spans="1:15" s="2" customFormat="1" ht="12.75">
      <c r="A15" s="4"/>
      <c r="B15" s="4"/>
      <c r="C15" s="4"/>
      <c r="D15" s="4"/>
      <c r="E15" s="4"/>
      <c r="F15" s="4"/>
      <c r="G15" s="4"/>
      <c r="H15" s="13"/>
      <c r="I15" s="13"/>
      <c r="J15" s="13"/>
      <c r="K15" s="4"/>
      <c r="L15" s="20"/>
      <c r="M15" s="3"/>
      <c r="N15"/>
      <c r="O15"/>
    </row>
    <row r="16" spans="1:15" s="2" customFormat="1" ht="12.75">
      <c r="A16" s="12" t="s">
        <v>6</v>
      </c>
      <c r="B16" s="13">
        <v>1409932</v>
      </c>
      <c r="C16" s="13"/>
      <c r="D16" s="13">
        <v>1366088</v>
      </c>
      <c r="E16" s="13"/>
      <c r="F16" s="13">
        <v>1400296</v>
      </c>
      <c r="G16" s="13"/>
      <c r="H16" s="13">
        <v>1359480</v>
      </c>
      <c r="I16" s="13"/>
      <c r="J16" s="13">
        <v>1280528</v>
      </c>
      <c r="K16" s="4"/>
      <c r="L16" s="14">
        <v>-0.058075146379498045</v>
      </c>
      <c r="M16" s="3"/>
      <c r="N16"/>
      <c r="O16"/>
    </row>
    <row r="17" spans="1:15" s="2" customFormat="1" ht="12.75">
      <c r="A17" s="15" t="s">
        <v>4</v>
      </c>
      <c r="B17" s="16">
        <v>313648</v>
      </c>
      <c r="C17" s="15"/>
      <c r="D17" s="16">
        <v>320990</v>
      </c>
      <c r="E17" s="15"/>
      <c r="F17" s="16">
        <v>331170</v>
      </c>
      <c r="G17" s="15"/>
      <c r="H17" s="16">
        <v>352171</v>
      </c>
      <c r="I17" s="16"/>
      <c r="J17" s="16">
        <v>333166</v>
      </c>
      <c r="K17" s="18"/>
      <c r="L17" s="119">
        <v>-0.053965261194135805</v>
      </c>
      <c r="M17" s="3"/>
      <c r="N17"/>
      <c r="O17"/>
    </row>
    <row r="18" spans="1:15" s="2" customFormat="1" ht="12.75">
      <c r="A18" s="15" t="s">
        <v>5</v>
      </c>
      <c r="B18" s="16">
        <v>1096284</v>
      </c>
      <c r="C18" s="15"/>
      <c r="D18" s="16">
        <v>1045098</v>
      </c>
      <c r="E18" s="15"/>
      <c r="F18" s="16">
        <v>1069126</v>
      </c>
      <c r="G18" s="15"/>
      <c r="H18" s="16">
        <v>1007309</v>
      </c>
      <c r="I18" s="16"/>
      <c r="J18" s="16">
        <v>947362</v>
      </c>
      <c r="K18" s="18"/>
      <c r="L18" s="119">
        <v>-0.059512026597598154</v>
      </c>
      <c r="M18" s="3"/>
      <c r="N18"/>
      <c r="O18"/>
    </row>
    <row r="19" spans="1:13" ht="12.75">
      <c r="A19" s="4"/>
      <c r="B19" s="4"/>
      <c r="C19" s="4"/>
      <c r="D19" s="4"/>
      <c r="E19" s="4"/>
      <c r="F19" s="4"/>
      <c r="G19" s="4"/>
      <c r="H19" s="4"/>
      <c r="I19" s="4"/>
      <c r="J19" s="13"/>
      <c r="K19" s="4"/>
      <c r="L19" s="20"/>
      <c r="M19" s="3"/>
    </row>
    <row r="20" spans="1:15" s="2" customFormat="1" ht="14.25" customHeight="1">
      <c r="A20" s="12" t="s">
        <v>119</v>
      </c>
      <c r="B20" s="13">
        <v>94300</v>
      </c>
      <c r="C20" s="13"/>
      <c r="D20" s="13">
        <v>100100</v>
      </c>
      <c r="E20" s="13"/>
      <c r="F20" s="13">
        <v>93273</v>
      </c>
      <c r="G20" s="12"/>
      <c r="H20" s="13">
        <v>90783</v>
      </c>
      <c r="I20" s="13"/>
      <c r="J20" s="13">
        <v>89828</v>
      </c>
      <c r="K20" s="17"/>
      <c r="L20" s="14">
        <v>-0.010519590672262429</v>
      </c>
      <c r="M20" s="17"/>
      <c r="N20"/>
      <c r="O20"/>
    </row>
    <row r="21" spans="1:13" ht="12.75">
      <c r="A21" s="4"/>
      <c r="B21" s="13"/>
      <c r="C21" s="13"/>
      <c r="D21" s="13"/>
      <c r="E21" s="13"/>
      <c r="F21" s="13"/>
      <c r="G21" s="4"/>
      <c r="H21" s="13"/>
      <c r="I21" s="13"/>
      <c r="J21" s="13"/>
      <c r="K21" s="4"/>
      <c r="L21" s="14"/>
      <c r="M21" s="3"/>
    </row>
    <row r="22" spans="1:13" ht="14.25" customHeight="1">
      <c r="A22" s="12" t="s">
        <v>120</v>
      </c>
      <c r="B22" s="13">
        <v>163081</v>
      </c>
      <c r="C22" s="13"/>
      <c r="D22" s="13">
        <v>168451</v>
      </c>
      <c r="E22" s="13"/>
      <c r="F22" s="13">
        <v>167797</v>
      </c>
      <c r="G22" s="12"/>
      <c r="H22" s="13">
        <v>166219</v>
      </c>
      <c r="I22" s="13"/>
      <c r="J22" s="159">
        <v>158901</v>
      </c>
      <c r="K22" s="4"/>
      <c r="L22" s="14">
        <v>-0.044026254519639756</v>
      </c>
      <c r="M22" s="3"/>
    </row>
    <row r="23" spans="1:13" ht="7.5" customHeight="1">
      <c r="A23" s="21"/>
      <c r="B23" s="21"/>
      <c r="C23" s="21"/>
      <c r="D23" s="21"/>
      <c r="E23" s="21"/>
      <c r="F23" s="21"/>
      <c r="G23" s="21"/>
      <c r="H23" s="22"/>
      <c r="I23" s="22"/>
      <c r="J23" s="22"/>
      <c r="K23" s="23"/>
      <c r="L23" s="24"/>
      <c r="M23" s="3"/>
    </row>
    <row r="24" spans="1:13" ht="12.75">
      <c r="A24" s="25"/>
      <c r="B24" s="25"/>
      <c r="C24" s="25"/>
      <c r="D24" s="25"/>
      <c r="E24" s="25"/>
      <c r="F24" s="25"/>
      <c r="G24" s="25"/>
      <c r="H24" s="26"/>
      <c r="I24" s="26"/>
      <c r="J24" s="26"/>
      <c r="K24" s="3"/>
      <c r="L24" s="27"/>
      <c r="M24" s="3"/>
    </row>
    <row r="25" spans="1:13" ht="12.75">
      <c r="A25" s="3" t="s">
        <v>114</v>
      </c>
      <c r="B25" s="25"/>
      <c r="C25" s="25"/>
      <c r="D25" s="25"/>
      <c r="E25" s="25"/>
      <c r="F25" s="25"/>
      <c r="G25" s="25"/>
      <c r="H25" s="26"/>
      <c r="I25" s="26"/>
      <c r="J25" s="26"/>
      <c r="K25" s="3"/>
      <c r="L25" s="27"/>
      <c r="M25" s="3"/>
    </row>
    <row r="26" spans="1:13" ht="12.75">
      <c r="A26" s="74"/>
      <c r="B26" s="25"/>
      <c r="C26" s="25"/>
      <c r="D26" s="25"/>
      <c r="E26" s="25"/>
      <c r="F26" s="25"/>
      <c r="G26" s="25"/>
      <c r="H26" s="26"/>
      <c r="I26" s="26"/>
      <c r="J26" s="26"/>
      <c r="K26" s="3"/>
      <c r="L26" s="27"/>
      <c r="M26" s="3"/>
    </row>
    <row r="27" spans="1:13" ht="12.75">
      <c r="A27" s="3" t="s">
        <v>115</v>
      </c>
      <c r="B27" s="3"/>
      <c r="C27" s="3"/>
      <c r="D27" s="3"/>
      <c r="E27" s="3"/>
      <c r="F27" s="3"/>
      <c r="G27" s="3"/>
      <c r="H27" s="59"/>
      <c r="I27" s="59"/>
      <c r="J27" s="59"/>
      <c r="K27" s="74"/>
      <c r="L27" s="98"/>
      <c r="M27" s="74"/>
    </row>
    <row r="28" spans="1:13" ht="12.75">
      <c r="A28" s="3"/>
      <c r="B28" s="3"/>
      <c r="C28" s="3"/>
      <c r="D28" s="3"/>
      <c r="E28" s="3"/>
      <c r="F28" s="3"/>
      <c r="G28" s="3"/>
      <c r="H28" s="59"/>
      <c r="I28" s="59"/>
      <c r="J28" s="59"/>
      <c r="K28" s="74"/>
      <c r="L28" s="98"/>
      <c r="M28" s="74"/>
    </row>
    <row r="29" spans="1:13" ht="12.75">
      <c r="A29" s="28" t="s">
        <v>117</v>
      </c>
      <c r="H29" s="74"/>
      <c r="I29" s="74"/>
      <c r="J29" s="74"/>
      <c r="K29" s="74"/>
      <c r="L29" s="74"/>
      <c r="M29" s="74"/>
    </row>
    <row r="30" spans="8:13" ht="12.75">
      <c r="H30" s="74"/>
      <c r="I30" s="74"/>
      <c r="J30" s="74"/>
      <c r="K30" s="74"/>
      <c r="L30" s="74"/>
      <c r="M30" s="74"/>
    </row>
    <row r="31" spans="1:13" ht="12.75">
      <c r="A31" s="29" t="s">
        <v>121</v>
      </c>
      <c r="B31" s="29"/>
      <c r="C31" s="29"/>
      <c r="D31" s="29"/>
      <c r="E31" s="29"/>
      <c r="F31" s="29"/>
      <c r="G31" s="29"/>
      <c r="H31" s="3"/>
      <c r="I31" s="3"/>
      <c r="J31" s="3"/>
      <c r="K31" s="3"/>
      <c r="L31" s="3"/>
      <c r="M31" s="3"/>
    </row>
    <row r="32" spans="1:13" ht="12.75">
      <c r="A32" s="3"/>
      <c r="B32" s="3"/>
      <c r="C32" s="3"/>
      <c r="D32" s="3"/>
      <c r="E32" s="3"/>
      <c r="F32" s="3"/>
      <c r="G32" s="3"/>
      <c r="H32" s="3"/>
      <c r="I32" s="3"/>
      <c r="J32" s="3"/>
      <c r="K32" s="3"/>
      <c r="L32" s="3"/>
      <c r="M32" s="3"/>
    </row>
    <row r="33" spans="1:13" ht="12.75">
      <c r="A33" s="120" t="s">
        <v>122</v>
      </c>
      <c r="B33" s="120"/>
      <c r="C33" s="120"/>
      <c r="D33" s="120"/>
      <c r="E33" s="120"/>
      <c r="F33" s="120"/>
      <c r="G33" s="120"/>
      <c r="H33" s="120"/>
      <c r="I33" s="120"/>
      <c r="J33" s="120"/>
      <c r="K33" s="120"/>
      <c r="L33" s="120"/>
      <c r="M33" s="120"/>
    </row>
    <row r="34" spans="1:13" ht="12.75">
      <c r="A34" s="120"/>
      <c r="B34" s="120"/>
      <c r="C34" s="120"/>
      <c r="D34" s="120"/>
      <c r="E34" s="120"/>
      <c r="F34" s="120"/>
      <c r="G34" s="120"/>
      <c r="H34" s="120"/>
      <c r="I34" s="120"/>
      <c r="J34" s="120"/>
      <c r="K34" s="120"/>
      <c r="L34" s="120"/>
      <c r="M34" s="120"/>
    </row>
    <row r="35" spans="1:13" ht="12.75">
      <c r="A35" s="3" t="s">
        <v>7</v>
      </c>
      <c r="B35" s="3"/>
      <c r="C35" s="3"/>
      <c r="D35" s="3"/>
      <c r="E35" s="3"/>
      <c r="F35" s="3"/>
      <c r="G35" s="3"/>
      <c r="H35" s="112"/>
      <c r="I35" s="112"/>
      <c r="J35" s="112"/>
      <c r="K35" s="112"/>
      <c r="L35" s="112"/>
      <c r="M35" s="112"/>
    </row>
    <row r="36" spans="8:13" ht="12.75">
      <c r="H36" s="3"/>
      <c r="I36" s="3"/>
      <c r="J36" s="3"/>
      <c r="K36" s="3"/>
      <c r="L36" s="3"/>
      <c r="M36" s="3"/>
    </row>
    <row r="37" spans="1:13" ht="24.75" customHeight="1">
      <c r="A37" s="192" t="s">
        <v>96</v>
      </c>
      <c r="B37" s="192"/>
      <c r="C37" s="192"/>
      <c r="D37" s="192"/>
      <c r="E37" s="192"/>
      <c r="F37" s="192"/>
      <c r="G37" s="192"/>
      <c r="H37" s="192"/>
      <c r="I37" s="192"/>
      <c r="J37" s="192"/>
      <c r="K37" s="192"/>
      <c r="L37" s="192"/>
      <c r="M37" s="121"/>
    </row>
    <row r="38" spans="1:13" ht="12.75">
      <c r="A38" s="3"/>
      <c r="B38" s="3"/>
      <c r="C38" s="3"/>
      <c r="D38" s="3"/>
      <c r="E38" s="3"/>
      <c r="F38" s="3"/>
      <c r="G38" s="3"/>
      <c r="H38" s="3"/>
      <c r="I38" s="3"/>
      <c r="J38" s="3"/>
      <c r="K38" s="30"/>
      <c r="L38" s="3"/>
      <c r="M38" s="3"/>
    </row>
  </sheetData>
  <sheetProtection/>
  <mergeCells count="4">
    <mergeCell ref="A37:L37"/>
    <mergeCell ref="A1:L1"/>
    <mergeCell ref="B4:K4"/>
    <mergeCell ref="L4:L5"/>
  </mergeCells>
  <printOptions/>
  <pageMargins left="0.75" right="0.75" top="1" bottom="1" header="0.5" footer="0.5"/>
  <pageSetup fitToHeight="1" fitToWidth="1" horizontalDpi="600" verticalDpi="600" orientation="portrait" paperSize="9" scale="74" r:id="rId1"/>
</worksheet>
</file>

<file path=xl/worksheets/sheet3.xml><?xml version="1.0" encoding="utf-8"?>
<worksheet xmlns="http://schemas.openxmlformats.org/spreadsheetml/2006/main" xmlns:r="http://schemas.openxmlformats.org/officeDocument/2006/relationships">
  <sheetPr>
    <tabColor indexed="41"/>
    <pageSetUpPr fitToPage="1"/>
  </sheetPr>
  <dimension ref="A1:M34"/>
  <sheetViews>
    <sheetView zoomScale="85" zoomScaleNormal="85" zoomScalePageLayoutView="0" workbookViewId="0" topLeftCell="A1">
      <selection activeCell="A1" sqref="A1:L1"/>
    </sheetView>
  </sheetViews>
  <sheetFormatPr defaultColWidth="9.140625" defaultRowHeight="12.75"/>
  <cols>
    <col min="1" max="1" width="42.28125" style="0" customWidth="1"/>
    <col min="2" max="2" width="12.8515625" style="0" customWidth="1"/>
    <col min="3" max="3" width="2.57421875" style="0" customWidth="1"/>
    <col min="4" max="4" width="12.8515625" style="0" customWidth="1"/>
    <col min="5" max="5" width="2.57421875" style="0" customWidth="1"/>
    <col min="6" max="6" width="12.8515625" style="0" customWidth="1"/>
    <col min="7" max="7" width="2.57421875" style="0" customWidth="1"/>
    <col min="8" max="8" width="12.7109375" style="0" customWidth="1"/>
    <col min="9" max="9" width="2.7109375" style="0" customWidth="1"/>
    <col min="10" max="10" width="12.7109375" style="0" customWidth="1"/>
    <col min="11" max="11" width="2.7109375" style="0" customWidth="1"/>
    <col min="12" max="12" width="16.421875" style="0" customWidth="1"/>
    <col min="13" max="13" width="4.421875" style="0" customWidth="1"/>
    <col min="14" max="14" width="11.421875" style="0" bestFit="1" customWidth="1"/>
  </cols>
  <sheetData>
    <row r="1" spans="1:13" s="2" customFormat="1" ht="12.75">
      <c r="A1" s="197" t="s">
        <v>151</v>
      </c>
      <c r="B1" s="197"/>
      <c r="C1" s="197"/>
      <c r="D1" s="197"/>
      <c r="E1" s="197"/>
      <c r="F1" s="197"/>
      <c r="G1" s="197"/>
      <c r="H1" s="198"/>
      <c r="I1" s="198"/>
      <c r="J1" s="198"/>
      <c r="K1" s="198"/>
      <c r="L1" s="198"/>
      <c r="M1" s="124"/>
    </row>
    <row r="2" spans="1:13" s="2" customFormat="1" ht="12.75">
      <c r="A2" s="114"/>
      <c r="B2" s="114"/>
      <c r="C2" s="114"/>
      <c r="D2" s="114"/>
      <c r="E2" s="114"/>
      <c r="F2" s="114"/>
      <c r="G2" s="114"/>
      <c r="H2" s="124"/>
      <c r="I2" s="124"/>
      <c r="J2" s="124"/>
      <c r="K2" s="124"/>
      <c r="L2" s="124"/>
      <c r="M2" s="124"/>
    </row>
    <row r="3" spans="1:13" s="2" customFormat="1" ht="12.75">
      <c r="A3" s="129" t="s">
        <v>0</v>
      </c>
      <c r="B3" s="129"/>
      <c r="C3" s="129"/>
      <c r="D3" s="129"/>
      <c r="E3" s="129"/>
      <c r="F3" s="129"/>
      <c r="G3" s="129"/>
      <c r="H3" s="129"/>
      <c r="I3" s="129"/>
      <c r="J3" s="129"/>
      <c r="K3" s="129"/>
      <c r="L3" s="129"/>
      <c r="M3" s="67"/>
    </row>
    <row r="4" spans="1:13" s="2" customFormat="1" ht="15" customHeight="1">
      <c r="A4" s="67"/>
      <c r="B4" s="194" t="s">
        <v>89</v>
      </c>
      <c r="C4" s="194"/>
      <c r="D4" s="194"/>
      <c r="E4" s="194"/>
      <c r="F4" s="194"/>
      <c r="G4" s="194"/>
      <c r="H4" s="194"/>
      <c r="I4" s="194"/>
      <c r="J4" s="194"/>
      <c r="K4" s="194"/>
      <c r="L4" s="204" t="s">
        <v>150</v>
      </c>
      <c r="M4" s="67"/>
    </row>
    <row r="5" spans="1:13" s="2" customFormat="1" ht="60.75" customHeight="1">
      <c r="A5" s="67"/>
      <c r="B5" s="191" t="s">
        <v>78</v>
      </c>
      <c r="C5" s="8"/>
      <c r="D5" s="191" t="s">
        <v>79</v>
      </c>
      <c r="E5" s="8"/>
      <c r="F5" s="191" t="s">
        <v>80</v>
      </c>
      <c r="G5" s="67"/>
      <c r="H5" s="191" t="s">
        <v>81</v>
      </c>
      <c r="I5" s="138"/>
      <c r="J5" s="191" t="s">
        <v>82</v>
      </c>
      <c r="K5" s="139"/>
      <c r="L5" s="196"/>
      <c r="M5" s="10"/>
    </row>
    <row r="6" spans="1:13" s="2" customFormat="1" ht="12.75">
      <c r="A6" s="67"/>
      <c r="B6" s="144"/>
      <c r="C6" s="67"/>
      <c r="D6" s="115"/>
      <c r="E6" s="67"/>
      <c r="F6" s="115"/>
      <c r="G6" s="67"/>
      <c r="H6" s="115"/>
      <c r="I6" s="138"/>
      <c r="J6" s="115"/>
      <c r="K6" s="139"/>
      <c r="L6" s="10"/>
      <c r="M6" s="10"/>
    </row>
    <row r="7" spans="1:13" s="2" customFormat="1" ht="12.75">
      <c r="A7" s="67"/>
      <c r="B7" s="67"/>
      <c r="C7" s="67"/>
      <c r="D7" s="67"/>
      <c r="E7" s="67"/>
      <c r="F7" s="67"/>
      <c r="G7" s="67"/>
      <c r="H7" s="115"/>
      <c r="I7" s="115"/>
      <c r="J7" s="115"/>
      <c r="K7" s="127"/>
      <c r="L7" s="115"/>
      <c r="M7" s="115"/>
    </row>
    <row r="8" spans="1:13" s="2" customFormat="1" ht="14.25">
      <c r="A8" s="116" t="s">
        <v>63</v>
      </c>
      <c r="B8" s="141">
        <v>1408465</v>
      </c>
      <c r="C8" s="116"/>
      <c r="D8" s="141">
        <v>1365078</v>
      </c>
      <c r="E8" s="116"/>
      <c r="F8" s="141">
        <v>1398217</v>
      </c>
      <c r="G8" s="116"/>
      <c r="H8" s="141">
        <v>1357923</v>
      </c>
      <c r="I8" s="141"/>
      <c r="J8" s="141">
        <v>1279553</v>
      </c>
      <c r="K8" s="141"/>
      <c r="L8" s="31">
        <v>-0.05771313984666288</v>
      </c>
      <c r="M8" s="31"/>
    </row>
    <row r="9" spans="1:13" s="2" customFormat="1" ht="14.25">
      <c r="A9" s="116" t="s">
        <v>64</v>
      </c>
      <c r="B9" s="93">
        <v>1400567</v>
      </c>
      <c r="D9" s="93">
        <v>1356831</v>
      </c>
      <c r="F9" s="93">
        <v>1389694</v>
      </c>
      <c r="H9" s="93">
        <v>1350108</v>
      </c>
      <c r="J9" s="93">
        <v>1272965</v>
      </c>
      <c r="L9" s="31">
        <v>-0.057138391891611635</v>
      </c>
      <c r="M9" s="31"/>
    </row>
    <row r="10" spans="1:13" s="2" customFormat="1" ht="12.75">
      <c r="A10" s="116"/>
      <c r="B10" s="116"/>
      <c r="C10" s="116"/>
      <c r="D10" s="116"/>
      <c r="E10" s="116"/>
      <c r="F10" s="116"/>
      <c r="G10" s="116"/>
      <c r="H10" s="141"/>
      <c r="I10" s="141"/>
      <c r="J10" s="141"/>
      <c r="K10" s="141"/>
      <c r="L10" s="128"/>
      <c r="M10" s="128"/>
    </row>
    <row r="11" spans="1:13" s="2" customFormat="1" ht="12.75">
      <c r="A11" s="67" t="s">
        <v>10</v>
      </c>
      <c r="B11" s="141">
        <v>96932</v>
      </c>
      <c r="C11" s="67"/>
      <c r="D11" s="141">
        <v>100174</v>
      </c>
      <c r="E11" s="67"/>
      <c r="F11" s="141">
        <v>99745</v>
      </c>
      <c r="G11" s="67"/>
      <c r="H11" s="141">
        <v>102259</v>
      </c>
      <c r="I11" s="141"/>
      <c r="J11" s="141">
        <v>101241</v>
      </c>
      <c r="K11" s="141"/>
      <c r="L11" s="31">
        <v>-0.009955113975298018</v>
      </c>
      <c r="M11" s="31"/>
    </row>
    <row r="12" spans="1:13" s="2" customFormat="1" ht="12.75">
      <c r="A12" s="67" t="s">
        <v>11</v>
      </c>
      <c r="B12" s="141">
        <v>41406</v>
      </c>
      <c r="C12" s="67"/>
      <c r="D12" s="141">
        <v>41472</v>
      </c>
      <c r="E12" s="67"/>
      <c r="F12" s="141">
        <v>45913</v>
      </c>
      <c r="G12" s="67"/>
      <c r="H12" s="141">
        <v>48750</v>
      </c>
      <c r="I12" s="141"/>
      <c r="J12" s="141">
        <v>47234</v>
      </c>
      <c r="K12" s="141"/>
      <c r="L12" s="31">
        <v>-0.031097435897435896</v>
      </c>
      <c r="M12" s="31"/>
    </row>
    <row r="13" spans="1:13" s="2" customFormat="1" ht="12.75">
      <c r="A13" s="67" t="s">
        <v>12</v>
      </c>
      <c r="B13" s="141">
        <v>194552</v>
      </c>
      <c r="C13" s="67"/>
      <c r="D13" s="141">
        <v>193566</v>
      </c>
      <c r="E13" s="67"/>
      <c r="F13" s="141">
        <v>190817</v>
      </c>
      <c r="G13" s="67"/>
      <c r="H13" s="141">
        <v>187773</v>
      </c>
      <c r="I13" s="141"/>
      <c r="J13" s="141">
        <v>170007</v>
      </c>
      <c r="K13" s="141"/>
      <c r="L13" s="31">
        <v>-0.09461424166413701</v>
      </c>
      <c r="M13" s="31"/>
    </row>
    <row r="14" spans="1:13" s="2" customFormat="1" ht="12.75">
      <c r="A14" s="67" t="s">
        <v>13</v>
      </c>
      <c r="B14" s="141">
        <v>932998</v>
      </c>
      <c r="C14" s="67"/>
      <c r="D14" s="141">
        <v>897656</v>
      </c>
      <c r="E14" s="67"/>
      <c r="F14" s="141">
        <v>938500</v>
      </c>
      <c r="G14" s="67"/>
      <c r="H14" s="141">
        <v>887467</v>
      </c>
      <c r="I14" s="141"/>
      <c r="J14" s="141">
        <v>839735</v>
      </c>
      <c r="K14" s="141"/>
      <c r="L14" s="31">
        <v>-0.053784535086938444</v>
      </c>
      <c r="M14" s="31"/>
    </row>
    <row r="15" spans="1:13" s="2" customFormat="1" ht="12.75">
      <c r="A15" s="67" t="s">
        <v>14</v>
      </c>
      <c r="B15" s="141">
        <v>142577</v>
      </c>
      <c r="C15" s="67"/>
      <c r="D15" s="141">
        <v>132210</v>
      </c>
      <c r="E15" s="67"/>
      <c r="F15" s="141">
        <v>123242</v>
      </c>
      <c r="G15" s="67"/>
      <c r="H15" s="141">
        <v>131674</v>
      </c>
      <c r="I15" s="141"/>
      <c r="J15" s="141">
        <v>121336</v>
      </c>
      <c r="K15" s="141"/>
      <c r="L15" s="31">
        <v>-0.07851208287133375</v>
      </c>
      <c r="M15" s="31"/>
    </row>
    <row r="16" spans="1:13" s="2" customFormat="1" ht="14.25">
      <c r="A16" s="67" t="s">
        <v>65</v>
      </c>
      <c r="B16" s="181">
        <v>12.4</v>
      </c>
      <c r="C16" s="181"/>
      <c r="D16" s="181">
        <v>13.5</v>
      </c>
      <c r="E16" s="181"/>
      <c r="F16" s="181">
        <v>13.7</v>
      </c>
      <c r="G16" s="181"/>
      <c r="H16" s="181">
        <v>13.9</v>
      </c>
      <c r="I16" s="181"/>
      <c r="J16" s="181">
        <v>14.8</v>
      </c>
      <c r="K16" s="180"/>
      <c r="L16" s="182">
        <f>J16/H16-1</f>
        <v>0.06474820143884896</v>
      </c>
      <c r="M16" s="31"/>
    </row>
    <row r="17" spans="1:13" s="2" customFormat="1" ht="12.75">
      <c r="A17" s="67"/>
      <c r="K17" s="67"/>
      <c r="L17" s="128"/>
      <c r="M17" s="128"/>
    </row>
    <row r="18" spans="1:13" s="2" customFormat="1" ht="14.25" customHeight="1">
      <c r="A18" s="200" t="s">
        <v>66</v>
      </c>
      <c r="C18" s="117"/>
      <c r="D18" s="117"/>
      <c r="E18" s="117"/>
      <c r="F18" s="117"/>
      <c r="G18" s="117"/>
      <c r="H18" s="67"/>
      <c r="I18" s="67"/>
      <c r="J18" s="199" t="s">
        <v>8</v>
      </c>
      <c r="K18" s="199"/>
      <c r="L18" s="199"/>
      <c r="M18" s="137"/>
    </row>
    <row r="19" spans="1:13" s="2" customFormat="1" ht="12.75">
      <c r="A19" s="200"/>
      <c r="B19" s="117"/>
      <c r="C19" s="117"/>
      <c r="D19" s="117"/>
      <c r="E19" s="117"/>
      <c r="F19" s="117"/>
      <c r="G19" s="117"/>
      <c r="H19" s="67"/>
      <c r="I19" s="67"/>
      <c r="J19" s="67"/>
      <c r="K19" s="129"/>
      <c r="L19" s="142" t="s">
        <v>9</v>
      </c>
      <c r="M19" s="137"/>
    </row>
    <row r="20" spans="1:13" s="2" customFormat="1" ht="12.75">
      <c r="A20" s="117"/>
      <c r="B20" s="117"/>
      <c r="C20" s="117"/>
      <c r="D20" s="117"/>
      <c r="E20" s="117"/>
      <c r="F20" s="117"/>
      <c r="G20" s="117"/>
      <c r="H20" s="67"/>
      <c r="I20" s="67"/>
      <c r="J20" s="67"/>
      <c r="K20" s="67"/>
      <c r="L20" s="137"/>
      <c r="M20" s="137"/>
    </row>
    <row r="21" spans="1:13" s="2" customFormat="1" ht="12.75">
      <c r="A21" s="67" t="s">
        <v>10</v>
      </c>
      <c r="B21" s="128">
        <v>6.9209113166310505</v>
      </c>
      <c r="C21" s="67"/>
      <c r="D21" s="128">
        <v>7.382938626844464</v>
      </c>
      <c r="E21" s="67"/>
      <c r="F21" s="128">
        <v>7.177479358765311</v>
      </c>
      <c r="G21" s="67"/>
      <c r="H21" s="128">
        <v>7.574134809955944</v>
      </c>
      <c r="I21" s="128"/>
      <c r="J21" s="128">
        <v>7.9531644624950415</v>
      </c>
      <c r="K21" s="143"/>
      <c r="L21" s="130">
        <v>0.3790296525390975</v>
      </c>
      <c r="M21" s="130"/>
    </row>
    <row r="22" spans="1:13" s="2" customFormat="1" ht="12.75">
      <c r="A22" s="67" t="s">
        <v>11</v>
      </c>
      <c r="B22" s="128">
        <v>2.9563740970621186</v>
      </c>
      <c r="C22" s="67"/>
      <c r="D22" s="128">
        <v>3.056533938272342</v>
      </c>
      <c r="E22" s="67"/>
      <c r="F22" s="128">
        <v>3.303820841134811</v>
      </c>
      <c r="G22" s="67"/>
      <c r="H22" s="128">
        <v>3.6108222453314847</v>
      </c>
      <c r="I22" s="128"/>
      <c r="J22" s="128">
        <v>3.7105497794519096</v>
      </c>
      <c r="K22" s="143"/>
      <c r="L22" s="130">
        <v>0.0997275341204249</v>
      </c>
      <c r="M22" s="130"/>
    </row>
    <row r="23" spans="1:13" s="2" customFormat="1" ht="12.75">
      <c r="A23" s="67" t="s">
        <v>12</v>
      </c>
      <c r="B23" s="128">
        <v>13.890945595605208</v>
      </c>
      <c r="C23" s="67"/>
      <c r="D23" s="128">
        <v>14.266036079659147</v>
      </c>
      <c r="E23" s="67"/>
      <c r="F23" s="128">
        <v>13.730864492471005</v>
      </c>
      <c r="G23" s="67"/>
      <c r="H23" s="128">
        <v>13.907998471233412</v>
      </c>
      <c r="I23" s="128"/>
      <c r="J23" s="128">
        <v>13.355198296889546</v>
      </c>
      <c r="K23" s="143"/>
      <c r="L23" s="130">
        <v>-0.5528001743438669</v>
      </c>
      <c r="M23" s="130"/>
    </row>
    <row r="24" spans="1:13" s="2" customFormat="1" ht="12.75">
      <c r="A24" s="67" t="s">
        <v>13</v>
      </c>
      <c r="B24" s="128">
        <v>66.24218564181574</v>
      </c>
      <c r="C24" s="67"/>
      <c r="D24" s="128">
        <v>65.75858668881925</v>
      </c>
      <c r="E24" s="67"/>
      <c r="F24" s="128">
        <v>67.12119792564387</v>
      </c>
      <c r="G24" s="67"/>
      <c r="H24" s="128">
        <v>65.35473660877679</v>
      </c>
      <c r="I24" s="130"/>
      <c r="J24" s="128">
        <v>65.62721512903335</v>
      </c>
      <c r="K24" s="31"/>
      <c r="L24" s="130">
        <v>0.2724785202565556</v>
      </c>
      <c r="M24" s="130"/>
    </row>
    <row r="25" spans="1:13" s="2" customFormat="1" ht="12.75">
      <c r="A25" s="67" t="s">
        <v>14</v>
      </c>
      <c r="B25" s="128">
        <v>10.122864252927833</v>
      </c>
      <c r="C25" s="67"/>
      <c r="D25" s="128">
        <v>9.685160847951545</v>
      </c>
      <c r="E25" s="67"/>
      <c r="F25" s="128">
        <v>8.814225545820142</v>
      </c>
      <c r="G25" s="67"/>
      <c r="H25" s="128">
        <v>9.696720653527482</v>
      </c>
      <c r="I25" s="130"/>
      <c r="J25" s="128">
        <v>9.482686531937325</v>
      </c>
      <c r="K25" s="31"/>
      <c r="L25" s="130">
        <v>-0.21403412159015645</v>
      </c>
      <c r="M25" s="130"/>
    </row>
    <row r="26" spans="1:13" s="2" customFormat="1" ht="7.5" customHeight="1">
      <c r="A26" s="129"/>
      <c r="B26" s="129"/>
      <c r="C26" s="129"/>
      <c r="D26" s="129"/>
      <c r="E26" s="129"/>
      <c r="F26" s="129"/>
      <c r="G26" s="129"/>
      <c r="H26" s="131"/>
      <c r="I26" s="132"/>
      <c r="J26" s="131"/>
      <c r="K26" s="133"/>
      <c r="L26" s="132"/>
      <c r="M26" s="130"/>
    </row>
    <row r="27" spans="1:13" s="2" customFormat="1" ht="12.75">
      <c r="A27" s="67"/>
      <c r="B27" s="67"/>
      <c r="C27" s="67"/>
      <c r="D27" s="67"/>
      <c r="E27" s="67"/>
      <c r="F27" s="67"/>
      <c r="G27" s="67"/>
      <c r="H27" s="128"/>
      <c r="I27" s="130"/>
      <c r="J27" s="128"/>
      <c r="K27" s="31"/>
      <c r="L27" s="130"/>
      <c r="M27" s="130"/>
    </row>
    <row r="28" spans="1:13" s="2" customFormat="1" ht="25.5" customHeight="1">
      <c r="A28" s="201" t="s">
        <v>71</v>
      </c>
      <c r="B28" s="201"/>
      <c r="C28" s="201"/>
      <c r="D28" s="201"/>
      <c r="E28" s="201"/>
      <c r="F28" s="201"/>
      <c r="G28" s="201"/>
      <c r="H28" s="203"/>
      <c r="I28" s="203"/>
      <c r="J28" s="203"/>
      <c r="K28" s="203"/>
      <c r="L28" s="203"/>
      <c r="M28" s="179"/>
    </row>
    <row r="29" spans="1:13" s="2" customFormat="1" ht="12.75">
      <c r="A29" s="67"/>
      <c r="B29" s="67"/>
      <c r="C29" s="67"/>
      <c r="D29" s="67"/>
      <c r="E29" s="67"/>
      <c r="F29" s="67"/>
      <c r="G29" s="67"/>
      <c r="H29" s="128"/>
      <c r="I29" s="130"/>
      <c r="J29" s="128"/>
      <c r="K29" s="31"/>
      <c r="L29" s="130"/>
      <c r="M29" s="130"/>
    </row>
    <row r="30" spans="1:13" s="2" customFormat="1" ht="24.75" customHeight="1">
      <c r="A30" s="201" t="s">
        <v>67</v>
      </c>
      <c r="B30" s="201"/>
      <c r="C30" s="201"/>
      <c r="D30" s="201"/>
      <c r="E30" s="201"/>
      <c r="F30" s="201"/>
      <c r="G30" s="201"/>
      <c r="H30" s="202"/>
      <c r="I30" s="202"/>
      <c r="J30" s="202"/>
      <c r="K30" s="202"/>
      <c r="L30" s="202"/>
      <c r="M30" s="8"/>
    </row>
    <row r="31" spans="1:13" s="2" customFormat="1" ht="12.75">
      <c r="A31" s="67"/>
      <c r="B31" s="67"/>
      <c r="C31" s="67"/>
      <c r="D31" s="67"/>
      <c r="E31" s="67"/>
      <c r="F31" s="67"/>
      <c r="G31" s="67"/>
      <c r="H31" s="128"/>
      <c r="I31" s="130"/>
      <c r="J31" s="128"/>
      <c r="K31" s="31"/>
      <c r="L31" s="130"/>
      <c r="M31" s="130"/>
    </row>
    <row r="32" spans="1:7" s="2" customFormat="1" ht="12.75">
      <c r="A32" s="68" t="s">
        <v>68</v>
      </c>
      <c r="B32" s="68"/>
      <c r="C32" s="68"/>
      <c r="D32" s="68"/>
      <c r="E32" s="68"/>
      <c r="F32" s="68"/>
      <c r="G32" s="68"/>
    </row>
    <row r="33" spans="1:7" s="2" customFormat="1" ht="12.75">
      <c r="A33" s="68"/>
      <c r="B33" s="68"/>
      <c r="C33" s="68"/>
      <c r="D33" s="68"/>
      <c r="E33" s="68"/>
      <c r="F33" s="68"/>
      <c r="G33" s="68"/>
    </row>
    <row r="34" spans="1:7" s="2" customFormat="1" ht="12.75">
      <c r="A34" s="68" t="s">
        <v>69</v>
      </c>
      <c r="B34" s="68"/>
      <c r="C34" s="68"/>
      <c r="D34" s="68"/>
      <c r="E34" s="68"/>
      <c r="F34" s="68"/>
      <c r="G34" s="68"/>
    </row>
    <row r="35" s="2" customFormat="1" ht="12.75"/>
  </sheetData>
  <sheetProtection/>
  <mergeCells count="7">
    <mergeCell ref="A1:L1"/>
    <mergeCell ref="J18:L18"/>
    <mergeCell ref="A18:A19"/>
    <mergeCell ref="A30:L30"/>
    <mergeCell ref="A28:L28"/>
    <mergeCell ref="B4:K4"/>
    <mergeCell ref="L4:L5"/>
  </mergeCells>
  <printOptions/>
  <pageMargins left="0.75" right="0.75" top="1" bottom="1" header="0.5" footer="0.5"/>
  <pageSetup fitToHeight="1" fitToWidth="1" horizontalDpi="600" verticalDpi="600" orientation="landscape" paperSize="9" scale="89" r:id="rId2"/>
  <drawing r:id="rId1"/>
</worksheet>
</file>

<file path=xl/worksheets/sheet4.xml><?xml version="1.0" encoding="utf-8"?>
<worksheet xmlns="http://schemas.openxmlformats.org/spreadsheetml/2006/main" xmlns:r="http://schemas.openxmlformats.org/officeDocument/2006/relationships">
  <sheetPr>
    <tabColor indexed="41"/>
    <pageSetUpPr fitToPage="1"/>
  </sheetPr>
  <dimension ref="A1:Q35"/>
  <sheetViews>
    <sheetView zoomScale="85" zoomScaleNormal="85" zoomScalePageLayoutView="0" workbookViewId="0" topLeftCell="A1">
      <selection activeCell="A1" sqref="A1:L1"/>
    </sheetView>
  </sheetViews>
  <sheetFormatPr defaultColWidth="9.140625" defaultRowHeight="12.75"/>
  <cols>
    <col min="1" max="1" width="40.57421875" style="0" customWidth="1"/>
    <col min="2" max="2" width="12.140625" style="0" customWidth="1"/>
    <col min="3" max="3" width="2.421875" style="0" customWidth="1"/>
    <col min="4" max="4" width="12.140625" style="0" customWidth="1"/>
    <col min="5" max="5" width="2.421875" style="0" customWidth="1"/>
    <col min="6" max="6" width="12.140625" style="0" customWidth="1"/>
    <col min="7" max="7" width="2.421875" style="0" customWidth="1"/>
    <col min="8" max="8" width="12.140625" style="0" customWidth="1"/>
    <col min="9" max="9" width="2.28125" style="0" customWidth="1"/>
    <col min="10" max="10" width="12.140625" style="0" customWidth="1"/>
    <col min="11" max="11" width="2.28125" style="0" customWidth="1"/>
    <col min="12" max="12" width="16.421875" style="0" customWidth="1"/>
    <col min="13" max="13" width="4.00390625" style="0" customWidth="1"/>
  </cols>
  <sheetData>
    <row r="1" spans="1:12" ht="12.75">
      <c r="A1" s="205" t="s">
        <v>149</v>
      </c>
      <c r="B1" s="205"/>
      <c r="C1" s="205"/>
      <c r="D1" s="205"/>
      <c r="E1" s="205"/>
      <c r="F1" s="205"/>
      <c r="G1" s="205"/>
      <c r="H1" s="206"/>
      <c r="I1" s="206"/>
      <c r="J1" s="206"/>
      <c r="K1" s="206"/>
      <c r="L1" s="206"/>
    </row>
    <row r="2" spans="1:12" ht="12.75">
      <c r="A2" s="46"/>
      <c r="B2" s="46"/>
      <c r="C2" s="46"/>
      <c r="D2" s="46"/>
      <c r="E2" s="46"/>
      <c r="F2" s="46"/>
      <c r="G2" s="46"/>
      <c r="H2" s="7"/>
      <c r="I2" s="7"/>
      <c r="J2" s="7"/>
      <c r="K2" s="7"/>
      <c r="L2" s="7"/>
    </row>
    <row r="3" spans="1:12" ht="12.75">
      <c r="A3" s="23" t="s">
        <v>0</v>
      </c>
      <c r="B3" s="23"/>
      <c r="C3" s="23"/>
      <c r="D3" s="23"/>
      <c r="E3" s="23"/>
      <c r="F3" s="23"/>
      <c r="G3" s="23"/>
      <c r="H3" s="23"/>
      <c r="I3" s="23"/>
      <c r="J3" s="23"/>
      <c r="K3" s="23"/>
      <c r="L3" s="23"/>
    </row>
    <row r="4" spans="1:12" ht="15" customHeight="1">
      <c r="A4" s="4"/>
      <c r="B4" s="207" t="s">
        <v>89</v>
      </c>
      <c r="C4" s="207"/>
      <c r="D4" s="207"/>
      <c r="E4" s="207"/>
      <c r="F4" s="207"/>
      <c r="G4" s="207"/>
      <c r="H4" s="207"/>
      <c r="I4" s="207"/>
      <c r="J4" s="207"/>
      <c r="K4" s="207"/>
      <c r="L4" s="195" t="s">
        <v>150</v>
      </c>
    </row>
    <row r="5" spans="1:12" s="8" customFormat="1" ht="60.75" customHeight="1">
      <c r="A5" s="9"/>
      <c r="B5" s="140" t="s">
        <v>78</v>
      </c>
      <c r="D5" s="140" t="s">
        <v>79</v>
      </c>
      <c r="F5" s="140" t="s">
        <v>80</v>
      </c>
      <c r="G5" s="125"/>
      <c r="H5" s="140" t="s">
        <v>81</v>
      </c>
      <c r="I5" s="126"/>
      <c r="J5" s="140" t="s">
        <v>82</v>
      </c>
      <c r="K5" s="6"/>
      <c r="L5" s="196"/>
    </row>
    <row r="6" spans="1:12" ht="12.75">
      <c r="A6" s="4"/>
      <c r="B6" s="4"/>
      <c r="C6" s="4"/>
      <c r="D6" s="4"/>
      <c r="E6" s="4"/>
      <c r="F6" s="4"/>
      <c r="G6" s="4"/>
      <c r="H6" s="60"/>
      <c r="I6" s="4"/>
      <c r="J6" s="60"/>
      <c r="K6" s="4"/>
      <c r="L6" s="61"/>
    </row>
    <row r="7" spans="1:17" ht="14.25">
      <c r="A7" s="12" t="s">
        <v>124</v>
      </c>
      <c r="B7" s="13">
        <v>4884402</v>
      </c>
      <c r="C7" s="13"/>
      <c r="D7" s="13">
        <v>4637830</v>
      </c>
      <c r="E7" s="13"/>
      <c r="F7" s="13">
        <v>4278221</v>
      </c>
      <c r="G7" s="13"/>
      <c r="H7" s="13">
        <v>4092589</v>
      </c>
      <c r="I7" s="13"/>
      <c r="J7" s="13">
        <v>3976312</v>
      </c>
      <c r="K7" s="4"/>
      <c r="L7" s="31">
        <v>-0.02841159960113268</v>
      </c>
      <c r="M7" s="99"/>
      <c r="N7" s="97"/>
      <c r="O7" s="97"/>
      <c r="P7" s="97"/>
      <c r="Q7" s="97"/>
    </row>
    <row r="8" spans="1:12" ht="12.75">
      <c r="A8" s="63"/>
      <c r="B8" s="63"/>
      <c r="C8" s="63"/>
      <c r="D8" s="63"/>
      <c r="E8" s="63"/>
      <c r="F8" s="63"/>
      <c r="G8" s="63"/>
      <c r="H8" s="64"/>
      <c r="I8" s="64"/>
      <c r="J8" s="64"/>
      <c r="K8" s="65"/>
      <c r="L8" s="100"/>
    </row>
    <row r="9" spans="1:12" ht="12.75">
      <c r="A9" s="4"/>
      <c r="B9" s="4"/>
      <c r="C9" s="4"/>
      <c r="D9" s="4"/>
      <c r="E9" s="4"/>
      <c r="F9" s="4"/>
      <c r="G9" s="4"/>
      <c r="H9" s="13"/>
      <c r="I9" s="13"/>
      <c r="J9" s="13"/>
      <c r="K9" s="4"/>
      <c r="L9" s="20"/>
    </row>
    <row r="10" spans="1:12" ht="12.75">
      <c r="A10" s="12" t="s">
        <v>1</v>
      </c>
      <c r="B10" s="13">
        <v>614496</v>
      </c>
      <c r="C10" s="13"/>
      <c r="D10" s="13">
        <v>557581</v>
      </c>
      <c r="E10" s="13"/>
      <c r="F10" s="13">
        <v>476794</v>
      </c>
      <c r="G10" s="13"/>
      <c r="H10" s="13">
        <v>419302</v>
      </c>
      <c r="I10" s="13"/>
      <c r="J10" s="13">
        <v>389455</v>
      </c>
      <c r="K10" s="4"/>
      <c r="L10" s="14">
        <v>-0.07118258439024856</v>
      </c>
    </row>
    <row r="11" spans="1:12" ht="14.25">
      <c r="A11" s="15" t="s">
        <v>123</v>
      </c>
      <c r="B11" s="16">
        <v>102097</v>
      </c>
      <c r="C11" s="16"/>
      <c r="D11" s="16">
        <v>104027</v>
      </c>
      <c r="E11" s="16"/>
      <c r="F11" s="16">
        <v>84529</v>
      </c>
      <c r="G11" s="16"/>
      <c r="H11" s="16">
        <v>79017</v>
      </c>
      <c r="I11" s="118"/>
      <c r="J11" s="16">
        <v>77914</v>
      </c>
      <c r="K11" s="118" t="s">
        <v>57</v>
      </c>
      <c r="L11" s="119">
        <v>-0.013959021476391156</v>
      </c>
    </row>
    <row r="12" spans="1:14" s="2" customFormat="1" ht="14.25">
      <c r="A12" s="15" t="s">
        <v>125</v>
      </c>
      <c r="B12" s="16">
        <v>136702</v>
      </c>
      <c r="C12" s="3"/>
      <c r="D12" s="16">
        <v>115625</v>
      </c>
      <c r="E12" s="3"/>
      <c r="F12" s="16">
        <v>107467</v>
      </c>
      <c r="G12" s="3"/>
      <c r="H12" s="16">
        <v>90199</v>
      </c>
      <c r="I12" s="3"/>
      <c r="J12" s="16">
        <v>77271</v>
      </c>
      <c r="K12" s="18"/>
      <c r="L12" s="119">
        <v>-0.14332753134735418</v>
      </c>
      <c r="N12" s="93"/>
    </row>
    <row r="13" spans="1:12" s="2" customFormat="1" ht="12.75">
      <c r="A13" s="15" t="s">
        <v>2</v>
      </c>
      <c r="B13" s="16">
        <v>375697</v>
      </c>
      <c r="C13" s="16"/>
      <c r="D13" s="16">
        <v>337929</v>
      </c>
      <c r="E13" s="16"/>
      <c r="F13" s="16">
        <v>284798</v>
      </c>
      <c r="G13" s="16"/>
      <c r="H13" s="16">
        <v>250086</v>
      </c>
      <c r="I13" s="16"/>
      <c r="J13" s="16">
        <v>234270</v>
      </c>
      <c r="K13" s="18"/>
      <c r="L13" s="119">
        <v>-0.06324224466783426</v>
      </c>
    </row>
    <row r="14" spans="1:12" s="2" customFormat="1" ht="12.75">
      <c r="A14" s="4"/>
      <c r="B14" s="4"/>
      <c r="C14" s="4"/>
      <c r="D14" s="4"/>
      <c r="E14" s="4"/>
      <c r="F14" s="4"/>
      <c r="G14" s="4"/>
      <c r="H14" s="3"/>
      <c r="I14" s="13"/>
      <c r="J14" s="13"/>
      <c r="K14" s="4"/>
      <c r="L14" s="20"/>
    </row>
    <row r="15" spans="1:14" s="2" customFormat="1" ht="12.75">
      <c r="A15" s="12" t="s">
        <v>38</v>
      </c>
      <c r="B15" s="13">
        <v>977315</v>
      </c>
      <c r="C15" s="13"/>
      <c r="D15" s="13">
        <v>960685</v>
      </c>
      <c r="E15" s="13"/>
      <c r="F15" s="13">
        <v>1001162</v>
      </c>
      <c r="G15" s="13"/>
      <c r="H15" s="13">
        <v>1016626</v>
      </c>
      <c r="I15" s="13"/>
      <c r="J15" s="13">
        <v>948942</v>
      </c>
      <c r="K15" s="4"/>
      <c r="L15" s="31">
        <v>-0.06657708931308072</v>
      </c>
      <c r="N15" s="93"/>
    </row>
    <row r="16" spans="1:12" s="2" customFormat="1" ht="12.75">
      <c r="A16" s="15"/>
      <c r="B16" s="13"/>
      <c r="C16" s="13"/>
      <c r="D16" s="13"/>
      <c r="E16" s="13"/>
      <c r="F16" s="13"/>
      <c r="G16" s="13"/>
      <c r="H16" s="16"/>
      <c r="I16" s="13"/>
      <c r="J16" s="16"/>
      <c r="K16" s="4"/>
      <c r="L16" s="14"/>
    </row>
    <row r="17" spans="1:12" s="2" customFormat="1" ht="12.75">
      <c r="A17" s="12" t="s">
        <v>16</v>
      </c>
      <c r="B17" s="13">
        <v>738851</v>
      </c>
      <c r="C17" s="13"/>
      <c r="D17" s="13">
        <v>754516</v>
      </c>
      <c r="E17" s="13"/>
      <c r="F17" s="13">
        <v>750449</v>
      </c>
      <c r="G17" s="13"/>
      <c r="H17" s="13">
        <v>764889</v>
      </c>
      <c r="I17" s="13"/>
      <c r="J17" s="13">
        <v>729302</v>
      </c>
      <c r="K17" s="13"/>
      <c r="L17" s="31">
        <v>-0.04652570503694</v>
      </c>
    </row>
    <row r="18" spans="1:12" ht="12.75">
      <c r="A18" s="4"/>
      <c r="B18" s="13"/>
      <c r="C18" s="13"/>
      <c r="D18" s="13"/>
      <c r="E18" s="13"/>
      <c r="F18" s="13"/>
      <c r="G18" s="13"/>
      <c r="H18" s="4"/>
      <c r="I18" s="4"/>
      <c r="J18" s="4"/>
      <c r="K18" s="4"/>
      <c r="L18" s="14"/>
    </row>
    <row r="19" spans="1:12" ht="14.25">
      <c r="A19" s="12" t="s">
        <v>127</v>
      </c>
      <c r="B19" s="13">
        <v>106653</v>
      </c>
      <c r="C19" s="13"/>
      <c r="D19" s="13">
        <v>101647</v>
      </c>
      <c r="E19" s="13"/>
      <c r="F19" s="13">
        <v>79120</v>
      </c>
      <c r="G19" s="13"/>
      <c r="H19" s="13">
        <v>74166</v>
      </c>
      <c r="I19" s="4"/>
      <c r="J19" s="13">
        <v>65960</v>
      </c>
      <c r="K19" s="4"/>
      <c r="L19" s="31">
        <v>-0.11064369117924655</v>
      </c>
    </row>
    <row r="20" spans="1:12" ht="12.75">
      <c r="A20" s="4"/>
      <c r="B20" s="4"/>
      <c r="C20" s="4"/>
      <c r="D20" s="4"/>
      <c r="E20" s="4"/>
      <c r="F20" s="4"/>
      <c r="G20" s="4"/>
      <c r="H20" s="3"/>
      <c r="I20" s="4"/>
      <c r="J20" s="4"/>
      <c r="K20" s="4"/>
      <c r="L20" s="20"/>
    </row>
    <row r="21" spans="1:12" ht="14.25">
      <c r="A21" s="66" t="s">
        <v>126</v>
      </c>
      <c r="B21" s="13">
        <v>1460000</v>
      </c>
      <c r="C21" s="66"/>
      <c r="D21" s="13">
        <v>1413744</v>
      </c>
      <c r="E21" s="66"/>
      <c r="F21" s="13">
        <v>1306363</v>
      </c>
      <c r="G21" s="66"/>
      <c r="H21" s="13">
        <v>1258357</v>
      </c>
      <c r="I21" s="13"/>
      <c r="J21" s="13">
        <v>1184717</v>
      </c>
      <c r="K21" s="4"/>
      <c r="L21" s="31">
        <v>-0.05852075364940156</v>
      </c>
    </row>
    <row r="22" spans="1:12" ht="7.5" customHeight="1">
      <c r="A22" s="21"/>
      <c r="B22" s="21"/>
      <c r="C22" s="21"/>
      <c r="D22" s="21"/>
      <c r="E22" s="21"/>
      <c r="F22" s="21"/>
      <c r="G22" s="21"/>
      <c r="H22" s="22"/>
      <c r="I22" s="22"/>
      <c r="J22" s="22"/>
      <c r="K22" s="23"/>
      <c r="L22" s="24"/>
    </row>
    <row r="23" spans="1:12" ht="12.75">
      <c r="A23" s="3"/>
      <c r="B23" s="3"/>
      <c r="C23" s="3"/>
      <c r="D23" s="3"/>
      <c r="E23" s="3"/>
      <c r="F23" s="3"/>
      <c r="G23" s="3"/>
      <c r="H23" s="3"/>
      <c r="I23" s="3"/>
      <c r="J23" s="3"/>
      <c r="K23" s="3"/>
      <c r="L23" s="3"/>
    </row>
    <row r="24" spans="1:12" ht="12.75">
      <c r="A24" s="3" t="s">
        <v>114</v>
      </c>
      <c r="B24" s="3"/>
      <c r="C24" s="3"/>
      <c r="D24" s="3"/>
      <c r="E24" s="3"/>
      <c r="F24" s="3"/>
      <c r="G24" s="3"/>
      <c r="H24" s="3"/>
      <c r="I24" s="3"/>
      <c r="J24" s="3"/>
      <c r="K24" s="3"/>
      <c r="L24" s="3"/>
    </row>
    <row r="25" spans="1:12" ht="12.75">
      <c r="A25" s="3"/>
      <c r="B25" s="3"/>
      <c r="C25" s="3"/>
      <c r="D25" s="3"/>
      <c r="E25" s="3"/>
      <c r="F25" s="3"/>
      <c r="G25" s="3"/>
      <c r="H25" s="3"/>
      <c r="I25" s="3"/>
      <c r="J25" s="3"/>
      <c r="K25" s="3"/>
      <c r="L25" s="3"/>
    </row>
    <row r="26" spans="1:13" ht="12.75">
      <c r="A26" s="3" t="s">
        <v>115</v>
      </c>
      <c r="B26" s="3"/>
      <c r="C26" s="3"/>
      <c r="D26" s="3"/>
      <c r="E26" s="3"/>
      <c r="F26" s="3"/>
      <c r="G26" s="3"/>
      <c r="H26" s="74"/>
      <c r="I26" s="74"/>
      <c r="J26" s="74"/>
      <c r="K26" s="74"/>
      <c r="L26" s="74"/>
      <c r="M26" s="73"/>
    </row>
    <row r="27" spans="1:13" ht="12.75">
      <c r="A27" s="3"/>
      <c r="B27" s="3"/>
      <c r="C27" s="3"/>
      <c r="D27" s="3"/>
      <c r="E27" s="3"/>
      <c r="F27" s="3"/>
      <c r="G27" s="3"/>
      <c r="H27" s="74"/>
      <c r="I27" s="74"/>
      <c r="J27" s="74"/>
      <c r="K27" s="74"/>
      <c r="L27" s="74"/>
      <c r="M27" s="73"/>
    </row>
    <row r="28" spans="1:13" ht="12.75">
      <c r="A28" s="3" t="s">
        <v>128</v>
      </c>
      <c r="B28" s="3"/>
      <c r="C28" s="3"/>
      <c r="D28" s="3"/>
      <c r="E28" s="3"/>
      <c r="F28" s="3"/>
      <c r="G28" s="3"/>
      <c r="H28" s="74"/>
      <c r="I28" s="74"/>
      <c r="J28" s="74"/>
      <c r="K28" s="74"/>
      <c r="L28" s="74"/>
      <c r="M28" s="73"/>
    </row>
    <row r="29" spans="1:13" ht="12.75">
      <c r="A29" s="3"/>
      <c r="B29" s="3"/>
      <c r="C29" s="3"/>
      <c r="D29" s="3"/>
      <c r="E29" s="3"/>
      <c r="F29" s="3"/>
      <c r="G29" s="3"/>
      <c r="H29" s="74"/>
      <c r="I29" s="74"/>
      <c r="J29" s="74"/>
      <c r="K29" s="74"/>
      <c r="L29" s="74"/>
      <c r="M29" s="73"/>
    </row>
    <row r="30" spans="1:13" ht="12.75">
      <c r="A30" s="3" t="s">
        <v>7</v>
      </c>
      <c r="B30" s="3"/>
      <c r="C30" s="3"/>
      <c r="D30" s="3"/>
      <c r="E30" s="3"/>
      <c r="F30" s="3"/>
      <c r="G30" s="3"/>
      <c r="H30" s="3"/>
      <c r="I30" s="3"/>
      <c r="J30" s="3"/>
      <c r="K30" s="3"/>
      <c r="L30" s="3"/>
      <c r="M30" s="28"/>
    </row>
    <row r="31" spans="1:13" ht="12.75">
      <c r="A31" s="28"/>
      <c r="B31" s="28"/>
      <c r="C31" s="28"/>
      <c r="D31" s="28"/>
      <c r="E31" s="28"/>
      <c r="F31" s="28"/>
      <c r="G31" s="28"/>
      <c r="H31" s="28"/>
      <c r="I31" s="28"/>
      <c r="J31" s="28"/>
      <c r="K31" s="28"/>
      <c r="L31" s="28"/>
      <c r="M31" s="28"/>
    </row>
    <row r="32" spans="1:13" ht="24.75" customHeight="1">
      <c r="A32" s="192" t="s">
        <v>113</v>
      </c>
      <c r="B32" s="192"/>
      <c r="C32" s="192"/>
      <c r="D32" s="192"/>
      <c r="E32" s="192"/>
      <c r="F32" s="192"/>
      <c r="G32" s="192"/>
      <c r="H32" s="192"/>
      <c r="I32" s="192"/>
      <c r="J32" s="192"/>
      <c r="K32" s="192"/>
      <c r="L32" s="192"/>
      <c r="M32" s="121"/>
    </row>
    <row r="35" spans="1:7" ht="12.75">
      <c r="A35" s="60"/>
      <c r="B35" s="60"/>
      <c r="C35" s="60"/>
      <c r="D35" s="60"/>
      <c r="E35" s="60"/>
      <c r="F35" s="60"/>
      <c r="G35" s="60"/>
    </row>
  </sheetData>
  <sheetProtection/>
  <mergeCells count="4">
    <mergeCell ref="A1:L1"/>
    <mergeCell ref="A32:L32"/>
    <mergeCell ref="B4:K4"/>
    <mergeCell ref="L4:L5"/>
  </mergeCells>
  <printOptions/>
  <pageMargins left="0.7480314960629921" right="0.7480314960629921" top="0.984251968503937" bottom="0.984251968503937" header="0.5118110236220472" footer="0.5118110236220472"/>
  <pageSetup fitToHeight="1" fitToWidth="1" horizontalDpi="600" verticalDpi="600" orientation="landscape" paperSize="9" scale="95" r:id="rId1"/>
</worksheet>
</file>

<file path=xl/worksheets/sheet5.xml><?xml version="1.0" encoding="utf-8"?>
<worksheet xmlns="http://schemas.openxmlformats.org/spreadsheetml/2006/main" xmlns:r="http://schemas.openxmlformats.org/officeDocument/2006/relationships">
  <sheetPr>
    <tabColor indexed="41"/>
    <pageSetUpPr fitToPage="1"/>
  </sheetPr>
  <dimension ref="A1:L45"/>
  <sheetViews>
    <sheetView zoomScale="85" zoomScaleNormal="85" zoomScalePageLayoutView="0" workbookViewId="0" topLeftCell="A1">
      <selection activeCell="A1" sqref="A1:H1"/>
    </sheetView>
  </sheetViews>
  <sheetFormatPr defaultColWidth="9.140625" defaultRowHeight="12.75"/>
  <cols>
    <col min="1" max="1" width="35.8515625" style="28" customWidth="1"/>
    <col min="2" max="2" width="22.28125" style="28" bestFit="1" customWidth="1"/>
    <col min="3" max="4" width="12.7109375" style="28" customWidth="1"/>
    <col min="5" max="5" width="14.421875" style="3" customWidth="1"/>
    <col min="6" max="6" width="15.140625" style="28" customWidth="1"/>
    <col min="7" max="7" width="16.140625" style="28" customWidth="1"/>
    <col min="8" max="8" width="15.7109375" style="28" customWidth="1"/>
    <col min="9" max="9" width="8.8515625" style="0" customWidth="1"/>
    <col min="10" max="10" width="10.7109375" style="67" bestFit="1" customWidth="1"/>
    <col min="11" max="11" width="12.57421875" style="68" customWidth="1"/>
    <col min="12" max="12" width="16.140625" style="68" customWidth="1"/>
    <col min="13" max="13" width="12.28125" style="0" customWidth="1"/>
    <col min="14" max="14" width="11.00390625" style="0" bestFit="1" customWidth="1"/>
    <col min="15" max="15" width="8.57421875" style="0" bestFit="1" customWidth="1"/>
    <col min="18" max="18" width="15.28125" style="0" customWidth="1"/>
  </cols>
  <sheetData>
    <row r="1" spans="1:12" s="2" customFormat="1" ht="12.75">
      <c r="A1" s="208" t="s">
        <v>148</v>
      </c>
      <c r="B1" s="206"/>
      <c r="C1" s="206"/>
      <c r="D1" s="206"/>
      <c r="E1" s="206"/>
      <c r="F1" s="206"/>
      <c r="G1" s="206"/>
      <c r="H1" s="206"/>
      <c r="J1" s="67"/>
      <c r="K1" s="68"/>
      <c r="L1" s="68"/>
    </row>
    <row r="2" spans="1:8" ht="12.75">
      <c r="A2" s="4"/>
      <c r="B2" s="4"/>
      <c r="C2" s="4"/>
      <c r="D2" s="4"/>
      <c r="E2" s="4"/>
      <c r="F2" s="4"/>
      <c r="G2" s="4"/>
      <c r="H2" s="4"/>
    </row>
    <row r="3" spans="1:8" ht="39" customHeight="1">
      <c r="A3" s="122" t="s">
        <v>70</v>
      </c>
      <c r="B3" s="186" t="s">
        <v>89</v>
      </c>
      <c r="C3" s="5" t="s">
        <v>129</v>
      </c>
      <c r="D3" s="5" t="s">
        <v>131</v>
      </c>
      <c r="E3" s="5" t="s">
        <v>130</v>
      </c>
      <c r="F3" s="5" t="s">
        <v>37</v>
      </c>
      <c r="G3" s="5" t="s">
        <v>38</v>
      </c>
      <c r="H3" s="5" t="s">
        <v>16</v>
      </c>
    </row>
    <row r="4" spans="1:8" ht="12.75">
      <c r="A4" s="46"/>
      <c r="B4" s="187"/>
      <c r="C4" s="10"/>
      <c r="D4" s="10"/>
      <c r="E4" s="10"/>
      <c r="F4" s="209"/>
      <c r="G4" s="209"/>
      <c r="H4" s="209"/>
    </row>
    <row r="5" spans="1:10" ht="13.5" customHeight="1">
      <c r="A5" s="4" t="s">
        <v>23</v>
      </c>
      <c r="B5" s="188" t="s">
        <v>81</v>
      </c>
      <c r="C5" s="43">
        <v>808027</v>
      </c>
      <c r="D5" s="102" t="s">
        <v>90</v>
      </c>
      <c r="E5" s="43">
        <v>30983</v>
      </c>
      <c r="F5" s="13">
        <v>99600</v>
      </c>
      <c r="G5" s="13">
        <v>328836</v>
      </c>
      <c r="H5" s="13">
        <v>221060</v>
      </c>
      <c r="J5" s="69"/>
    </row>
    <row r="6" spans="1:10" ht="13.5" customHeight="1">
      <c r="A6" s="4"/>
      <c r="B6" s="188" t="s">
        <v>82</v>
      </c>
      <c r="C6" s="43">
        <v>762515</v>
      </c>
      <c r="D6" s="102" t="s">
        <v>90</v>
      </c>
      <c r="E6" s="26">
        <v>23234</v>
      </c>
      <c r="F6" s="13">
        <v>93644</v>
      </c>
      <c r="G6" s="13">
        <v>301560</v>
      </c>
      <c r="H6" s="13">
        <v>206615</v>
      </c>
      <c r="J6" s="69"/>
    </row>
    <row r="7" spans="1:10" ht="7.5" customHeight="1">
      <c r="A7" s="4"/>
      <c r="B7" s="188"/>
      <c r="C7" s="43"/>
      <c r="D7" s="43"/>
      <c r="F7" s="26"/>
      <c r="G7" s="26"/>
      <c r="H7" s="26"/>
      <c r="J7" s="69"/>
    </row>
    <row r="8" spans="1:10" ht="13.5" customHeight="1">
      <c r="A8" s="4" t="s">
        <v>24</v>
      </c>
      <c r="B8" s="188" t="s">
        <v>81</v>
      </c>
      <c r="C8" s="43">
        <v>54199</v>
      </c>
      <c r="D8" s="102" t="s">
        <v>90</v>
      </c>
      <c r="E8" s="102" t="s">
        <v>90</v>
      </c>
      <c r="F8" s="26">
        <v>1810</v>
      </c>
      <c r="G8" s="13">
        <v>33322</v>
      </c>
      <c r="H8" s="26">
        <v>19055</v>
      </c>
      <c r="J8" s="69"/>
    </row>
    <row r="9" spans="1:10" ht="13.5" customHeight="1">
      <c r="A9" s="4"/>
      <c r="B9" s="188" t="s">
        <v>82</v>
      </c>
      <c r="C9" s="43">
        <v>53665</v>
      </c>
      <c r="D9" s="102" t="s">
        <v>90</v>
      </c>
      <c r="E9" s="102" t="s">
        <v>90</v>
      </c>
      <c r="F9" s="13">
        <v>1697</v>
      </c>
      <c r="G9" s="13">
        <v>32057</v>
      </c>
      <c r="H9" s="13">
        <v>19757</v>
      </c>
      <c r="J9" s="69"/>
    </row>
    <row r="10" spans="1:10" ht="7.5" customHeight="1">
      <c r="A10" s="4"/>
      <c r="B10" s="188"/>
      <c r="C10" s="43"/>
      <c r="D10" s="43"/>
      <c r="E10" s="102"/>
      <c r="F10" s="13"/>
      <c r="G10" s="13"/>
      <c r="H10" s="13"/>
      <c r="J10" s="69"/>
    </row>
    <row r="11" spans="1:10" ht="13.5" customHeight="1">
      <c r="A11" s="4" t="s">
        <v>25</v>
      </c>
      <c r="B11" s="188" t="s">
        <v>81</v>
      </c>
      <c r="C11" s="43">
        <v>521891</v>
      </c>
      <c r="D11" s="102" t="s">
        <v>90</v>
      </c>
      <c r="E11" s="102" t="s">
        <v>90</v>
      </c>
      <c r="F11" s="26">
        <v>3901</v>
      </c>
      <c r="G11" s="26">
        <v>45412</v>
      </c>
      <c r="H11" s="26">
        <v>31784</v>
      </c>
      <c r="J11" s="69"/>
    </row>
    <row r="12" spans="1:10" ht="13.5" customHeight="1">
      <c r="A12" s="4"/>
      <c r="B12" s="188" t="s">
        <v>82</v>
      </c>
      <c r="C12" s="43">
        <v>501053</v>
      </c>
      <c r="D12" s="102" t="s">
        <v>90</v>
      </c>
      <c r="E12" s="102" t="s">
        <v>90</v>
      </c>
      <c r="F12" s="13">
        <v>3663</v>
      </c>
      <c r="G12" s="13">
        <v>46007</v>
      </c>
      <c r="H12" s="13">
        <v>32473</v>
      </c>
      <c r="J12" s="136"/>
    </row>
    <row r="13" spans="1:10" ht="7.5" customHeight="1">
      <c r="A13" s="4"/>
      <c r="B13" s="188"/>
      <c r="C13" s="43"/>
      <c r="D13" s="43"/>
      <c r="E13" s="102"/>
      <c r="F13" s="26"/>
      <c r="G13" s="26"/>
      <c r="H13" s="26"/>
      <c r="J13" s="69"/>
    </row>
    <row r="14" spans="1:10" ht="13.5" customHeight="1">
      <c r="A14" s="4" t="s">
        <v>26</v>
      </c>
      <c r="B14" s="188" t="s">
        <v>81</v>
      </c>
      <c r="C14" s="43">
        <v>75511</v>
      </c>
      <c r="D14" s="102" t="s">
        <v>90</v>
      </c>
      <c r="E14" s="102" t="s">
        <v>90</v>
      </c>
      <c r="F14" s="26">
        <v>252</v>
      </c>
      <c r="G14" s="26">
        <v>19997</v>
      </c>
      <c r="H14" s="26">
        <v>12389</v>
      </c>
      <c r="J14" s="69"/>
    </row>
    <row r="15" spans="1:10" ht="13.5" customHeight="1">
      <c r="A15" s="4"/>
      <c r="B15" s="188" t="s">
        <v>82</v>
      </c>
      <c r="C15" s="43">
        <v>74690</v>
      </c>
      <c r="D15" s="102" t="s">
        <v>90</v>
      </c>
      <c r="E15" s="102" t="s">
        <v>90</v>
      </c>
      <c r="F15" s="13">
        <v>245</v>
      </c>
      <c r="G15" s="13">
        <v>19725</v>
      </c>
      <c r="H15" s="13">
        <v>12828</v>
      </c>
      <c r="J15" s="69"/>
    </row>
    <row r="16" spans="1:10" ht="7.5" customHeight="1">
      <c r="A16" s="4"/>
      <c r="B16" s="188"/>
      <c r="C16" s="43"/>
      <c r="D16" s="43"/>
      <c r="E16" s="89"/>
      <c r="F16" s="13"/>
      <c r="G16" s="13"/>
      <c r="H16" s="13"/>
      <c r="J16" s="69"/>
    </row>
    <row r="17" spans="1:10" ht="13.5" customHeight="1">
      <c r="A17" s="4" t="s">
        <v>27</v>
      </c>
      <c r="B17" s="188" t="s">
        <v>81</v>
      </c>
      <c r="C17" s="43">
        <v>1498801</v>
      </c>
      <c r="D17" s="102" t="s">
        <v>90</v>
      </c>
      <c r="E17" s="134">
        <v>38828</v>
      </c>
      <c r="F17" s="13">
        <v>54483</v>
      </c>
      <c r="G17" s="26">
        <v>223903</v>
      </c>
      <c r="H17" s="26">
        <v>190085</v>
      </c>
      <c r="J17" s="69"/>
    </row>
    <row r="18" spans="1:10" ht="13.5" customHeight="1">
      <c r="A18" s="4"/>
      <c r="B18" s="188" t="s">
        <v>82</v>
      </c>
      <c r="C18" s="43">
        <v>1522561</v>
      </c>
      <c r="D18" s="102" t="s">
        <v>90</v>
      </c>
      <c r="E18" s="134">
        <v>33323</v>
      </c>
      <c r="F18" s="13">
        <v>49830</v>
      </c>
      <c r="G18" s="13">
        <v>220025</v>
      </c>
      <c r="H18" s="13">
        <v>187560</v>
      </c>
      <c r="J18" s="69"/>
    </row>
    <row r="19" spans="1:10" ht="7.5" customHeight="1">
      <c r="A19" s="4"/>
      <c r="B19" s="188"/>
      <c r="C19" s="43"/>
      <c r="D19" s="43"/>
      <c r="E19" s="89"/>
      <c r="F19" s="26"/>
      <c r="G19" s="26"/>
      <c r="H19" s="26"/>
      <c r="J19" s="69"/>
    </row>
    <row r="20" spans="1:10" ht="13.5" customHeight="1">
      <c r="A20" s="4" t="s">
        <v>28</v>
      </c>
      <c r="B20" s="188" t="s">
        <v>81</v>
      </c>
      <c r="C20" s="43">
        <v>144980</v>
      </c>
      <c r="D20" s="102" t="s">
        <v>90</v>
      </c>
      <c r="E20" s="102" t="s">
        <v>90</v>
      </c>
      <c r="F20" s="26">
        <v>6655</v>
      </c>
      <c r="G20" s="13">
        <v>71367</v>
      </c>
      <c r="H20" s="26">
        <v>52531</v>
      </c>
      <c r="J20" s="69"/>
    </row>
    <row r="21" spans="1:10" ht="13.5" customHeight="1">
      <c r="A21" s="4"/>
      <c r="B21" s="188" t="s">
        <v>82</v>
      </c>
      <c r="C21" s="43">
        <v>141241</v>
      </c>
      <c r="D21" s="102" t="s">
        <v>90</v>
      </c>
      <c r="E21" s="102" t="s">
        <v>90</v>
      </c>
      <c r="F21" s="13">
        <v>6207</v>
      </c>
      <c r="G21" s="13">
        <v>59370</v>
      </c>
      <c r="H21" s="13">
        <v>45426</v>
      </c>
      <c r="J21" s="69"/>
    </row>
    <row r="22" spans="1:10" ht="7.5" customHeight="1">
      <c r="A22" s="4"/>
      <c r="B22" s="188"/>
      <c r="C22" s="43"/>
      <c r="D22" s="43"/>
      <c r="E22" s="89"/>
      <c r="F22" s="13"/>
      <c r="G22" s="13"/>
      <c r="H22" s="13"/>
      <c r="J22" s="69"/>
    </row>
    <row r="23" spans="1:10" ht="13.5" customHeight="1">
      <c r="A23" s="4" t="s">
        <v>29</v>
      </c>
      <c r="B23" s="188" t="s">
        <v>81</v>
      </c>
      <c r="C23" s="43">
        <v>694447</v>
      </c>
      <c r="D23" s="102" t="s">
        <v>90</v>
      </c>
      <c r="E23" s="134">
        <v>5962</v>
      </c>
      <c r="F23" s="26">
        <v>31169</v>
      </c>
      <c r="G23" s="26">
        <v>79262</v>
      </c>
      <c r="H23" s="26">
        <v>62512</v>
      </c>
      <c r="J23" s="69"/>
    </row>
    <row r="24" spans="1:10" ht="13.5" customHeight="1">
      <c r="A24" s="4"/>
      <c r="B24" s="188" t="s">
        <v>82</v>
      </c>
      <c r="C24" s="43">
        <v>631221</v>
      </c>
      <c r="D24" s="102" t="s">
        <v>90</v>
      </c>
      <c r="E24" s="134">
        <v>4572</v>
      </c>
      <c r="F24" s="13">
        <v>27110</v>
      </c>
      <c r="G24" s="13">
        <v>73080</v>
      </c>
      <c r="H24" s="13">
        <v>58207</v>
      </c>
      <c r="J24" s="69"/>
    </row>
    <row r="25" spans="1:10" ht="7.5" customHeight="1">
      <c r="A25" s="4"/>
      <c r="B25" s="188"/>
      <c r="C25" s="43"/>
      <c r="D25" s="102"/>
      <c r="E25" s="89"/>
      <c r="F25" s="26"/>
      <c r="G25" s="26"/>
      <c r="H25" s="26"/>
      <c r="J25" s="69"/>
    </row>
    <row r="26" spans="1:10" ht="13.5" customHeight="1">
      <c r="A26" s="4" t="s">
        <v>30</v>
      </c>
      <c r="B26" s="188" t="s">
        <v>81</v>
      </c>
      <c r="C26" s="43">
        <v>228677</v>
      </c>
      <c r="D26" s="102">
        <v>79017</v>
      </c>
      <c r="E26" s="134">
        <v>14426</v>
      </c>
      <c r="F26" s="26">
        <v>44635</v>
      </c>
      <c r="G26" s="26">
        <v>111603</v>
      </c>
      <c r="H26" s="26">
        <v>98262</v>
      </c>
      <c r="J26" s="69"/>
    </row>
    <row r="27" spans="1:10" ht="13.5" customHeight="1">
      <c r="A27" s="4"/>
      <c r="B27" s="188" t="s">
        <v>82</v>
      </c>
      <c r="C27" s="43">
        <v>229103</v>
      </c>
      <c r="D27" s="102">
        <v>77914</v>
      </c>
      <c r="E27" s="134">
        <v>16142</v>
      </c>
      <c r="F27" s="13">
        <v>45533</v>
      </c>
      <c r="G27" s="13">
        <v>107006</v>
      </c>
      <c r="H27" s="13">
        <v>94281</v>
      </c>
      <c r="J27" s="69"/>
    </row>
    <row r="28" spans="1:10" ht="7.5" customHeight="1">
      <c r="A28" s="4"/>
      <c r="B28" s="188"/>
      <c r="C28" s="43"/>
      <c r="D28" s="102"/>
      <c r="E28" s="89"/>
      <c r="F28" s="13"/>
      <c r="G28" s="13"/>
      <c r="H28" s="13"/>
      <c r="J28" s="69"/>
    </row>
    <row r="29" spans="1:10" ht="13.5" customHeight="1">
      <c r="A29" s="4" t="s">
        <v>39</v>
      </c>
      <c r="B29" s="188" t="s">
        <v>81</v>
      </c>
      <c r="C29" s="43">
        <v>66056</v>
      </c>
      <c r="D29" s="102" t="s">
        <v>90</v>
      </c>
      <c r="E29" s="102" t="s">
        <v>90</v>
      </c>
      <c r="F29" s="26">
        <v>7581</v>
      </c>
      <c r="G29" s="26">
        <v>102924</v>
      </c>
      <c r="H29" s="26">
        <v>77211</v>
      </c>
      <c r="J29" s="69"/>
    </row>
    <row r="30" spans="1:10" ht="13.5" customHeight="1">
      <c r="A30" s="12"/>
      <c r="B30" s="188" t="s">
        <v>82</v>
      </c>
      <c r="C30" s="43">
        <v>60263</v>
      </c>
      <c r="D30" s="102" t="s">
        <v>90</v>
      </c>
      <c r="E30" s="102" t="s">
        <v>90</v>
      </c>
      <c r="F30" s="13">
        <v>6341</v>
      </c>
      <c r="G30" s="13">
        <v>90112</v>
      </c>
      <c r="H30" s="13">
        <v>72155</v>
      </c>
      <c r="J30" s="69"/>
    </row>
    <row r="31" spans="1:10" ht="7.5" customHeight="1">
      <c r="A31" s="12"/>
      <c r="B31" s="188"/>
      <c r="C31" s="43"/>
      <c r="D31" s="102"/>
      <c r="E31" s="89"/>
      <c r="F31" s="13"/>
      <c r="G31" s="13"/>
      <c r="H31" s="13"/>
      <c r="J31" s="69"/>
    </row>
    <row r="32" spans="1:10" ht="13.5" customHeight="1">
      <c r="A32" s="12" t="s">
        <v>40</v>
      </c>
      <c r="B32" s="188" t="s">
        <v>81</v>
      </c>
      <c r="C32" s="101">
        <v>4092589</v>
      </c>
      <c r="D32" s="103">
        <v>79017</v>
      </c>
      <c r="E32" s="157">
        <v>90199</v>
      </c>
      <c r="F32" s="153">
        <v>250086</v>
      </c>
      <c r="G32" s="153">
        <v>1016626</v>
      </c>
      <c r="H32" s="153">
        <v>764889</v>
      </c>
      <c r="J32" s="70"/>
    </row>
    <row r="33" spans="1:10" ht="13.5" customHeight="1">
      <c r="A33" s="12"/>
      <c r="B33" s="188" t="s">
        <v>82</v>
      </c>
      <c r="C33" s="49">
        <v>3976312</v>
      </c>
      <c r="D33" s="104">
        <v>77914</v>
      </c>
      <c r="E33" s="157">
        <v>77271</v>
      </c>
      <c r="F33" s="153">
        <v>234270</v>
      </c>
      <c r="G33" s="153">
        <v>948942</v>
      </c>
      <c r="H33" s="153">
        <v>729302</v>
      </c>
      <c r="I33" s="91"/>
      <c r="J33" s="70"/>
    </row>
    <row r="34" spans="1:12" s="62" customFormat="1" ht="7.5" customHeight="1">
      <c r="A34" s="71"/>
      <c r="B34" s="72"/>
      <c r="C34" s="54"/>
      <c r="D34" s="54"/>
      <c r="E34" s="158"/>
      <c r="F34" s="54"/>
      <c r="G34" s="54"/>
      <c r="H34" s="54"/>
      <c r="J34" s="70"/>
      <c r="K34" s="67"/>
      <c r="L34" s="67"/>
    </row>
    <row r="35" spans="1:8" ht="13.5" customHeight="1">
      <c r="A35" s="3"/>
      <c r="B35" s="3"/>
      <c r="C35" s="3"/>
      <c r="D35" s="3"/>
      <c r="F35" s="3"/>
      <c r="G35" s="3"/>
      <c r="H35" s="3"/>
    </row>
    <row r="36" spans="1:2" ht="12.75">
      <c r="A36" s="3" t="s">
        <v>114</v>
      </c>
      <c r="B36" s="73"/>
    </row>
    <row r="37" ht="12.75">
      <c r="B37" s="73"/>
    </row>
    <row r="38" spans="1:2" ht="12.75">
      <c r="A38" s="28" t="s">
        <v>115</v>
      </c>
      <c r="B38" s="73"/>
    </row>
    <row r="39" ht="12.75">
      <c r="B39" s="73"/>
    </row>
    <row r="40" spans="1:8" ht="12.75">
      <c r="A40" s="28" t="s">
        <v>7</v>
      </c>
      <c r="B40" s="73"/>
      <c r="C40" s="73"/>
      <c r="D40" s="73"/>
      <c r="E40" s="74"/>
      <c r="F40" s="73"/>
      <c r="G40" s="73"/>
      <c r="H40" s="73"/>
    </row>
    <row r="41" spans="1:8" ht="12.75">
      <c r="A41" s="73"/>
      <c r="B41" s="73"/>
      <c r="C41" s="73"/>
      <c r="D41" s="73"/>
      <c r="E41" s="74"/>
      <c r="F41" s="73"/>
      <c r="G41" s="73"/>
      <c r="H41" s="73"/>
    </row>
    <row r="42" spans="1:12" ht="28.5" customHeight="1">
      <c r="A42" s="192" t="s">
        <v>113</v>
      </c>
      <c r="B42" s="192"/>
      <c r="C42" s="192"/>
      <c r="D42" s="192"/>
      <c r="E42" s="192"/>
      <c r="F42" s="192"/>
      <c r="G42" s="192"/>
      <c r="H42" s="192"/>
      <c r="I42" s="178"/>
      <c r="J42" s="178"/>
      <c r="K42" s="178"/>
      <c r="L42" s="178"/>
    </row>
    <row r="45" spans="3:8" ht="12.75">
      <c r="C45" s="73"/>
      <c r="D45" s="73"/>
      <c r="E45" s="73"/>
      <c r="F45" s="73"/>
      <c r="G45" s="73"/>
      <c r="H45" s="73"/>
    </row>
  </sheetData>
  <sheetProtection/>
  <mergeCells count="3">
    <mergeCell ref="A1:H1"/>
    <mergeCell ref="A42:H42"/>
    <mergeCell ref="F4:H4"/>
  </mergeCells>
  <printOptions/>
  <pageMargins left="0.75" right="0.75" top="1" bottom="1" header="0.5" footer="0.5"/>
  <pageSetup fitToHeight="1" fitToWidth="1" horizontalDpi="600" verticalDpi="600" orientation="landscape" paperSize="9" scale="83" r:id="rId1"/>
</worksheet>
</file>

<file path=xl/worksheets/sheet6.xml><?xml version="1.0" encoding="utf-8"?>
<worksheet xmlns="http://schemas.openxmlformats.org/spreadsheetml/2006/main" xmlns:r="http://schemas.openxmlformats.org/officeDocument/2006/relationships">
  <sheetPr>
    <tabColor indexed="41"/>
    <pageSetUpPr fitToPage="1"/>
  </sheetPr>
  <dimension ref="A1:N57"/>
  <sheetViews>
    <sheetView zoomScale="85" zoomScaleNormal="85" zoomScaleSheetLayoutView="85" zoomScalePageLayoutView="0" workbookViewId="0" topLeftCell="A1">
      <selection activeCell="A1" sqref="A1:M1"/>
    </sheetView>
  </sheetViews>
  <sheetFormatPr defaultColWidth="9.140625" defaultRowHeight="12.75"/>
  <cols>
    <col min="1" max="1" width="58.57421875" style="28" customWidth="1"/>
    <col min="2" max="7" width="9.00390625" style="28" customWidth="1"/>
    <col min="8" max="8" width="9.00390625" style="90" customWidth="1"/>
    <col min="9" max="12" width="9.00390625" style="28" customWidth="1"/>
    <col min="13" max="13" width="16.421875" style="28" customWidth="1"/>
    <col min="14" max="14" width="2.8515625" style="28" customWidth="1"/>
    <col min="15" max="16384" width="9.140625" style="28" customWidth="1"/>
  </cols>
  <sheetData>
    <row r="1" spans="1:13" s="3" customFormat="1" ht="12.75">
      <c r="A1" s="211" t="s">
        <v>146</v>
      </c>
      <c r="B1" s="211"/>
      <c r="C1" s="211"/>
      <c r="D1" s="211"/>
      <c r="E1" s="211"/>
      <c r="F1" s="211"/>
      <c r="G1" s="211"/>
      <c r="H1" s="211"/>
      <c r="I1" s="211"/>
      <c r="J1" s="211"/>
      <c r="K1" s="211"/>
      <c r="L1" s="211"/>
      <c r="M1" s="211"/>
    </row>
    <row r="2" spans="1:13" s="3" customFormat="1" ht="12.75">
      <c r="A2" s="57"/>
      <c r="B2" s="57"/>
      <c r="C2" s="57"/>
      <c r="D2" s="57"/>
      <c r="E2" s="57"/>
      <c r="F2" s="57"/>
      <c r="G2" s="57"/>
      <c r="H2" s="57"/>
      <c r="I2" s="57"/>
      <c r="J2" s="57"/>
      <c r="K2" s="57"/>
      <c r="L2" s="57"/>
      <c r="M2" s="57"/>
    </row>
    <row r="3" spans="1:13" s="3" customFormat="1" ht="12.75" customHeight="1">
      <c r="A3" s="23" t="s">
        <v>0</v>
      </c>
      <c r="B3" s="23"/>
      <c r="C3" s="23"/>
      <c r="D3" s="23"/>
      <c r="E3" s="23"/>
      <c r="F3" s="23"/>
      <c r="G3" s="23"/>
      <c r="H3" s="75"/>
      <c r="I3" s="23"/>
      <c r="J3" s="23"/>
      <c r="K3" s="23"/>
      <c r="L3" s="23"/>
      <c r="M3" s="75" t="s">
        <v>41</v>
      </c>
    </row>
    <row r="4" spans="1:13" s="3" customFormat="1" ht="15" customHeight="1">
      <c r="A4" s="212"/>
      <c r="B4" s="194" t="s">
        <v>89</v>
      </c>
      <c r="C4" s="194"/>
      <c r="D4" s="194"/>
      <c r="E4" s="194"/>
      <c r="F4" s="194"/>
      <c r="G4" s="194"/>
      <c r="H4" s="194"/>
      <c r="I4" s="194"/>
      <c r="J4" s="194"/>
      <c r="K4" s="194"/>
      <c r="L4" s="194"/>
      <c r="M4" s="195" t="s">
        <v>147</v>
      </c>
    </row>
    <row r="5" spans="1:13" s="3" customFormat="1" ht="60" customHeight="1">
      <c r="A5" s="212"/>
      <c r="B5" s="140" t="s">
        <v>83</v>
      </c>
      <c r="C5" s="140" t="s">
        <v>84</v>
      </c>
      <c r="D5" s="140" t="s">
        <v>85</v>
      </c>
      <c r="E5" s="140" t="s">
        <v>86</v>
      </c>
      <c r="F5" s="140" t="s">
        <v>87</v>
      </c>
      <c r="G5" s="140" t="s">
        <v>88</v>
      </c>
      <c r="H5" s="140" t="s">
        <v>78</v>
      </c>
      <c r="I5" s="140" t="s">
        <v>79</v>
      </c>
      <c r="J5" s="140" t="s">
        <v>80</v>
      </c>
      <c r="K5" s="140" t="s">
        <v>81</v>
      </c>
      <c r="L5" s="140" t="s">
        <v>82</v>
      </c>
      <c r="M5" s="213"/>
    </row>
    <row r="6" spans="1:13" ht="3.75" customHeight="1">
      <c r="A6" s="4"/>
      <c r="B6" s="76"/>
      <c r="C6" s="76"/>
      <c r="D6" s="76"/>
      <c r="E6" s="76"/>
      <c r="F6" s="76"/>
      <c r="G6" s="76"/>
      <c r="H6" s="76"/>
      <c r="I6" s="76"/>
      <c r="J6" s="76"/>
      <c r="K6" s="76"/>
      <c r="L6" s="76"/>
      <c r="M6" s="123"/>
    </row>
    <row r="7" spans="1:14" ht="14.25">
      <c r="A7" s="4" t="s">
        <v>58</v>
      </c>
      <c r="B7" s="77">
        <v>12532</v>
      </c>
      <c r="C7" s="77">
        <v>12260</v>
      </c>
      <c r="D7" s="77">
        <v>11642</v>
      </c>
      <c r="E7" s="77">
        <v>10679</v>
      </c>
      <c r="F7" s="77">
        <v>10715</v>
      </c>
      <c r="G7" s="77">
        <v>11060</v>
      </c>
      <c r="H7" s="77">
        <v>10002</v>
      </c>
      <c r="I7" s="77">
        <v>10446</v>
      </c>
      <c r="J7" s="77">
        <v>9503</v>
      </c>
      <c r="K7" s="77">
        <v>9623</v>
      </c>
      <c r="L7" s="77">
        <v>9527</v>
      </c>
      <c r="M7" s="113">
        <v>-0.009976098929647719</v>
      </c>
      <c r="N7" s="183" t="s">
        <v>92</v>
      </c>
    </row>
    <row r="8" spans="1:13" ht="4.5" customHeight="1">
      <c r="A8" s="65"/>
      <c r="B8" s="105"/>
      <c r="C8" s="105"/>
      <c r="D8" s="79"/>
      <c r="E8" s="79"/>
      <c r="F8" s="79"/>
      <c r="G8" s="79"/>
      <c r="H8" s="79"/>
      <c r="I8" s="79"/>
      <c r="J8" s="79"/>
      <c r="K8" s="79"/>
      <c r="L8" s="79"/>
      <c r="M8" s="80"/>
    </row>
    <row r="9" spans="1:13" ht="12.75">
      <c r="A9" s="4" t="s">
        <v>72</v>
      </c>
      <c r="B9" s="106"/>
      <c r="C9" s="106"/>
      <c r="D9" s="106"/>
      <c r="E9" s="106"/>
      <c r="F9" s="106"/>
      <c r="G9" s="106"/>
      <c r="H9" s="106"/>
      <c r="I9" s="106"/>
      <c r="J9" s="106"/>
      <c r="K9" s="106"/>
      <c r="L9" s="106"/>
      <c r="M9" s="107"/>
    </row>
    <row r="10" spans="1:13" ht="14.25">
      <c r="A10" s="78" t="s">
        <v>73</v>
      </c>
      <c r="B10" s="77">
        <v>5525.024</v>
      </c>
      <c r="C10" s="77">
        <v>5974.96</v>
      </c>
      <c r="D10" s="77">
        <v>6013.759</v>
      </c>
      <c r="E10" s="77">
        <v>5637.511</v>
      </c>
      <c r="F10" s="77">
        <v>5555.172</v>
      </c>
      <c r="G10" s="77">
        <v>5427.558</v>
      </c>
      <c r="H10" s="77">
        <v>4952.277</v>
      </c>
      <c r="I10" s="77">
        <v>4702.697</v>
      </c>
      <c r="J10" s="77">
        <v>4338.295</v>
      </c>
      <c r="K10" s="77">
        <v>4150.915</v>
      </c>
      <c r="L10" s="77">
        <v>3976.312</v>
      </c>
      <c r="M10" s="113">
        <v>-0.042063737754206014</v>
      </c>
    </row>
    <row r="11" spans="1:13" s="3" customFormat="1" ht="6" customHeight="1">
      <c r="A11" s="65"/>
      <c r="B11" s="79"/>
      <c r="C11" s="79"/>
      <c r="D11" s="79"/>
      <c r="E11" s="79"/>
      <c r="F11" s="79"/>
      <c r="G11" s="79"/>
      <c r="H11" s="79"/>
      <c r="I11" s="79"/>
      <c r="J11" s="79"/>
      <c r="K11" s="79"/>
      <c r="L11" s="79"/>
      <c r="M11" s="80"/>
    </row>
    <row r="12" spans="1:13" s="3" customFormat="1" ht="14.25">
      <c r="A12" s="4" t="s">
        <v>132</v>
      </c>
      <c r="B12" s="145">
        <v>226.593</v>
      </c>
      <c r="C12" s="145">
        <v>227.85</v>
      </c>
      <c r="D12" s="145">
        <v>249.83</v>
      </c>
      <c r="E12" s="145">
        <v>257.796</v>
      </c>
      <c r="F12" s="145">
        <v>313.913</v>
      </c>
      <c r="G12" s="145">
        <v>358.978</v>
      </c>
      <c r="H12" s="145">
        <v>355.868</v>
      </c>
      <c r="I12" s="145">
        <v>322.142</v>
      </c>
      <c r="J12" s="145">
        <v>273.226</v>
      </c>
      <c r="K12" s="145">
        <v>241.354</v>
      </c>
      <c r="L12" s="145">
        <v>222.849</v>
      </c>
      <c r="M12" s="113">
        <v>-0.07667161099463868</v>
      </c>
    </row>
    <row r="13" spans="1:13" s="81" customFormat="1" ht="14.25">
      <c r="A13" s="15" t="s">
        <v>75</v>
      </c>
      <c r="B13" s="146">
        <v>141.509</v>
      </c>
      <c r="C13" s="146">
        <v>145.062</v>
      </c>
      <c r="D13" s="146">
        <v>153.799</v>
      </c>
      <c r="E13" s="146">
        <v>158.433</v>
      </c>
      <c r="F13" s="146">
        <v>190.927</v>
      </c>
      <c r="G13" s="146">
        <v>206.023</v>
      </c>
      <c r="H13" s="146">
        <v>199.54</v>
      </c>
      <c r="I13" s="146">
        <v>177.869</v>
      </c>
      <c r="J13" s="146">
        <v>150.082</v>
      </c>
      <c r="K13" s="146">
        <v>131.787</v>
      </c>
      <c r="L13" s="146">
        <v>119.044</v>
      </c>
      <c r="M13" s="147">
        <v>-0.09669390759331352</v>
      </c>
    </row>
    <row r="14" spans="1:13" s="81" customFormat="1" ht="12.75">
      <c r="A14" s="4" t="s">
        <v>97</v>
      </c>
      <c r="B14" s="77" t="s">
        <v>77</v>
      </c>
      <c r="C14" s="77" t="s">
        <v>77</v>
      </c>
      <c r="D14" s="77" t="s">
        <v>77</v>
      </c>
      <c r="E14" s="145">
        <v>90.754</v>
      </c>
      <c r="F14" s="145">
        <v>158.006</v>
      </c>
      <c r="G14" s="145">
        <v>209.373</v>
      </c>
      <c r="H14" s="145">
        <v>201.293</v>
      </c>
      <c r="I14" s="145">
        <v>174.959</v>
      </c>
      <c r="J14" s="145">
        <v>161.575</v>
      </c>
      <c r="K14" s="145">
        <v>138.266</v>
      </c>
      <c r="L14" s="145">
        <v>121.863</v>
      </c>
      <c r="M14" s="113">
        <v>-0.11863364818538175</v>
      </c>
    </row>
    <row r="15" spans="1:13" s="81" customFormat="1" ht="14.25">
      <c r="A15" s="15" t="s">
        <v>75</v>
      </c>
      <c r="B15" s="77" t="s">
        <v>77</v>
      </c>
      <c r="C15" s="77" t="s">
        <v>77</v>
      </c>
      <c r="D15" s="77" t="s">
        <v>77</v>
      </c>
      <c r="E15" s="152">
        <v>6.266</v>
      </c>
      <c r="F15" s="146">
        <v>26.195</v>
      </c>
      <c r="G15" s="146">
        <v>41.784</v>
      </c>
      <c r="H15" s="146">
        <v>44.437</v>
      </c>
      <c r="I15" s="154">
        <v>49.26</v>
      </c>
      <c r="J15" s="146">
        <v>58.799</v>
      </c>
      <c r="K15" s="146">
        <v>53.254</v>
      </c>
      <c r="L15" s="146">
        <v>49.465</v>
      </c>
      <c r="M15" s="147">
        <v>-0.07114958500769884</v>
      </c>
    </row>
    <row r="16" spans="1:13" s="81" customFormat="1" ht="12.75">
      <c r="A16" s="4" t="s">
        <v>74</v>
      </c>
      <c r="B16" s="77" t="s">
        <v>77</v>
      </c>
      <c r="C16" s="77" t="s">
        <v>77</v>
      </c>
      <c r="D16" s="77" t="s">
        <v>77</v>
      </c>
      <c r="E16" s="77" t="s">
        <v>77</v>
      </c>
      <c r="F16" s="77" t="s">
        <v>77</v>
      </c>
      <c r="G16" s="145">
        <v>80.223</v>
      </c>
      <c r="H16" s="145">
        <v>102.097</v>
      </c>
      <c r="I16" s="145">
        <v>104.027</v>
      </c>
      <c r="J16" s="145">
        <v>84.529</v>
      </c>
      <c r="K16" s="145">
        <v>79.017</v>
      </c>
      <c r="L16" s="145">
        <v>77.914</v>
      </c>
      <c r="M16" s="113">
        <v>-0.013959021476391087</v>
      </c>
    </row>
    <row r="17" spans="1:13" s="3" customFormat="1" ht="12.75">
      <c r="A17" s="4" t="s">
        <v>42</v>
      </c>
      <c r="B17" s="145">
        <v>1830.3952</v>
      </c>
      <c r="C17" s="145">
        <v>1925.3926000000001</v>
      </c>
      <c r="D17" s="145">
        <v>2056.972</v>
      </c>
      <c r="E17" s="145">
        <v>1954.923</v>
      </c>
      <c r="F17" s="145">
        <v>1899.11</v>
      </c>
      <c r="G17" s="145">
        <v>1746.398</v>
      </c>
      <c r="H17" s="145">
        <v>1714.074</v>
      </c>
      <c r="I17" s="145">
        <v>1639.639</v>
      </c>
      <c r="J17" s="145">
        <v>1690.98</v>
      </c>
      <c r="K17" s="145">
        <v>1639.772</v>
      </c>
      <c r="L17" s="145">
        <v>1533.92</v>
      </c>
      <c r="M17" s="113">
        <v>-0.06455287686336873</v>
      </c>
    </row>
    <row r="18" spans="1:13" s="3" customFormat="1" ht="14.25">
      <c r="A18" s="15" t="s">
        <v>75</v>
      </c>
      <c r="B18" s="146">
        <v>499.882</v>
      </c>
      <c r="C18" s="146">
        <v>516.737</v>
      </c>
      <c r="D18" s="146">
        <v>501.945</v>
      </c>
      <c r="E18" s="146">
        <v>432.692</v>
      </c>
      <c r="F18" s="146">
        <v>427.224</v>
      </c>
      <c r="G18" s="146">
        <v>401.44</v>
      </c>
      <c r="H18" s="146">
        <v>400.831</v>
      </c>
      <c r="I18" s="146">
        <v>402.146</v>
      </c>
      <c r="J18" s="146">
        <v>418.91</v>
      </c>
      <c r="K18" s="146">
        <v>436.515</v>
      </c>
      <c r="L18" s="146">
        <v>405.943</v>
      </c>
      <c r="M18" s="147">
        <v>-0.07003653940872594</v>
      </c>
    </row>
    <row r="19" spans="1:13" s="3" customFormat="1" ht="12.75">
      <c r="A19" s="4" t="s">
        <v>43</v>
      </c>
      <c r="B19" s="145">
        <v>1289.1743999999999</v>
      </c>
      <c r="C19" s="145">
        <v>1364.1395</v>
      </c>
      <c r="D19" s="145">
        <v>1480.921</v>
      </c>
      <c r="E19" s="145">
        <v>1451.098</v>
      </c>
      <c r="F19" s="145">
        <v>1433.365</v>
      </c>
      <c r="G19" s="145">
        <v>1344.161</v>
      </c>
      <c r="H19" s="145">
        <v>1344.2</v>
      </c>
      <c r="I19" s="145">
        <v>1293.616</v>
      </c>
      <c r="J19" s="145">
        <v>1321.097</v>
      </c>
      <c r="K19" s="145">
        <v>1274.486</v>
      </c>
      <c r="L19" s="145">
        <v>1201.355</v>
      </c>
      <c r="M19" s="113">
        <v>-0.057380779388710494</v>
      </c>
    </row>
    <row r="20" spans="1:13" s="3" customFormat="1" ht="14.25">
      <c r="A20" s="15" t="s">
        <v>75</v>
      </c>
      <c r="B20" s="148">
        <v>271.834</v>
      </c>
      <c r="C20" s="148">
        <v>281.429</v>
      </c>
      <c r="D20" s="148">
        <v>276.415</v>
      </c>
      <c r="E20" s="148">
        <v>251.702</v>
      </c>
      <c r="F20" s="148">
        <v>256.386</v>
      </c>
      <c r="G20" s="148">
        <v>245.515</v>
      </c>
      <c r="H20" s="148">
        <v>251.264</v>
      </c>
      <c r="I20" s="148">
        <v>251.983</v>
      </c>
      <c r="J20" s="148">
        <v>256.043</v>
      </c>
      <c r="K20" s="148">
        <v>271.812</v>
      </c>
      <c r="L20" s="148">
        <v>257.627</v>
      </c>
      <c r="M20" s="147">
        <v>-0.052186805586214004</v>
      </c>
    </row>
    <row r="21" spans="1:13" s="3" customFormat="1" ht="12.75">
      <c r="A21" s="4" t="s">
        <v>44</v>
      </c>
      <c r="B21" s="145">
        <v>15.703</v>
      </c>
      <c r="C21" s="145">
        <v>16.566</v>
      </c>
      <c r="D21" s="145">
        <v>16.447</v>
      </c>
      <c r="E21" s="145">
        <v>15.353</v>
      </c>
      <c r="F21" s="145">
        <v>18.549</v>
      </c>
      <c r="G21" s="145">
        <v>17.405</v>
      </c>
      <c r="H21" s="145">
        <v>16.914</v>
      </c>
      <c r="I21" s="145">
        <v>18.259</v>
      </c>
      <c r="J21" s="145">
        <v>16.624</v>
      </c>
      <c r="K21" s="145">
        <v>18.897</v>
      </c>
      <c r="L21" s="145">
        <v>21.051</v>
      </c>
      <c r="M21" s="113">
        <v>0.11398634703921258</v>
      </c>
    </row>
    <row r="22" spans="1:13" s="3" customFormat="1" ht="12.75">
      <c r="A22" s="4" t="s">
        <v>45</v>
      </c>
      <c r="B22" s="145">
        <v>75.506</v>
      </c>
      <c r="C22" s="145">
        <v>78.56</v>
      </c>
      <c r="D22" s="145">
        <v>79.718</v>
      </c>
      <c r="E22" s="145">
        <v>77.343</v>
      </c>
      <c r="F22" s="145">
        <v>77.873</v>
      </c>
      <c r="G22" s="145">
        <v>77.715</v>
      </c>
      <c r="H22" s="145">
        <v>83.564</v>
      </c>
      <c r="I22" s="145">
        <v>90.748</v>
      </c>
      <c r="J22" s="145">
        <v>99.496</v>
      </c>
      <c r="K22" s="145">
        <v>107.747</v>
      </c>
      <c r="L22" s="145">
        <v>98.801</v>
      </c>
      <c r="M22" s="113">
        <v>-0.08302783372158852</v>
      </c>
    </row>
    <row r="23" spans="1:13" s="3" customFormat="1" ht="12.75">
      <c r="A23" s="4" t="s">
        <v>46</v>
      </c>
      <c r="B23" s="145">
        <v>56.935</v>
      </c>
      <c r="C23" s="145">
        <v>60.388</v>
      </c>
      <c r="D23" s="145">
        <v>59.949</v>
      </c>
      <c r="E23" s="145">
        <v>58.919</v>
      </c>
      <c r="F23" s="145">
        <v>59.388</v>
      </c>
      <c r="G23" s="145">
        <v>59.447</v>
      </c>
      <c r="H23" s="145">
        <v>65.732</v>
      </c>
      <c r="I23" s="145">
        <v>72.472</v>
      </c>
      <c r="J23" s="145">
        <v>79.199</v>
      </c>
      <c r="K23" s="145">
        <v>84.994</v>
      </c>
      <c r="L23" s="145">
        <v>79.173</v>
      </c>
      <c r="M23" s="113">
        <v>-0.06848718733087039</v>
      </c>
    </row>
    <row r="24" spans="1:13" s="3" customFormat="1" ht="14.25">
      <c r="A24" s="15" t="s">
        <v>75</v>
      </c>
      <c r="B24" s="146">
        <v>54.382</v>
      </c>
      <c r="C24" s="146">
        <v>57.748</v>
      </c>
      <c r="D24" s="146">
        <v>57.24</v>
      </c>
      <c r="E24" s="146">
        <v>56.218</v>
      </c>
      <c r="F24" s="146">
        <v>56.564</v>
      </c>
      <c r="G24" s="146">
        <v>56.431</v>
      </c>
      <c r="H24" s="146">
        <v>62.384</v>
      </c>
      <c r="I24" s="146">
        <v>69.007</v>
      </c>
      <c r="J24" s="146">
        <v>75.127</v>
      </c>
      <c r="K24" s="146">
        <v>80.359</v>
      </c>
      <c r="L24" s="146">
        <v>75.539</v>
      </c>
      <c r="M24" s="113">
        <v>-0.05998083599845684</v>
      </c>
    </row>
    <row r="25" spans="1:13" s="3" customFormat="1" ht="12.75">
      <c r="A25" s="12" t="s">
        <v>47</v>
      </c>
      <c r="B25" s="149">
        <v>1346.1093999999998</v>
      </c>
      <c r="C25" s="149">
        <v>1424.5275</v>
      </c>
      <c r="D25" s="149">
        <v>1540.87</v>
      </c>
      <c r="E25" s="149">
        <v>1510.017</v>
      </c>
      <c r="F25" s="149">
        <v>1492.753</v>
      </c>
      <c r="G25" s="149">
        <v>1403.6080000000002</v>
      </c>
      <c r="H25" s="149">
        <v>1409.932</v>
      </c>
      <c r="I25" s="149">
        <v>1366.088</v>
      </c>
      <c r="J25" s="149">
        <v>1400.296</v>
      </c>
      <c r="K25" s="149">
        <v>1359.48</v>
      </c>
      <c r="L25" s="149">
        <v>1280.528</v>
      </c>
      <c r="M25" s="113">
        <v>-0.05807514637949804</v>
      </c>
    </row>
    <row r="26" spans="1:13" s="3" customFormat="1" ht="14.25">
      <c r="A26" s="15" t="s">
        <v>76</v>
      </c>
      <c r="B26" s="146">
        <v>326.216</v>
      </c>
      <c r="C26" s="146">
        <v>339.17699999999996</v>
      </c>
      <c r="D26" s="146">
        <v>333.655</v>
      </c>
      <c r="E26" s="146">
        <v>307.92</v>
      </c>
      <c r="F26" s="146">
        <v>312.95</v>
      </c>
      <c r="G26" s="146">
        <v>301.94599999999997</v>
      </c>
      <c r="H26" s="146">
        <v>313.648</v>
      </c>
      <c r="I26" s="146">
        <v>320.99</v>
      </c>
      <c r="J26" s="146">
        <v>331.17</v>
      </c>
      <c r="K26" s="146">
        <v>352.171</v>
      </c>
      <c r="L26" s="146">
        <v>333.166</v>
      </c>
      <c r="M26" s="147">
        <v>-0.05396526119413579</v>
      </c>
    </row>
    <row r="27" spans="1:13" s="3" customFormat="1" ht="14.25">
      <c r="A27" s="4" t="s">
        <v>61</v>
      </c>
      <c r="B27" s="145">
        <v>1572.7024</v>
      </c>
      <c r="C27" s="145">
        <v>1652.3774999999998</v>
      </c>
      <c r="D27" s="145">
        <v>1790.7</v>
      </c>
      <c r="E27" s="145">
        <v>1767.813</v>
      </c>
      <c r="F27" s="145">
        <v>1806.666</v>
      </c>
      <c r="G27" s="145">
        <v>1762.5860000000002</v>
      </c>
      <c r="H27" s="145">
        <v>1765.8</v>
      </c>
      <c r="I27" s="145">
        <v>1688.23</v>
      </c>
      <c r="J27" s="145">
        <v>1673.522</v>
      </c>
      <c r="K27" s="145">
        <v>1600.834</v>
      </c>
      <c r="L27" s="145">
        <v>1503.377</v>
      </c>
      <c r="M27" s="113">
        <v>-0.06087889187760886</v>
      </c>
    </row>
    <row r="28" spans="1:13" s="3" customFormat="1" ht="14.25">
      <c r="A28" s="15" t="s">
        <v>75</v>
      </c>
      <c r="B28" s="146">
        <v>467.725</v>
      </c>
      <c r="C28" s="146">
        <v>484.239</v>
      </c>
      <c r="D28" s="146">
        <v>487.45400000000006</v>
      </c>
      <c r="E28" s="146">
        <v>466.353</v>
      </c>
      <c r="F28" s="146">
        <v>503.87700000000007</v>
      </c>
      <c r="G28" s="146">
        <v>507.96899999999994</v>
      </c>
      <c r="H28" s="146">
        <v>513.188</v>
      </c>
      <c r="I28" s="146">
        <v>498.85900000000004</v>
      </c>
      <c r="J28" s="146">
        <v>481.252</v>
      </c>
      <c r="K28" s="146">
        <v>483.95799999999997</v>
      </c>
      <c r="L28" s="146">
        <v>452.21</v>
      </c>
      <c r="M28" s="147">
        <v>-0.06560073394798721</v>
      </c>
    </row>
    <row r="29" spans="1:13" s="3" customFormat="1" ht="6.75" customHeight="1">
      <c r="A29" s="15"/>
      <c r="B29" s="146"/>
      <c r="C29" s="146"/>
      <c r="D29" s="146"/>
      <c r="E29" s="146"/>
      <c r="F29" s="146"/>
      <c r="G29" s="146"/>
      <c r="H29" s="146"/>
      <c r="I29" s="146"/>
      <c r="J29" s="146"/>
      <c r="K29" s="146"/>
      <c r="L29" s="146"/>
      <c r="M29" s="151"/>
    </row>
    <row r="30" spans="1:13" s="3" customFormat="1" ht="12.75">
      <c r="A30" s="12" t="s">
        <v>62</v>
      </c>
      <c r="B30" s="150">
        <v>1344.5313999999998</v>
      </c>
      <c r="C30" s="150">
        <v>1423.1041</v>
      </c>
      <c r="D30" s="150">
        <v>1539.4289999999999</v>
      </c>
      <c r="E30" s="150">
        <v>1508.5919999999999</v>
      </c>
      <c r="F30" s="150">
        <v>1491.2389999999998</v>
      </c>
      <c r="G30" s="150">
        <v>1402.8410000000001</v>
      </c>
      <c r="H30" s="150">
        <v>1408.465</v>
      </c>
      <c r="I30" s="150">
        <v>1365.078</v>
      </c>
      <c r="J30" s="150">
        <v>1398.217</v>
      </c>
      <c r="K30" s="150">
        <v>1357.923</v>
      </c>
      <c r="L30" s="150">
        <v>1279.553</v>
      </c>
      <c r="M30" s="113">
        <v>-0.0577131398466628</v>
      </c>
    </row>
    <row r="31" spans="1:13" s="3" customFormat="1" ht="12.75">
      <c r="A31" s="15" t="s">
        <v>48</v>
      </c>
      <c r="B31" s="146">
        <v>1271.8873999999998</v>
      </c>
      <c r="C31" s="146">
        <v>1346.1501</v>
      </c>
      <c r="D31" s="146">
        <v>1463.033</v>
      </c>
      <c r="E31" s="146">
        <v>1434.32</v>
      </c>
      <c r="F31" s="146">
        <v>1413.302</v>
      </c>
      <c r="G31" s="146">
        <v>1325.989</v>
      </c>
      <c r="H31" s="146">
        <v>1325.819</v>
      </c>
      <c r="I31" s="146">
        <v>1274.347</v>
      </c>
      <c r="J31" s="146">
        <v>1302.394</v>
      </c>
      <c r="K31" s="146">
        <v>1254.032</v>
      </c>
      <c r="L31" s="146">
        <v>1179.335</v>
      </c>
      <c r="M31" s="147">
        <v>-0.05956546563405072</v>
      </c>
    </row>
    <row r="32" spans="1:13" s="3" customFormat="1" ht="12.75">
      <c r="A32" s="15" t="s">
        <v>49</v>
      </c>
      <c r="B32" s="146">
        <v>72.644</v>
      </c>
      <c r="C32" s="146">
        <v>76.954</v>
      </c>
      <c r="D32" s="146">
        <v>76.396</v>
      </c>
      <c r="E32" s="146">
        <v>74.272</v>
      </c>
      <c r="F32" s="146">
        <v>77.937</v>
      </c>
      <c r="G32" s="146">
        <v>76.852</v>
      </c>
      <c r="H32" s="146">
        <v>82.646</v>
      </c>
      <c r="I32" s="146">
        <v>90.731</v>
      </c>
      <c r="J32" s="146">
        <v>95.823</v>
      </c>
      <c r="K32" s="146">
        <v>103.891</v>
      </c>
      <c r="L32" s="146">
        <v>100.218</v>
      </c>
      <c r="M32" s="147">
        <v>-0.035354361783022606</v>
      </c>
    </row>
    <row r="33" spans="1:13" s="3" customFormat="1" ht="6.75" customHeight="1">
      <c r="A33" s="15"/>
      <c r="B33" s="146"/>
      <c r="C33" s="146"/>
      <c r="D33" s="146"/>
      <c r="E33" s="146"/>
      <c r="F33" s="146"/>
      <c r="G33" s="146"/>
      <c r="H33" s="146"/>
      <c r="I33" s="146"/>
      <c r="J33" s="146"/>
      <c r="K33" s="146"/>
      <c r="L33" s="146"/>
      <c r="M33" s="151"/>
    </row>
    <row r="34" spans="1:13" s="3" customFormat="1" ht="12.75">
      <c r="A34" s="82" t="s">
        <v>50</v>
      </c>
      <c r="B34" s="145"/>
      <c r="C34" s="145"/>
      <c r="D34" s="145"/>
      <c r="E34" s="145"/>
      <c r="F34" s="145"/>
      <c r="G34" s="145"/>
      <c r="H34" s="145"/>
      <c r="I34" s="145"/>
      <c r="J34" s="145"/>
      <c r="K34" s="145"/>
      <c r="L34" s="145"/>
      <c r="M34" s="151"/>
    </row>
    <row r="35" spans="1:13" s="3" customFormat="1" ht="12.75">
      <c r="A35" s="15" t="s">
        <v>51</v>
      </c>
      <c r="B35" s="146">
        <v>108.288</v>
      </c>
      <c r="C35" s="146">
        <v>109.841</v>
      </c>
      <c r="D35" s="146">
        <v>109.144</v>
      </c>
      <c r="E35" s="146">
        <v>102.953</v>
      </c>
      <c r="F35" s="146">
        <v>101.652</v>
      </c>
      <c r="G35" s="146">
        <v>93.948</v>
      </c>
      <c r="H35" s="146">
        <v>96.932</v>
      </c>
      <c r="I35" s="146">
        <v>100.174</v>
      </c>
      <c r="J35" s="146">
        <v>99.745</v>
      </c>
      <c r="K35" s="146">
        <v>102.259</v>
      </c>
      <c r="L35" s="146">
        <v>101.241</v>
      </c>
      <c r="M35" s="147">
        <v>-0.009955113975298024</v>
      </c>
    </row>
    <row r="36" spans="1:13" s="83" customFormat="1" ht="12.75">
      <c r="A36" s="15" t="s">
        <v>52</v>
      </c>
      <c r="B36" s="146">
        <v>2.71</v>
      </c>
      <c r="C36" s="146">
        <v>2.507</v>
      </c>
      <c r="D36" s="146">
        <v>2.764</v>
      </c>
      <c r="E36" s="146">
        <v>2.937</v>
      </c>
      <c r="F36" s="146">
        <v>15.547</v>
      </c>
      <c r="G36" s="146">
        <v>37.002</v>
      </c>
      <c r="H36" s="146">
        <v>41.406</v>
      </c>
      <c r="I36" s="146">
        <v>41.472</v>
      </c>
      <c r="J36" s="146">
        <v>45.913</v>
      </c>
      <c r="K36" s="146">
        <v>48.75</v>
      </c>
      <c r="L36" s="146">
        <v>47.234</v>
      </c>
      <c r="M36" s="147">
        <v>-0.03109743589743586</v>
      </c>
    </row>
    <row r="37" spans="1:13" s="83" customFormat="1" ht="12.75">
      <c r="A37" s="15" t="s">
        <v>53</v>
      </c>
      <c r="B37" s="146">
        <v>166.22529999999998</v>
      </c>
      <c r="C37" s="146">
        <v>191.8117</v>
      </c>
      <c r="D37" s="146">
        <v>193.809</v>
      </c>
      <c r="E37" s="146">
        <v>200.579</v>
      </c>
      <c r="F37" s="146">
        <v>203.679</v>
      </c>
      <c r="G37" s="146">
        <v>190.08</v>
      </c>
      <c r="H37" s="146">
        <v>194.552</v>
      </c>
      <c r="I37" s="146">
        <v>193.566</v>
      </c>
      <c r="J37" s="146">
        <v>190.817</v>
      </c>
      <c r="K37" s="146">
        <v>187.773</v>
      </c>
      <c r="L37" s="146">
        <v>170.007</v>
      </c>
      <c r="M37" s="147">
        <v>-0.09461424166413697</v>
      </c>
    </row>
    <row r="38" spans="1:13" s="3" customFormat="1" ht="12.75">
      <c r="A38" s="15" t="s">
        <v>54</v>
      </c>
      <c r="B38" s="146">
        <v>923.8265</v>
      </c>
      <c r="C38" s="146">
        <v>970.7117</v>
      </c>
      <c r="D38" s="146">
        <v>1077.859</v>
      </c>
      <c r="E38" s="146">
        <v>1054.477</v>
      </c>
      <c r="F38" s="146">
        <v>1026.122</v>
      </c>
      <c r="G38" s="146">
        <v>943.362</v>
      </c>
      <c r="H38" s="146">
        <v>932.998</v>
      </c>
      <c r="I38" s="146">
        <v>897.656</v>
      </c>
      <c r="J38" s="146">
        <v>938.5</v>
      </c>
      <c r="K38" s="146">
        <v>887.467</v>
      </c>
      <c r="L38" s="146">
        <v>839.735</v>
      </c>
      <c r="M38" s="147">
        <v>-0.05378453508693841</v>
      </c>
    </row>
    <row r="39" spans="1:13" s="83" customFormat="1" ht="12.75">
      <c r="A39" s="15" t="s">
        <v>55</v>
      </c>
      <c r="B39" s="146">
        <v>143.48160000000001</v>
      </c>
      <c r="C39" s="146">
        <v>148.23270000000002</v>
      </c>
      <c r="D39" s="146">
        <v>155.853</v>
      </c>
      <c r="E39" s="146">
        <v>147.646</v>
      </c>
      <c r="F39" s="146">
        <v>144.239</v>
      </c>
      <c r="G39" s="146">
        <v>138.449</v>
      </c>
      <c r="H39" s="146">
        <v>142.577</v>
      </c>
      <c r="I39" s="146">
        <v>132.21</v>
      </c>
      <c r="J39" s="146">
        <v>123.242</v>
      </c>
      <c r="K39" s="146">
        <v>131.674</v>
      </c>
      <c r="L39" s="146">
        <v>121.336</v>
      </c>
      <c r="M39" s="147">
        <v>-0.07851208287133381</v>
      </c>
    </row>
    <row r="40" spans="1:13" s="87" customFormat="1" ht="7.5" customHeight="1">
      <c r="A40" s="84"/>
      <c r="B40" s="85"/>
      <c r="C40" s="85"/>
      <c r="D40" s="85"/>
      <c r="E40" s="85"/>
      <c r="F40" s="85"/>
      <c r="G40" s="85"/>
      <c r="H40" s="85"/>
      <c r="I40" s="85"/>
      <c r="J40" s="85"/>
      <c r="K40" s="85"/>
      <c r="L40" s="85"/>
      <c r="M40" s="86"/>
    </row>
    <row r="41" s="83" customFormat="1" ht="12">
      <c r="M41" s="88"/>
    </row>
    <row r="42" spans="1:13" s="3" customFormat="1" ht="12.75">
      <c r="A42" s="160" t="s">
        <v>91</v>
      </c>
      <c r="B42" s="74"/>
      <c r="C42" s="74"/>
      <c r="D42" s="74"/>
      <c r="E42" s="74"/>
      <c r="F42" s="74"/>
      <c r="H42" s="108"/>
      <c r="I42" s="74"/>
      <c r="J42" s="74"/>
      <c r="K42" s="74"/>
      <c r="L42" s="109"/>
      <c r="M42" s="92"/>
    </row>
    <row r="43" spans="2:13" s="3" customFormat="1" ht="12.75">
      <c r="B43" s="74"/>
      <c r="C43" s="74"/>
      <c r="D43" s="74"/>
      <c r="E43" s="74"/>
      <c r="F43" s="74"/>
      <c r="G43" s="74"/>
      <c r="H43" s="108"/>
      <c r="I43" s="74"/>
      <c r="J43" s="74"/>
      <c r="K43" s="74"/>
      <c r="L43" s="74"/>
      <c r="M43" s="74"/>
    </row>
    <row r="44" spans="1:13" s="3" customFormat="1" ht="12.75">
      <c r="A44" s="3" t="s">
        <v>95</v>
      </c>
      <c r="B44" s="74"/>
      <c r="C44" s="74"/>
      <c r="D44" s="74"/>
      <c r="E44" s="74"/>
      <c r="F44" s="74"/>
      <c r="G44" s="74"/>
      <c r="H44" s="108"/>
      <c r="I44" s="74"/>
      <c r="J44" s="74"/>
      <c r="K44" s="74"/>
      <c r="L44" s="74"/>
      <c r="M44" s="74"/>
    </row>
    <row r="45" s="3" customFormat="1" ht="12.75">
      <c r="H45" s="89"/>
    </row>
    <row r="46" spans="1:13" s="3" customFormat="1" ht="12.75">
      <c r="A46" s="210" t="s">
        <v>59</v>
      </c>
      <c r="B46" s="210"/>
      <c r="C46" s="210"/>
      <c r="D46" s="210"/>
      <c r="E46" s="210"/>
      <c r="F46" s="210"/>
      <c r="G46" s="210"/>
      <c r="H46" s="210"/>
      <c r="I46" s="210"/>
      <c r="J46" s="210"/>
      <c r="K46" s="210"/>
      <c r="L46" s="210"/>
      <c r="M46" s="210"/>
    </row>
    <row r="47" s="3" customFormat="1" ht="12.75">
      <c r="H47" s="89"/>
    </row>
    <row r="48" spans="1:13" s="3" customFormat="1" ht="12.75">
      <c r="A48" s="3" t="s">
        <v>60</v>
      </c>
      <c r="B48" s="74"/>
      <c r="C48" s="74"/>
      <c r="D48" s="74"/>
      <c r="E48" s="74"/>
      <c r="F48" s="74"/>
      <c r="G48" s="74"/>
      <c r="H48" s="74"/>
      <c r="I48" s="74"/>
      <c r="J48" s="74"/>
      <c r="K48" s="74"/>
      <c r="L48" s="74"/>
      <c r="M48" s="74"/>
    </row>
    <row r="49" spans="1:13" ht="12.75" customHeight="1">
      <c r="A49" s="3"/>
      <c r="B49" s="96"/>
      <c r="C49" s="94"/>
      <c r="D49" s="94"/>
      <c r="E49" s="94"/>
      <c r="F49" s="94"/>
      <c r="G49" s="94"/>
      <c r="H49" s="94"/>
      <c r="I49" s="94"/>
      <c r="J49" s="94"/>
      <c r="K49" s="94"/>
      <c r="L49" s="94"/>
      <c r="M49" s="94"/>
    </row>
    <row r="50" spans="1:13" ht="12.75">
      <c r="A50" s="185" t="s">
        <v>93</v>
      </c>
      <c r="B50" s="177"/>
      <c r="C50" s="177"/>
      <c r="D50" s="177"/>
      <c r="E50" s="177"/>
      <c r="F50" s="177"/>
      <c r="G50" s="177"/>
      <c r="H50" s="177"/>
      <c r="I50" s="177"/>
      <c r="J50" s="177"/>
      <c r="K50" s="177"/>
      <c r="L50" s="177"/>
      <c r="M50" s="177"/>
    </row>
    <row r="51" spans="1:12" s="62" customFormat="1" ht="12.75">
      <c r="A51" s="184" t="s">
        <v>94</v>
      </c>
      <c r="B51" s="110"/>
      <c r="C51" s="110"/>
      <c r="D51" s="110"/>
      <c r="E51" s="4"/>
      <c r="F51" s="110"/>
      <c r="G51" s="110"/>
      <c r="H51" s="110"/>
      <c r="J51" s="67"/>
      <c r="K51" s="67"/>
      <c r="L51" s="67"/>
    </row>
    <row r="52" spans="1:12" ht="12.75">
      <c r="A52" s="60"/>
      <c r="E52" s="3"/>
      <c r="H52" s="28"/>
      <c r="J52" s="67"/>
      <c r="K52" s="68"/>
      <c r="L52" s="68"/>
    </row>
    <row r="54" ht="12.75">
      <c r="L54" s="56"/>
    </row>
    <row r="55" ht="12.75">
      <c r="L55" s="56"/>
    </row>
    <row r="57" spans="2:10" ht="12.75">
      <c r="B57" s="190"/>
      <c r="C57" s="190"/>
      <c r="D57" s="190"/>
      <c r="E57" s="190"/>
      <c r="F57" s="190"/>
      <c r="G57" s="190"/>
      <c r="H57" s="190"/>
      <c r="I57" s="190"/>
      <c r="J57" s="190"/>
    </row>
  </sheetData>
  <sheetProtection/>
  <mergeCells count="5">
    <mergeCell ref="A46:M46"/>
    <mergeCell ref="A1:M1"/>
    <mergeCell ref="A4:A5"/>
    <mergeCell ref="B4:L4"/>
    <mergeCell ref="M4:M5"/>
  </mergeCells>
  <hyperlinks>
    <hyperlink ref="A51" r:id="rId1" display="http://www.ons.gov.uk/ons/taxonomy/index.html?nscl=Crime+in+England+and+Wales"/>
  </hyperlinks>
  <printOptions/>
  <pageMargins left="0.7480314960629921" right="0.7480314960629921" top="0.984251968503937" bottom="0.984251968503937" header="0.5118110236220472" footer="0.5118110236220472"/>
  <pageSetup fitToHeight="1" fitToWidth="1" horizontalDpi="600" verticalDpi="600" orientation="landscape" paperSize="9" scale="66" r:id="rId2"/>
</worksheet>
</file>

<file path=xl/worksheets/sheet7.xml><?xml version="1.0" encoding="utf-8"?>
<worksheet xmlns="http://schemas.openxmlformats.org/spreadsheetml/2006/main" xmlns:r="http://schemas.openxmlformats.org/officeDocument/2006/relationships">
  <sheetPr>
    <tabColor indexed="41"/>
    <pageSetUpPr fitToPage="1"/>
  </sheetPr>
  <dimension ref="A1:U59"/>
  <sheetViews>
    <sheetView zoomScale="85" zoomScaleNormal="85" zoomScalePageLayoutView="0" workbookViewId="0" topLeftCell="A1">
      <selection activeCell="A1" sqref="A1:R1"/>
    </sheetView>
  </sheetViews>
  <sheetFormatPr defaultColWidth="9.140625" defaultRowHeight="12.75"/>
  <cols>
    <col min="1" max="1" width="28.8515625" style="3" customWidth="1"/>
    <col min="2" max="2" width="15.57421875" style="3" customWidth="1"/>
    <col min="3" max="3" width="13.8515625" style="3" customWidth="1"/>
    <col min="4" max="4" width="15.7109375" style="3" customWidth="1"/>
    <col min="5" max="5" width="10.00390625" style="28" bestFit="1" customWidth="1"/>
    <col min="6" max="6" width="12.8515625" style="28" bestFit="1" customWidth="1"/>
    <col min="7" max="7" width="12.140625" style="28" bestFit="1" customWidth="1"/>
    <col min="8" max="8" width="10.8515625" style="28" bestFit="1" customWidth="1"/>
    <col min="9" max="9" width="15.00390625" style="28" customWidth="1"/>
    <col min="10" max="10" width="15.28125" style="28" customWidth="1"/>
    <col min="11" max="11" width="13.140625" style="28" customWidth="1"/>
    <col min="12" max="12" width="9.7109375" style="28" bestFit="1" customWidth="1"/>
    <col min="13" max="13" width="11.8515625" style="28" bestFit="1" customWidth="1"/>
    <col min="14" max="14" width="11.7109375" style="28" bestFit="1" customWidth="1"/>
    <col min="15" max="15" width="10.8515625" style="28" bestFit="1" customWidth="1"/>
    <col min="16" max="16" width="9.421875" style="28" customWidth="1"/>
    <col min="17" max="17" width="10.28125" style="56" customWidth="1"/>
    <col min="18" max="18" width="13.00390625" style="44" customWidth="1"/>
    <col min="19" max="22" width="9.140625" style="3" customWidth="1"/>
    <col min="23" max="23" width="9.7109375" style="3" bestFit="1" customWidth="1"/>
    <col min="24" max="27" width="9.140625" style="3" customWidth="1"/>
    <col min="28" max="16384" width="9.140625" style="28" customWidth="1"/>
  </cols>
  <sheetData>
    <row r="1" spans="1:18" ht="12.75">
      <c r="A1" s="214" t="s">
        <v>145</v>
      </c>
      <c r="B1" s="214"/>
      <c r="C1" s="214"/>
      <c r="D1" s="214"/>
      <c r="E1" s="214"/>
      <c r="F1" s="214"/>
      <c r="G1" s="214"/>
      <c r="H1" s="214"/>
      <c r="I1" s="214"/>
      <c r="J1" s="214"/>
      <c r="K1" s="214"/>
      <c r="L1" s="214"/>
      <c r="M1" s="214"/>
      <c r="N1" s="214"/>
      <c r="O1" s="214"/>
      <c r="P1" s="214"/>
      <c r="Q1" s="214"/>
      <c r="R1" s="214"/>
    </row>
    <row r="2" spans="1:18" ht="12.75">
      <c r="A2" s="32"/>
      <c r="B2" s="4"/>
      <c r="C2" s="13"/>
      <c r="D2" s="4"/>
      <c r="E2" s="4"/>
      <c r="F2" s="4"/>
      <c r="G2" s="4"/>
      <c r="H2" s="4"/>
      <c r="I2" s="4"/>
      <c r="J2" s="4"/>
      <c r="K2" s="4"/>
      <c r="L2" s="4"/>
      <c r="M2" s="4"/>
      <c r="N2" s="4"/>
      <c r="O2" s="4"/>
      <c r="P2" s="4"/>
      <c r="Q2" s="20"/>
      <c r="R2" s="33"/>
    </row>
    <row r="3" spans="1:18" ht="12.75">
      <c r="A3" s="34" t="s">
        <v>0</v>
      </c>
      <c r="B3" s="23"/>
      <c r="C3" s="22"/>
      <c r="D3" s="23"/>
      <c r="E3" s="23"/>
      <c r="F3" s="23"/>
      <c r="G3" s="23"/>
      <c r="H3" s="23"/>
      <c r="I3" s="23"/>
      <c r="J3" s="23"/>
      <c r="K3" s="23"/>
      <c r="L3" s="23"/>
      <c r="M3" s="23"/>
      <c r="N3" s="23"/>
      <c r="O3" s="23"/>
      <c r="P3" s="23"/>
      <c r="Q3" s="35"/>
      <c r="R3" s="36"/>
    </row>
    <row r="4" spans="1:18" ht="65.25">
      <c r="A4" s="95" t="s">
        <v>70</v>
      </c>
      <c r="B4" s="37" t="s">
        <v>89</v>
      </c>
      <c r="C4" s="135" t="s">
        <v>131</v>
      </c>
      <c r="D4" s="5" t="s">
        <v>130</v>
      </c>
      <c r="E4" s="5" t="s">
        <v>37</v>
      </c>
      <c r="F4" s="5" t="s">
        <v>15</v>
      </c>
      <c r="G4" s="5" t="s">
        <v>16</v>
      </c>
      <c r="H4" s="5" t="s">
        <v>133</v>
      </c>
      <c r="I4" s="5" t="s">
        <v>136</v>
      </c>
      <c r="J4" s="5" t="s">
        <v>137</v>
      </c>
      <c r="K4" s="5" t="s">
        <v>17</v>
      </c>
      <c r="L4" s="5" t="s">
        <v>18</v>
      </c>
      <c r="M4" s="5" t="s">
        <v>19</v>
      </c>
      <c r="N4" s="5" t="s">
        <v>20</v>
      </c>
      <c r="O4" s="5" t="s">
        <v>21</v>
      </c>
      <c r="P4" s="5" t="s">
        <v>22</v>
      </c>
      <c r="Q4" s="38" t="s">
        <v>140</v>
      </c>
      <c r="R4" s="39" t="s">
        <v>144</v>
      </c>
    </row>
    <row r="5" spans="1:18" ht="12.75">
      <c r="A5" s="12"/>
      <c r="B5" s="40"/>
      <c r="C5" s="10"/>
      <c r="D5" s="10"/>
      <c r="E5" s="10"/>
      <c r="F5" s="10"/>
      <c r="G5" s="10"/>
      <c r="H5" s="10"/>
      <c r="I5" s="10"/>
      <c r="J5" s="10"/>
      <c r="K5" s="10"/>
      <c r="L5" s="10"/>
      <c r="M5" s="10"/>
      <c r="N5" s="10"/>
      <c r="O5" s="10"/>
      <c r="P5" s="10"/>
      <c r="Q5" s="41"/>
      <c r="R5" s="42"/>
    </row>
    <row r="6" spans="1:18" ht="12.75">
      <c r="A6" s="9" t="s">
        <v>23</v>
      </c>
      <c r="B6" s="188" t="s">
        <v>81</v>
      </c>
      <c r="C6" s="102">
        <v>0</v>
      </c>
      <c r="D6" s="43">
        <v>0</v>
      </c>
      <c r="E6" s="43">
        <v>20668</v>
      </c>
      <c r="F6" s="43">
        <v>65951</v>
      </c>
      <c r="G6" s="43">
        <v>44894</v>
      </c>
      <c r="H6" s="33">
        <v>68.1</v>
      </c>
      <c r="I6" s="43">
        <v>65562</v>
      </c>
      <c r="J6" s="43">
        <v>44599</v>
      </c>
      <c r="K6" s="43">
        <v>1909</v>
      </c>
      <c r="L6" s="43">
        <v>2077</v>
      </c>
      <c r="M6" s="43">
        <v>16078</v>
      </c>
      <c r="N6" s="43">
        <v>8991</v>
      </c>
      <c r="O6" s="43">
        <v>1504</v>
      </c>
      <c r="P6" s="43">
        <v>14040</v>
      </c>
      <c r="Q6" s="33">
        <v>31.5</v>
      </c>
      <c r="R6" s="33">
        <v>17.556581876368483</v>
      </c>
    </row>
    <row r="7" spans="1:18" ht="12.75">
      <c r="A7" s="45"/>
      <c r="B7" s="188" t="s">
        <v>82</v>
      </c>
      <c r="C7" s="102">
        <v>0</v>
      </c>
      <c r="D7" s="43">
        <v>0</v>
      </c>
      <c r="E7" s="43">
        <v>15095</v>
      </c>
      <c r="F7" s="43">
        <v>56934</v>
      </c>
      <c r="G7" s="43">
        <v>40928</v>
      </c>
      <c r="H7" s="33">
        <v>71.9</v>
      </c>
      <c r="I7" s="43">
        <v>56023</v>
      </c>
      <c r="J7" s="43">
        <v>40696</v>
      </c>
      <c r="K7" s="43">
        <v>1722</v>
      </c>
      <c r="L7" s="43">
        <v>2273</v>
      </c>
      <c r="M7" s="43">
        <v>13234</v>
      </c>
      <c r="N7" s="43">
        <v>8056</v>
      </c>
      <c r="O7" s="43">
        <v>1214</v>
      </c>
      <c r="P7" s="43">
        <v>14197</v>
      </c>
      <c r="Q7" s="33">
        <v>34.9</v>
      </c>
      <c r="R7" s="33">
        <v>19.32677890181507</v>
      </c>
    </row>
    <row r="8" spans="1:18" ht="12.75">
      <c r="A8" s="9" t="s">
        <v>24</v>
      </c>
      <c r="B8" s="188" t="s">
        <v>81</v>
      </c>
      <c r="C8" s="102">
        <v>0</v>
      </c>
      <c r="D8" s="43">
        <v>0</v>
      </c>
      <c r="E8" s="43">
        <v>1433</v>
      </c>
      <c r="F8" s="43">
        <v>10367</v>
      </c>
      <c r="G8" s="43">
        <v>5952</v>
      </c>
      <c r="H8" s="33">
        <v>57.4</v>
      </c>
      <c r="I8" s="43">
        <v>7385</v>
      </c>
      <c r="J8" s="43">
        <v>5935</v>
      </c>
      <c r="K8" s="43">
        <v>130</v>
      </c>
      <c r="L8" s="43">
        <v>115</v>
      </c>
      <c r="M8" s="43">
        <v>1670</v>
      </c>
      <c r="N8" s="43">
        <v>487</v>
      </c>
      <c r="O8" s="43">
        <v>145</v>
      </c>
      <c r="P8" s="43">
        <v>3388</v>
      </c>
      <c r="Q8" s="33">
        <v>57.1</v>
      </c>
      <c r="R8" s="33">
        <v>50.39313085149284</v>
      </c>
    </row>
    <row r="9" spans="1:18" ht="12.75">
      <c r="A9" s="45"/>
      <c r="B9" s="188" t="s">
        <v>82</v>
      </c>
      <c r="C9" s="102">
        <v>0</v>
      </c>
      <c r="D9" s="43">
        <v>0</v>
      </c>
      <c r="E9" s="43">
        <v>1465</v>
      </c>
      <c r="F9" s="43">
        <v>9849</v>
      </c>
      <c r="G9" s="43">
        <v>5951</v>
      </c>
      <c r="H9" s="33">
        <v>60.4</v>
      </c>
      <c r="I9" s="43">
        <v>7416</v>
      </c>
      <c r="J9" s="43">
        <v>5938</v>
      </c>
      <c r="K9" s="43">
        <v>104</v>
      </c>
      <c r="L9" s="43">
        <v>107</v>
      </c>
      <c r="M9" s="43">
        <v>1626</v>
      </c>
      <c r="N9" s="43">
        <v>529</v>
      </c>
      <c r="O9" s="43">
        <v>132</v>
      </c>
      <c r="P9" s="43">
        <v>3440</v>
      </c>
      <c r="Q9" s="33">
        <v>57.9</v>
      </c>
      <c r="R9" s="33">
        <v>53.0213658747385</v>
      </c>
    </row>
    <row r="10" spans="1:18" ht="12.75">
      <c r="A10" s="9" t="s">
        <v>25</v>
      </c>
      <c r="B10" s="188" t="s">
        <v>81</v>
      </c>
      <c r="C10" s="102">
        <v>0</v>
      </c>
      <c r="D10" s="43">
        <v>0</v>
      </c>
      <c r="E10" s="43">
        <v>3471</v>
      </c>
      <c r="F10" s="43">
        <v>32356</v>
      </c>
      <c r="G10" s="43">
        <v>24521</v>
      </c>
      <c r="H10" s="33">
        <v>75.8</v>
      </c>
      <c r="I10" s="43">
        <v>27992</v>
      </c>
      <c r="J10" s="43">
        <v>24258</v>
      </c>
      <c r="K10" s="43">
        <v>546</v>
      </c>
      <c r="L10" s="43">
        <v>384</v>
      </c>
      <c r="M10" s="43">
        <v>9127</v>
      </c>
      <c r="N10" s="43">
        <v>2693</v>
      </c>
      <c r="O10" s="43">
        <v>637</v>
      </c>
      <c r="P10" s="43">
        <v>10871</v>
      </c>
      <c r="Q10" s="33">
        <v>44.8</v>
      </c>
      <c r="R10" s="33">
        <v>18.883336408975996</v>
      </c>
    </row>
    <row r="11" spans="1:18" ht="12.75">
      <c r="A11" s="45"/>
      <c r="B11" s="188" t="s">
        <v>82</v>
      </c>
      <c r="C11" s="102">
        <v>0</v>
      </c>
      <c r="D11" s="43">
        <v>0</v>
      </c>
      <c r="E11" s="43">
        <v>3196</v>
      </c>
      <c r="F11" s="43">
        <v>32788</v>
      </c>
      <c r="G11" s="43">
        <v>24994</v>
      </c>
      <c r="H11" s="33">
        <v>76.2</v>
      </c>
      <c r="I11" s="43">
        <v>28190</v>
      </c>
      <c r="J11" s="43">
        <v>24723</v>
      </c>
      <c r="K11" s="43">
        <v>496</v>
      </c>
      <c r="L11" s="43">
        <v>359</v>
      </c>
      <c r="M11" s="43">
        <v>8488</v>
      </c>
      <c r="N11" s="43">
        <v>2762</v>
      </c>
      <c r="O11" s="43">
        <v>493</v>
      </c>
      <c r="P11" s="43">
        <v>12125</v>
      </c>
      <c r="Q11" s="33">
        <v>49</v>
      </c>
      <c r="R11" s="33">
        <v>18.814721763125895</v>
      </c>
    </row>
    <row r="12" spans="1:18" ht="12.75">
      <c r="A12" s="9" t="s">
        <v>26</v>
      </c>
      <c r="B12" s="188" t="s">
        <v>81</v>
      </c>
      <c r="C12" s="102">
        <v>0</v>
      </c>
      <c r="D12" s="43">
        <v>0</v>
      </c>
      <c r="E12" s="43">
        <v>250</v>
      </c>
      <c r="F12" s="43">
        <v>14174</v>
      </c>
      <c r="G12" s="43">
        <v>8868</v>
      </c>
      <c r="H12" s="33">
        <v>62.6</v>
      </c>
      <c r="I12" s="43">
        <v>9118</v>
      </c>
      <c r="J12" s="43">
        <v>8878</v>
      </c>
      <c r="K12" s="43">
        <v>18</v>
      </c>
      <c r="L12" s="43">
        <v>4</v>
      </c>
      <c r="M12" s="43">
        <v>2837</v>
      </c>
      <c r="N12" s="43">
        <v>512</v>
      </c>
      <c r="O12" s="43">
        <v>300</v>
      </c>
      <c r="P12" s="43">
        <v>5207</v>
      </c>
      <c r="Q12" s="33">
        <v>58.7</v>
      </c>
      <c r="R12" s="33">
        <v>35.72809382226629</v>
      </c>
    </row>
    <row r="13" spans="1:18" ht="12.75">
      <c r="A13" s="45"/>
      <c r="B13" s="188" t="s">
        <v>82</v>
      </c>
      <c r="C13" s="102">
        <v>0</v>
      </c>
      <c r="D13" s="43">
        <v>0</v>
      </c>
      <c r="E13" s="43">
        <v>239</v>
      </c>
      <c r="F13" s="43">
        <v>13900</v>
      </c>
      <c r="G13" s="43">
        <v>9194</v>
      </c>
      <c r="H13" s="33">
        <v>66.1</v>
      </c>
      <c r="I13" s="43">
        <v>9433</v>
      </c>
      <c r="J13" s="43">
        <v>9206</v>
      </c>
      <c r="K13" s="43">
        <v>11</v>
      </c>
      <c r="L13" s="43">
        <v>0</v>
      </c>
      <c r="M13" s="43">
        <v>2907</v>
      </c>
      <c r="N13" s="43">
        <v>548</v>
      </c>
      <c r="O13" s="43">
        <v>272</v>
      </c>
      <c r="P13" s="43">
        <v>5468</v>
      </c>
      <c r="Q13" s="33">
        <v>59.4</v>
      </c>
      <c r="R13" s="33">
        <v>35.0124781194111</v>
      </c>
    </row>
    <row r="14" spans="1:18" ht="12.75">
      <c r="A14" s="9" t="s">
        <v>27</v>
      </c>
      <c r="B14" s="188" t="s">
        <v>81</v>
      </c>
      <c r="C14" s="102">
        <v>0</v>
      </c>
      <c r="D14" s="43">
        <v>38828</v>
      </c>
      <c r="E14" s="43">
        <v>46205</v>
      </c>
      <c r="F14" s="43">
        <v>136363</v>
      </c>
      <c r="G14" s="43">
        <v>122557</v>
      </c>
      <c r="H14" s="33">
        <v>89.9</v>
      </c>
      <c r="I14" s="43">
        <v>207590</v>
      </c>
      <c r="J14" s="43">
        <v>122156</v>
      </c>
      <c r="K14" s="43">
        <v>25326</v>
      </c>
      <c r="L14" s="43">
        <v>17100</v>
      </c>
      <c r="M14" s="43">
        <v>43047</v>
      </c>
      <c r="N14" s="43">
        <v>8182</v>
      </c>
      <c r="O14" s="43">
        <v>6026</v>
      </c>
      <c r="P14" s="43">
        <v>22475</v>
      </c>
      <c r="Q14" s="33">
        <v>18.4</v>
      </c>
      <c r="R14" s="33">
        <v>4.080585347029903</v>
      </c>
    </row>
    <row r="15" spans="1:18" ht="12.75">
      <c r="A15" s="45"/>
      <c r="B15" s="188" t="s">
        <v>82</v>
      </c>
      <c r="C15" s="102">
        <v>0</v>
      </c>
      <c r="D15" s="43">
        <v>33323</v>
      </c>
      <c r="E15" s="43">
        <v>41405</v>
      </c>
      <c r="F15" s="43">
        <v>133833</v>
      </c>
      <c r="G15" s="43">
        <v>119901</v>
      </c>
      <c r="H15" s="33">
        <v>89.6</v>
      </c>
      <c r="I15" s="43">
        <v>194629</v>
      </c>
      <c r="J15" s="43">
        <v>119629</v>
      </c>
      <c r="K15" s="43">
        <v>24532</v>
      </c>
      <c r="L15" s="43">
        <v>16999</v>
      </c>
      <c r="M15" s="43">
        <v>41477</v>
      </c>
      <c r="N15" s="43">
        <v>8684</v>
      </c>
      <c r="O15" s="43">
        <v>5504</v>
      </c>
      <c r="P15" s="43">
        <v>22433</v>
      </c>
      <c r="Q15" s="33">
        <v>18.8</v>
      </c>
      <c r="R15" s="33">
        <v>4.380909712319987</v>
      </c>
    </row>
    <row r="16" spans="1:18" ht="12.75">
      <c r="A16" s="9" t="s">
        <v>28</v>
      </c>
      <c r="B16" s="188" t="s">
        <v>81</v>
      </c>
      <c r="C16" s="102">
        <v>0</v>
      </c>
      <c r="D16" s="43">
        <v>0</v>
      </c>
      <c r="E16" s="43">
        <v>5990</v>
      </c>
      <c r="F16" s="43">
        <v>25466</v>
      </c>
      <c r="G16" s="43">
        <v>20882</v>
      </c>
      <c r="H16" s="33">
        <v>82</v>
      </c>
      <c r="I16" s="43">
        <v>26872</v>
      </c>
      <c r="J16" s="43">
        <v>20746</v>
      </c>
      <c r="K16" s="43">
        <v>2379</v>
      </c>
      <c r="L16" s="43">
        <v>2833</v>
      </c>
      <c r="M16" s="43">
        <v>7065</v>
      </c>
      <c r="N16" s="43">
        <v>3379</v>
      </c>
      <c r="O16" s="43">
        <v>410</v>
      </c>
      <c r="P16" s="43">
        <v>4680</v>
      </c>
      <c r="Q16" s="33">
        <v>22.6</v>
      </c>
      <c r="R16" s="33">
        <v>11.552257834707367</v>
      </c>
    </row>
    <row r="17" spans="1:18" ht="12.75">
      <c r="A17" s="45"/>
      <c r="B17" s="188" t="s">
        <v>82</v>
      </c>
      <c r="C17" s="102">
        <v>0</v>
      </c>
      <c r="D17" s="43">
        <v>0</v>
      </c>
      <c r="E17" s="43">
        <v>5440</v>
      </c>
      <c r="F17" s="43">
        <v>21328</v>
      </c>
      <c r="G17" s="43">
        <v>18283</v>
      </c>
      <c r="H17" s="33">
        <v>85.7</v>
      </c>
      <c r="I17" s="43">
        <v>23723</v>
      </c>
      <c r="J17" s="43">
        <v>18220</v>
      </c>
      <c r="K17" s="43">
        <v>2018</v>
      </c>
      <c r="L17" s="43">
        <v>2490</v>
      </c>
      <c r="M17" s="43">
        <v>5925</v>
      </c>
      <c r="N17" s="43">
        <v>3312</v>
      </c>
      <c r="O17" s="43">
        <v>339</v>
      </c>
      <c r="P17" s="43">
        <v>4136</v>
      </c>
      <c r="Q17" s="33">
        <v>22.7</v>
      </c>
      <c r="R17" s="33">
        <v>12.90661669894277</v>
      </c>
    </row>
    <row r="18" spans="1:18" ht="14.25" customHeight="1">
      <c r="A18" s="9" t="s">
        <v>29</v>
      </c>
      <c r="B18" s="188" t="s">
        <v>81</v>
      </c>
      <c r="C18" s="102">
        <v>0</v>
      </c>
      <c r="D18" s="43">
        <v>0</v>
      </c>
      <c r="E18" s="43">
        <v>5019</v>
      </c>
      <c r="F18" s="43">
        <v>9799</v>
      </c>
      <c r="G18" s="43">
        <v>7684</v>
      </c>
      <c r="H18" s="33">
        <v>78.4</v>
      </c>
      <c r="I18" s="43">
        <v>12703</v>
      </c>
      <c r="J18" s="43">
        <v>7652</v>
      </c>
      <c r="K18" s="43">
        <v>1571</v>
      </c>
      <c r="L18" s="43">
        <v>812</v>
      </c>
      <c r="M18" s="43">
        <v>3149</v>
      </c>
      <c r="N18" s="43">
        <v>450</v>
      </c>
      <c r="O18" s="43">
        <v>555</v>
      </c>
      <c r="P18" s="43">
        <v>1115</v>
      </c>
      <c r="Q18" s="33">
        <v>14.6</v>
      </c>
      <c r="R18" s="33">
        <v>17.860529594937944</v>
      </c>
    </row>
    <row r="19" spans="1:18" ht="12.75">
      <c r="A19" s="45"/>
      <c r="B19" s="188" t="s">
        <v>82</v>
      </c>
      <c r="C19" s="102">
        <v>0</v>
      </c>
      <c r="D19" s="43">
        <v>0</v>
      </c>
      <c r="E19" s="43">
        <v>4576</v>
      </c>
      <c r="F19" s="43">
        <v>8750</v>
      </c>
      <c r="G19" s="43">
        <v>6882</v>
      </c>
      <c r="H19" s="33">
        <v>78.7</v>
      </c>
      <c r="I19" s="43">
        <v>11458</v>
      </c>
      <c r="J19" s="43">
        <v>6811</v>
      </c>
      <c r="K19" s="43">
        <v>1298</v>
      </c>
      <c r="L19" s="43">
        <v>773</v>
      </c>
      <c r="M19" s="43">
        <v>2734</v>
      </c>
      <c r="N19" s="43">
        <v>414</v>
      </c>
      <c r="O19" s="43">
        <v>472</v>
      </c>
      <c r="P19" s="43">
        <v>1120</v>
      </c>
      <c r="Q19" s="33">
        <v>16.4</v>
      </c>
      <c r="R19" s="33">
        <v>19.745440398469274</v>
      </c>
    </row>
    <row r="20" spans="1:18" ht="12.75">
      <c r="A20" s="9" t="s">
        <v>30</v>
      </c>
      <c r="B20" s="188" t="s">
        <v>81</v>
      </c>
      <c r="C20" s="102">
        <v>79017</v>
      </c>
      <c r="D20" s="43">
        <v>14426</v>
      </c>
      <c r="E20" s="43">
        <v>41667</v>
      </c>
      <c r="F20" s="43">
        <v>67989</v>
      </c>
      <c r="G20" s="43">
        <v>62511</v>
      </c>
      <c r="H20" s="33">
        <v>91.9</v>
      </c>
      <c r="I20" s="43">
        <v>197621</v>
      </c>
      <c r="J20" s="43">
        <v>62024</v>
      </c>
      <c r="K20" s="43">
        <v>9091</v>
      </c>
      <c r="L20" s="43">
        <v>23833</v>
      </c>
      <c r="M20" s="43">
        <v>13326</v>
      </c>
      <c r="N20" s="43">
        <v>3958</v>
      </c>
      <c r="O20" s="43">
        <v>2118</v>
      </c>
      <c r="P20" s="43">
        <v>9698</v>
      </c>
      <c r="Q20" s="33">
        <v>15.6</v>
      </c>
      <c r="R20" s="33">
        <v>30.65544326438616</v>
      </c>
    </row>
    <row r="21" spans="1:18" ht="12.75">
      <c r="A21" s="45"/>
      <c r="B21" s="188" t="s">
        <v>82</v>
      </c>
      <c r="C21" s="102">
        <v>77914</v>
      </c>
      <c r="D21" s="43">
        <v>16142</v>
      </c>
      <c r="E21" s="43">
        <v>41892</v>
      </c>
      <c r="F21" s="43">
        <v>65252</v>
      </c>
      <c r="G21" s="43">
        <v>59754</v>
      </c>
      <c r="H21" s="33">
        <v>91.6</v>
      </c>
      <c r="I21" s="43">
        <v>195702</v>
      </c>
      <c r="J21" s="43">
        <v>59305</v>
      </c>
      <c r="K21" s="43">
        <v>8453</v>
      </c>
      <c r="L21" s="43">
        <v>22556</v>
      </c>
      <c r="M21" s="43">
        <v>12223</v>
      </c>
      <c r="N21" s="43">
        <v>4320</v>
      </c>
      <c r="O21" s="43">
        <v>2113</v>
      </c>
      <c r="P21" s="43">
        <v>9640</v>
      </c>
      <c r="Q21" s="33">
        <v>16.3</v>
      </c>
      <c r="R21" s="33">
        <v>30.655670816092083</v>
      </c>
    </row>
    <row r="22" spans="1:18" ht="12.75">
      <c r="A22" s="9" t="s">
        <v>31</v>
      </c>
      <c r="B22" s="188" t="s">
        <v>81</v>
      </c>
      <c r="C22" s="102">
        <v>0</v>
      </c>
      <c r="D22" s="43">
        <v>0</v>
      </c>
      <c r="E22" s="43">
        <v>7084</v>
      </c>
      <c r="F22" s="43">
        <v>70364</v>
      </c>
      <c r="G22" s="43">
        <v>50945</v>
      </c>
      <c r="H22" s="33">
        <v>72.4</v>
      </c>
      <c r="I22" s="43">
        <v>58029</v>
      </c>
      <c r="J22" s="43">
        <v>50636</v>
      </c>
      <c r="K22" s="43">
        <v>3799</v>
      </c>
      <c r="L22" s="43">
        <v>13384</v>
      </c>
      <c r="M22" s="43">
        <v>10593</v>
      </c>
      <c r="N22" s="43">
        <v>5209</v>
      </c>
      <c r="O22" s="43">
        <v>6410</v>
      </c>
      <c r="P22" s="43">
        <v>11241</v>
      </c>
      <c r="Q22" s="33">
        <v>22.6</v>
      </c>
      <c r="R22" s="33">
        <v>9.854751684202444</v>
      </c>
    </row>
    <row r="23" spans="1:18" ht="12.75">
      <c r="A23" s="45"/>
      <c r="B23" s="188" t="s">
        <v>82</v>
      </c>
      <c r="C23" s="102">
        <v>0</v>
      </c>
      <c r="D23" s="43">
        <v>0</v>
      </c>
      <c r="E23" s="43">
        <v>5736</v>
      </c>
      <c r="F23" s="43">
        <v>59806</v>
      </c>
      <c r="G23" s="43">
        <v>44173</v>
      </c>
      <c r="H23" s="33">
        <v>73.9</v>
      </c>
      <c r="I23" s="43">
        <v>49909</v>
      </c>
      <c r="J23" s="43">
        <v>44077</v>
      </c>
      <c r="K23" s="43">
        <v>3300</v>
      </c>
      <c r="L23" s="43">
        <v>11492</v>
      </c>
      <c r="M23" s="43">
        <v>7393</v>
      </c>
      <c r="N23" s="43">
        <v>4472</v>
      </c>
      <c r="O23" s="43">
        <v>6813</v>
      </c>
      <c r="P23" s="43">
        <v>10607</v>
      </c>
      <c r="Q23" s="33">
        <v>24.5</v>
      </c>
      <c r="R23" s="33">
        <v>10.62121298051253</v>
      </c>
    </row>
    <row r="24" spans="1:18" ht="12.75">
      <c r="A24" s="9" t="s">
        <v>32</v>
      </c>
      <c r="B24" s="188" t="s">
        <v>81</v>
      </c>
      <c r="C24" s="102">
        <v>0</v>
      </c>
      <c r="D24" s="43">
        <v>0</v>
      </c>
      <c r="E24" s="43">
        <v>0</v>
      </c>
      <c r="F24" s="43">
        <v>3686</v>
      </c>
      <c r="G24" s="43">
        <v>3357</v>
      </c>
      <c r="H24" s="33">
        <v>91.1</v>
      </c>
      <c r="I24" s="43">
        <v>3357</v>
      </c>
      <c r="J24" s="43">
        <v>3356</v>
      </c>
      <c r="K24" s="43">
        <v>50</v>
      </c>
      <c r="L24" s="43">
        <v>294</v>
      </c>
      <c r="M24" s="43">
        <v>988</v>
      </c>
      <c r="N24" s="43">
        <v>858</v>
      </c>
      <c r="O24" s="43">
        <v>35</v>
      </c>
      <c r="P24" s="43">
        <v>1131</v>
      </c>
      <c r="Q24" s="33">
        <v>33.7</v>
      </c>
      <c r="R24" s="33">
        <v>9.543913940404247</v>
      </c>
    </row>
    <row r="25" spans="1:18" ht="12.75">
      <c r="A25" s="45"/>
      <c r="B25" s="188" t="s">
        <v>82</v>
      </c>
      <c r="C25" s="102">
        <v>0</v>
      </c>
      <c r="D25" s="43">
        <v>0</v>
      </c>
      <c r="E25" s="43">
        <v>0</v>
      </c>
      <c r="F25" s="43">
        <v>3503</v>
      </c>
      <c r="G25" s="43">
        <v>3106</v>
      </c>
      <c r="H25" s="33">
        <v>88.7</v>
      </c>
      <c r="I25" s="43">
        <v>3106</v>
      </c>
      <c r="J25" s="43">
        <v>3140</v>
      </c>
      <c r="K25" s="43">
        <v>36</v>
      </c>
      <c r="L25" s="43">
        <v>236</v>
      </c>
      <c r="M25" s="43">
        <v>820</v>
      </c>
      <c r="N25" s="43">
        <v>857</v>
      </c>
      <c r="O25" s="43">
        <v>38</v>
      </c>
      <c r="P25" s="43">
        <v>1153</v>
      </c>
      <c r="Q25" s="33">
        <v>36.7</v>
      </c>
      <c r="R25" s="33">
        <v>9.74359641516366</v>
      </c>
    </row>
    <row r="26" spans="1:18" ht="14.25">
      <c r="A26" s="46" t="s">
        <v>142</v>
      </c>
      <c r="B26" s="188" t="s">
        <v>81</v>
      </c>
      <c r="C26" s="43">
        <v>79017</v>
      </c>
      <c r="D26" s="43">
        <v>53254</v>
      </c>
      <c r="E26" s="43">
        <v>131787</v>
      </c>
      <c r="F26" s="43">
        <v>436515</v>
      </c>
      <c r="G26" s="43">
        <v>352171</v>
      </c>
      <c r="H26" s="52">
        <v>80.7</v>
      </c>
      <c r="I26" s="43">
        <v>616229</v>
      </c>
      <c r="J26" s="43">
        <v>350240</v>
      </c>
      <c r="K26" s="43">
        <v>44819</v>
      </c>
      <c r="L26" s="43">
        <v>60836</v>
      </c>
      <c r="M26" s="43">
        <v>107880</v>
      </c>
      <c r="N26" s="43">
        <v>34719</v>
      </c>
      <c r="O26" s="43">
        <v>18140</v>
      </c>
      <c r="P26" s="43">
        <v>83846</v>
      </c>
      <c r="Q26" s="52">
        <v>24</v>
      </c>
      <c r="R26" s="52">
        <v>16.439549672953397</v>
      </c>
    </row>
    <row r="27" spans="1:18" ht="12.75">
      <c r="A27" s="9"/>
      <c r="B27" s="188" t="s">
        <v>82</v>
      </c>
      <c r="C27" s="43">
        <v>77914</v>
      </c>
      <c r="D27" s="43">
        <v>49465</v>
      </c>
      <c r="E27" s="43">
        <v>119044</v>
      </c>
      <c r="F27" s="43">
        <v>405943</v>
      </c>
      <c r="G27" s="43">
        <v>333166</v>
      </c>
      <c r="H27" s="52">
        <v>82.1</v>
      </c>
      <c r="I27" s="43">
        <v>579589</v>
      </c>
      <c r="J27" s="43">
        <v>331745</v>
      </c>
      <c r="K27" s="43">
        <v>41970</v>
      </c>
      <c r="L27" s="43">
        <v>57285</v>
      </c>
      <c r="M27" s="43">
        <v>96827</v>
      </c>
      <c r="N27" s="43">
        <v>33954</v>
      </c>
      <c r="O27" s="43">
        <v>17390</v>
      </c>
      <c r="P27" s="43">
        <v>84319</v>
      </c>
      <c r="Q27" s="52">
        <v>25.5</v>
      </c>
      <c r="R27" s="52">
        <v>17.245579876725</v>
      </c>
    </row>
    <row r="28" spans="1:18" ht="7.5" customHeight="1">
      <c r="A28" s="9"/>
      <c r="B28" s="82"/>
      <c r="C28" s="102"/>
      <c r="D28" s="43"/>
      <c r="E28" s="43"/>
      <c r="F28" s="43"/>
      <c r="G28" s="43"/>
      <c r="H28" s="33"/>
      <c r="I28" s="43"/>
      <c r="J28" s="43"/>
      <c r="K28" s="43"/>
      <c r="L28" s="43"/>
      <c r="M28" s="43"/>
      <c r="N28" s="43"/>
      <c r="O28" s="43"/>
      <c r="P28" s="43"/>
      <c r="Q28" s="33"/>
      <c r="R28" s="33"/>
    </row>
    <row r="29" spans="1:18" ht="12.75">
      <c r="A29" s="9" t="s">
        <v>33</v>
      </c>
      <c r="B29" s="188" t="s">
        <v>81</v>
      </c>
      <c r="C29" s="102">
        <v>0</v>
      </c>
      <c r="D29" s="43">
        <v>85012</v>
      </c>
      <c r="E29" s="43">
        <v>109567</v>
      </c>
      <c r="F29" s="43">
        <v>608113</v>
      </c>
      <c r="G29" s="43">
        <v>493675</v>
      </c>
      <c r="H29" s="33">
        <v>81.2</v>
      </c>
      <c r="I29" s="43">
        <v>688254</v>
      </c>
      <c r="J29" s="43">
        <v>493941</v>
      </c>
      <c r="K29" s="43">
        <v>47048</v>
      </c>
      <c r="L29" s="43">
        <v>346282</v>
      </c>
      <c r="M29" s="43">
        <v>64243</v>
      </c>
      <c r="N29" s="43">
        <v>9713</v>
      </c>
      <c r="O29" s="43">
        <v>11942</v>
      </c>
      <c r="P29" s="43">
        <v>14713</v>
      </c>
      <c r="Q29" s="33">
        <v>3</v>
      </c>
      <c r="R29" s="33">
        <v>2.549135684991242</v>
      </c>
    </row>
    <row r="30" spans="1:18" ht="12.75">
      <c r="A30" s="45"/>
      <c r="B30" s="188" t="s">
        <v>82</v>
      </c>
      <c r="C30" s="102">
        <v>0</v>
      </c>
      <c r="D30" s="43">
        <v>72398</v>
      </c>
      <c r="E30" s="43">
        <v>103805</v>
      </c>
      <c r="F30" s="43">
        <v>596457</v>
      </c>
      <c r="G30" s="43">
        <v>487013</v>
      </c>
      <c r="H30" s="33">
        <v>81.7</v>
      </c>
      <c r="I30" s="43">
        <v>663216</v>
      </c>
      <c r="J30" s="43">
        <v>487356</v>
      </c>
      <c r="K30" s="43">
        <v>43535</v>
      </c>
      <c r="L30" s="43">
        <v>351651</v>
      </c>
      <c r="M30" s="43">
        <v>59108</v>
      </c>
      <c r="N30" s="43">
        <v>9206</v>
      </c>
      <c r="O30" s="43">
        <v>10017</v>
      </c>
      <c r="P30" s="43">
        <v>13839</v>
      </c>
      <c r="Q30" s="33">
        <v>2.8</v>
      </c>
      <c r="R30" s="33">
        <v>2.5238191584155434</v>
      </c>
    </row>
    <row r="31" spans="1:18" ht="12.75">
      <c r="A31" s="9" t="s">
        <v>34</v>
      </c>
      <c r="B31" s="188" t="s">
        <v>81</v>
      </c>
      <c r="C31" s="102">
        <v>0</v>
      </c>
      <c r="D31" s="43">
        <v>0</v>
      </c>
      <c r="E31" s="43">
        <v>0</v>
      </c>
      <c r="F31" s="43">
        <v>595144</v>
      </c>
      <c r="G31" s="43">
        <v>513634</v>
      </c>
      <c r="H31" s="33">
        <v>86.3</v>
      </c>
      <c r="I31" s="43">
        <v>513634</v>
      </c>
      <c r="J31" s="43">
        <v>513742</v>
      </c>
      <c r="K31" s="43">
        <v>6931</v>
      </c>
      <c r="L31" s="43">
        <v>480349</v>
      </c>
      <c r="M31" s="43">
        <v>15650</v>
      </c>
      <c r="N31" s="43">
        <v>4318</v>
      </c>
      <c r="O31" s="43">
        <v>2794</v>
      </c>
      <c r="P31" s="43">
        <v>3700</v>
      </c>
      <c r="Q31" s="33">
        <v>0.7</v>
      </c>
      <c r="R31" s="33">
        <v>3.12436036036927</v>
      </c>
    </row>
    <row r="32" spans="1:18" ht="12.75">
      <c r="A32" s="45"/>
      <c r="B32" s="188" t="s">
        <v>82</v>
      </c>
      <c r="C32" s="102">
        <v>0</v>
      </c>
      <c r="D32" s="43">
        <v>0</v>
      </c>
      <c r="E32" s="43">
        <v>0</v>
      </c>
      <c r="F32" s="43">
        <v>531520</v>
      </c>
      <c r="G32" s="43">
        <v>460349</v>
      </c>
      <c r="H32" s="33">
        <v>86.6</v>
      </c>
      <c r="I32" s="43">
        <v>460349</v>
      </c>
      <c r="J32" s="43">
        <v>460452</v>
      </c>
      <c r="K32" s="43">
        <v>6139</v>
      </c>
      <c r="L32" s="43">
        <v>430799</v>
      </c>
      <c r="M32" s="43">
        <v>14072</v>
      </c>
      <c r="N32" s="43">
        <v>4074</v>
      </c>
      <c r="O32" s="43">
        <v>2285</v>
      </c>
      <c r="P32" s="43">
        <v>3083</v>
      </c>
      <c r="Q32" s="33">
        <v>0.7</v>
      </c>
      <c r="R32" s="33">
        <v>3.135192993857443</v>
      </c>
    </row>
    <row r="33" spans="1:18" ht="12.75">
      <c r="A33" s="46" t="s">
        <v>35</v>
      </c>
      <c r="B33" s="188" t="s">
        <v>81</v>
      </c>
      <c r="C33" s="102">
        <v>0</v>
      </c>
      <c r="D33" s="43">
        <v>85012</v>
      </c>
      <c r="E33" s="43">
        <v>109567</v>
      </c>
      <c r="F33" s="43">
        <v>1203257</v>
      </c>
      <c r="G33" s="43">
        <v>1007309</v>
      </c>
      <c r="H33" s="33">
        <v>83.7</v>
      </c>
      <c r="I33" s="43">
        <v>1201888</v>
      </c>
      <c r="J33" s="43">
        <v>1007683</v>
      </c>
      <c r="K33" s="43">
        <v>53979</v>
      </c>
      <c r="L33" s="43">
        <v>826631</v>
      </c>
      <c r="M33" s="43">
        <v>79893</v>
      </c>
      <c r="N33" s="43">
        <v>14031</v>
      </c>
      <c r="O33" s="43">
        <v>14736</v>
      </c>
      <c r="P33" s="43">
        <v>18413</v>
      </c>
      <c r="Q33" s="33">
        <v>1.8</v>
      </c>
      <c r="R33" s="33">
        <v>2.6647241984816405</v>
      </c>
    </row>
    <row r="34" spans="1:18" ht="12.75">
      <c r="A34" s="45"/>
      <c r="B34" s="188" t="s">
        <v>82</v>
      </c>
      <c r="C34" s="102">
        <v>0</v>
      </c>
      <c r="D34" s="43">
        <v>72398</v>
      </c>
      <c r="E34" s="43">
        <v>103805</v>
      </c>
      <c r="F34" s="43">
        <v>1127977</v>
      </c>
      <c r="G34" s="43">
        <v>947362</v>
      </c>
      <c r="H34" s="33">
        <v>84</v>
      </c>
      <c r="I34" s="43">
        <v>1123565</v>
      </c>
      <c r="J34" s="43">
        <v>947808</v>
      </c>
      <c r="K34" s="43">
        <v>49674</v>
      </c>
      <c r="L34" s="43">
        <v>782450</v>
      </c>
      <c r="M34" s="43">
        <v>73180</v>
      </c>
      <c r="N34" s="43">
        <v>13280</v>
      </c>
      <c r="O34" s="43">
        <v>12302</v>
      </c>
      <c r="P34" s="43">
        <v>16922</v>
      </c>
      <c r="Q34" s="33">
        <v>1.8</v>
      </c>
      <c r="R34" s="33">
        <v>2.6352046645417326</v>
      </c>
    </row>
    <row r="35" spans="1:18" ht="7.5" customHeight="1">
      <c r="A35" s="47"/>
      <c r="B35" s="189"/>
      <c r="C35" s="155"/>
      <c r="D35" s="155"/>
      <c r="E35" s="155"/>
      <c r="F35" s="155"/>
      <c r="G35" s="155"/>
      <c r="H35" s="36"/>
      <c r="I35" s="155"/>
      <c r="J35" s="155"/>
      <c r="K35" s="155"/>
      <c r="L35" s="155"/>
      <c r="M35" s="155"/>
      <c r="N35" s="155"/>
      <c r="O35" s="155"/>
      <c r="P35" s="155"/>
      <c r="Q35" s="36"/>
      <c r="R35" s="36"/>
    </row>
    <row r="36" spans="1:18" ht="12.75">
      <c r="A36" s="46" t="s">
        <v>36</v>
      </c>
      <c r="B36" s="188" t="s">
        <v>81</v>
      </c>
      <c r="C36" s="49">
        <v>79017</v>
      </c>
      <c r="D36" s="49">
        <v>138266</v>
      </c>
      <c r="E36" s="49">
        <v>241354</v>
      </c>
      <c r="F36" s="49">
        <v>1639772</v>
      </c>
      <c r="G36" s="49">
        <v>1359480</v>
      </c>
      <c r="H36" s="156">
        <v>82.9</v>
      </c>
      <c r="I36" s="49">
        <v>1818117</v>
      </c>
      <c r="J36" s="49">
        <v>1357923</v>
      </c>
      <c r="K36" s="49">
        <v>98798</v>
      </c>
      <c r="L36" s="49">
        <v>887467</v>
      </c>
      <c r="M36" s="49">
        <v>187773</v>
      </c>
      <c r="N36" s="49">
        <v>48750</v>
      </c>
      <c r="O36" s="49">
        <v>32876</v>
      </c>
      <c r="P36" s="49">
        <v>102259</v>
      </c>
      <c r="Q36" s="156">
        <v>7.6</v>
      </c>
      <c r="R36" s="156">
        <v>13.92621322024571</v>
      </c>
    </row>
    <row r="37" spans="1:18" ht="12.75">
      <c r="A37" s="50"/>
      <c r="B37" s="188" t="s">
        <v>82</v>
      </c>
      <c r="C37" s="49">
        <v>77914</v>
      </c>
      <c r="D37" s="49">
        <v>121863</v>
      </c>
      <c r="E37" s="49">
        <v>222849</v>
      </c>
      <c r="F37" s="49">
        <v>1533920</v>
      </c>
      <c r="G37" s="49">
        <v>1280528</v>
      </c>
      <c r="H37" s="156">
        <v>83.5</v>
      </c>
      <c r="I37" s="49">
        <v>1703154</v>
      </c>
      <c r="J37" s="49">
        <v>1279553</v>
      </c>
      <c r="K37" s="49">
        <v>91644</v>
      </c>
      <c r="L37" s="49">
        <v>839735</v>
      </c>
      <c r="M37" s="49">
        <v>170007</v>
      </c>
      <c r="N37" s="49">
        <v>47234</v>
      </c>
      <c r="O37" s="49">
        <v>29692</v>
      </c>
      <c r="P37" s="49">
        <v>101241</v>
      </c>
      <c r="Q37" s="156">
        <v>8</v>
      </c>
      <c r="R37" s="156">
        <v>14.773780697130656</v>
      </c>
    </row>
    <row r="38" spans="1:19" ht="7.5" customHeight="1">
      <c r="A38" s="53"/>
      <c r="B38" s="48"/>
      <c r="C38" s="54"/>
      <c r="D38" s="54"/>
      <c r="E38" s="54"/>
      <c r="F38" s="54"/>
      <c r="G38" s="54"/>
      <c r="H38" s="55"/>
      <c r="I38" s="54"/>
      <c r="J38" s="54"/>
      <c r="K38" s="54"/>
      <c r="L38" s="54"/>
      <c r="M38" s="54"/>
      <c r="N38" s="54"/>
      <c r="O38" s="54"/>
      <c r="P38" s="54"/>
      <c r="Q38" s="55"/>
      <c r="R38" s="55"/>
      <c r="S38" s="51"/>
    </row>
    <row r="40" ht="12.75">
      <c r="A40" s="3" t="s">
        <v>114</v>
      </c>
    </row>
    <row r="42" spans="1:6" ht="12.75">
      <c r="A42" s="3" t="s">
        <v>115</v>
      </c>
      <c r="F42" s="56"/>
    </row>
    <row r="44" ht="12.75">
      <c r="A44" s="3" t="s">
        <v>134</v>
      </c>
    </row>
    <row r="46" ht="12.75">
      <c r="A46" s="3" t="s">
        <v>135</v>
      </c>
    </row>
    <row r="47" spans="20:21" ht="12.75">
      <c r="T47" s="57"/>
      <c r="U47" s="57"/>
    </row>
    <row r="48" ht="12.75">
      <c r="A48" s="3" t="s">
        <v>138</v>
      </c>
    </row>
    <row r="50" spans="1:4" ht="12.75">
      <c r="A50" s="4" t="s">
        <v>139</v>
      </c>
      <c r="D50" s="19"/>
    </row>
    <row r="51" spans="1:4" ht="12.75">
      <c r="A51" s="4"/>
      <c r="D51" s="19"/>
    </row>
    <row r="52" spans="1:4" ht="12.75">
      <c r="A52" s="68" t="s">
        <v>141</v>
      </c>
      <c r="D52" s="19"/>
    </row>
    <row r="53" spans="1:4" ht="12.75">
      <c r="A53" s="68"/>
      <c r="D53" s="19"/>
    </row>
    <row r="54" spans="1:4" ht="12.75">
      <c r="A54" s="3" t="s">
        <v>143</v>
      </c>
      <c r="D54" s="19"/>
    </row>
    <row r="55" ht="12.75">
      <c r="D55" s="19"/>
    </row>
    <row r="56" spans="1:8" ht="12.75">
      <c r="A56" s="28" t="s">
        <v>7</v>
      </c>
      <c r="B56" s="2"/>
      <c r="C56" s="2"/>
      <c r="D56" s="2"/>
      <c r="E56" s="2"/>
      <c r="F56" s="2"/>
      <c r="G56" s="2"/>
      <c r="H56" s="2"/>
    </row>
    <row r="57" spans="2:8" ht="12.75">
      <c r="B57" s="2"/>
      <c r="C57" s="2"/>
      <c r="D57" s="2"/>
      <c r="E57" s="2"/>
      <c r="F57" s="2"/>
      <c r="G57" s="2"/>
      <c r="H57" s="2"/>
    </row>
    <row r="58" spans="1:5" ht="12.75">
      <c r="A58" s="57" t="s">
        <v>113</v>
      </c>
      <c r="E58" s="58"/>
    </row>
    <row r="59" spans="1:5" ht="12.75">
      <c r="A59" s="57"/>
      <c r="E59" s="58"/>
    </row>
  </sheetData>
  <sheetProtection/>
  <mergeCells count="1">
    <mergeCell ref="A1:R1"/>
  </mergeCells>
  <printOptions/>
  <pageMargins left="0.7480314960629921" right="0.7480314960629921" top="0.3937007874015748" bottom="0.984251968503937" header="0.5118110236220472" footer="0.5118110236220472"/>
  <pageSetup fitToHeight="1" fitToWidth="1" horizontalDpi="600" verticalDpi="600" orientation="landscape" paperSize="9" scale="54" r:id="rId1"/>
  <colBreaks count="1" manualBreakCount="1">
    <brk id="9"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Ministry of Justice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Quarterly Main Tables 2012</dc:title>
  <dc:subject/>
  <dc:creator>Ministry of Justice</dc:creator>
  <cp:keywords>criminal justice statistics, quarterly, data, march 2012,</cp:keywords>
  <dc:description/>
  <cp:lastModifiedBy>Susan Bariotakis</cp:lastModifiedBy>
  <cp:lastPrinted>2012-09-10T16:35:46Z</cp:lastPrinted>
  <dcterms:created xsi:type="dcterms:W3CDTF">2012-02-08T13:13:52Z</dcterms:created>
  <dcterms:modified xsi:type="dcterms:W3CDTF">2012-09-12T14:26:32Z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