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<sst xmlns="http://schemas.openxmlformats.org/spreadsheetml/2006/main" count="111" uniqueCount="40">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</sst>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5" borderId="10" xfId="0" applyNumberForma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5" t="s">
        <v>12</v>
      </c>
      <c r="B1" s="35" t="s">
        <v>1</v>
      </c>
      <c r="C1" s="35" t="s">
        <v>0</v>
      </c>
      <c r="D1" s="38" t="s">
        <v>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33" t="s">
        <v>15</v>
      </c>
      <c r="S1" s="56"/>
      <c r="T1" s="56"/>
      <c r="U1" s="56"/>
      <c r="V1" s="56"/>
      <c r="W1" s="56"/>
      <c r="X1" s="56"/>
      <c r="Y1" s="56"/>
      <c r="Z1" s="56"/>
      <c r="AA1" s="34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6" t="s">
        <v>32</v>
      </c>
      <c r="AL1" s="46"/>
      <c r="AM1" s="46"/>
      <c r="AN1" s="43" t="s">
        <v>24</v>
      </c>
      <c r="AO1" s="35" t="s">
        <v>33</v>
      </c>
    </row>
    <row r="2" spans="1:41" s="1" customFormat="1" ht="53.25" customHeight="1">
      <c r="A2" s="47"/>
      <c r="B2" s="47"/>
      <c r="C2" s="47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38" t="s">
        <v>9</v>
      </c>
      <c r="Q2" s="40"/>
      <c r="R2" s="38" t="s">
        <v>13</v>
      </c>
      <c r="S2" s="34"/>
      <c r="T2" s="33" t="s">
        <v>3</v>
      </c>
      <c r="U2" s="34"/>
      <c r="V2" s="33" t="s">
        <v>4</v>
      </c>
      <c r="W2" s="34"/>
      <c r="X2" s="33" t="s">
        <v>14</v>
      </c>
      <c r="Y2" s="34"/>
      <c r="Z2" s="38" t="s">
        <v>10</v>
      </c>
      <c r="AA2" s="40"/>
      <c r="AB2" s="54"/>
      <c r="AC2" s="55"/>
      <c r="AD2" s="35" t="s">
        <v>17</v>
      </c>
      <c r="AE2" s="35" t="s">
        <v>16</v>
      </c>
      <c r="AF2" s="35" t="s">
        <v>18</v>
      </c>
      <c r="AG2" s="35" t="s">
        <v>19</v>
      </c>
      <c r="AH2" s="35" t="s">
        <v>20</v>
      </c>
      <c r="AI2" s="35" t="s">
        <v>21</v>
      </c>
      <c r="AJ2" s="57" t="s">
        <v>23</v>
      </c>
      <c r="AK2" s="35" t="s">
        <v>26</v>
      </c>
      <c r="AL2" s="35" t="s">
        <v>27</v>
      </c>
      <c r="AM2" s="35" t="s">
        <v>22</v>
      </c>
      <c r="AN2" s="44"/>
      <c r="AO2" s="37"/>
    </row>
    <row r="3" spans="1:41" ht="57.75" customHeight="1">
      <c r="A3" s="48"/>
      <c r="B3" s="48"/>
      <c r="C3" s="48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6"/>
      <c r="AE3" s="36"/>
      <c r="AF3" s="36"/>
      <c r="AG3" s="36"/>
      <c r="AH3" s="36"/>
      <c r="AI3" s="36"/>
      <c r="AJ3" s="57"/>
      <c r="AK3" s="36"/>
      <c r="AL3" s="36"/>
      <c r="AM3" s="36"/>
      <c r="AN3" s="45"/>
      <c r="AO3" s="36"/>
    </row>
    <row r="4" spans="1:41" ht="45">
      <c r="A4" s="19" t="s">
        <v>34</v>
      </c>
      <c r="B4" s="19" t="s">
        <v>35</v>
      </c>
      <c r="C4" s="19" t="s">
        <v>34</v>
      </c>
      <c r="D4" s="31">
        <v>112</v>
      </c>
      <c r="E4" s="20">
        <v>106.6</v>
      </c>
      <c r="F4" s="20">
        <v>184</v>
      </c>
      <c r="G4" s="20">
        <v>176.9</v>
      </c>
      <c r="H4" s="20">
        <v>473</v>
      </c>
      <c r="I4" s="20">
        <v>463.1</v>
      </c>
      <c r="J4" s="20">
        <v>888</v>
      </c>
      <c r="K4" s="20">
        <v>863.9</v>
      </c>
      <c r="L4" s="20">
        <v>80</v>
      </c>
      <c r="M4" s="20">
        <v>79.3</v>
      </c>
      <c r="N4" s="20" t="s">
        <v>39</v>
      </c>
      <c r="O4" s="20" t="s">
        <v>39</v>
      </c>
      <c r="P4" s="4">
        <f aca="true" t="shared" si="0" ref="P4:Q6">SUM(D4,F4,H4,J4,L4,N4)</f>
        <v>1737</v>
      </c>
      <c r="Q4" s="4">
        <f t="shared" si="0"/>
        <v>1689.8</v>
      </c>
      <c r="R4" s="20">
        <v>16</v>
      </c>
      <c r="S4" s="20">
        <v>16</v>
      </c>
      <c r="T4" s="20" t="s">
        <v>39</v>
      </c>
      <c r="U4" s="20" t="s">
        <v>39</v>
      </c>
      <c r="V4" s="20" t="s">
        <v>39</v>
      </c>
      <c r="W4" s="20" t="s">
        <v>39</v>
      </c>
      <c r="X4" s="20">
        <v>11</v>
      </c>
      <c r="Y4" s="20">
        <v>11</v>
      </c>
      <c r="Z4" s="25">
        <f aca="true" t="shared" si="1" ref="Z4:AA6">SUM(R4,T4,V4,X4)</f>
        <v>27</v>
      </c>
      <c r="AA4" s="25">
        <f t="shared" si="1"/>
        <v>27</v>
      </c>
      <c r="AB4" s="4">
        <f aca="true" t="shared" si="2" ref="AB4:AC6">SUM(P4,Z4)</f>
        <v>1764</v>
      </c>
      <c r="AC4" s="4">
        <f t="shared" si="2"/>
        <v>1716.8</v>
      </c>
      <c r="AD4" s="27">
        <v>6489446.55</v>
      </c>
      <c r="AE4" s="28">
        <v>1492.19</v>
      </c>
      <c r="AF4" s="28">
        <v>1072165</v>
      </c>
      <c r="AG4" s="28">
        <v>51473.75</v>
      </c>
      <c r="AH4" s="28">
        <v>1344282.07</v>
      </c>
      <c r="AI4" s="28">
        <v>586736.99</v>
      </c>
      <c r="AJ4" s="21">
        <f>SUM(AD4:AI4)</f>
        <v>9545596.55</v>
      </c>
      <c r="AK4" s="32">
        <v>14349.32</v>
      </c>
      <c r="AL4" s="32">
        <v>8424.55</v>
      </c>
      <c r="AM4" s="29">
        <f>SUM(AK4:AL4)</f>
        <v>22773.87</v>
      </c>
      <c r="AN4" s="22">
        <f>SUM(AJ4,AM4)</f>
        <v>9568370.42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4">
        <v>0</v>
      </c>
      <c r="AK5" s="20">
        <v>0</v>
      </c>
      <c r="AL5" s="20">
        <v>0</v>
      </c>
      <c r="AM5" s="24">
        <v>0</v>
      </c>
      <c r="AN5" s="24"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20" t="s">
        <v>39</v>
      </c>
      <c r="M6" s="20" t="s">
        <v>39</v>
      </c>
      <c r="N6" s="20">
        <v>6</v>
      </c>
      <c r="O6" s="20">
        <v>2.8</v>
      </c>
      <c r="P6" s="4">
        <f t="shared" si="0"/>
        <v>6</v>
      </c>
      <c r="Q6" s="4">
        <f t="shared" si="0"/>
        <v>2.8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2.8</v>
      </c>
      <c r="AD6" s="20">
        <v>0</v>
      </c>
      <c r="AE6" s="28"/>
      <c r="AF6" s="20">
        <v>0</v>
      </c>
      <c r="AG6" s="20">
        <v>0</v>
      </c>
      <c r="AH6" s="20">
        <v>0</v>
      </c>
      <c r="AI6" s="20">
        <v>0</v>
      </c>
      <c r="AJ6" s="21">
        <f>SUM(AD6:AI6)</f>
        <v>0</v>
      </c>
      <c r="AK6" s="20">
        <v>0</v>
      </c>
      <c r="AL6" s="20">
        <v>0</v>
      </c>
      <c r="AM6" s="24">
        <v>0</v>
      </c>
      <c r="AN6" s="22">
        <f>SUM(AJ6,AM6)</f>
        <v>0</v>
      </c>
      <c r="AO6" s="3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V2:W2"/>
    <mergeCell ref="AI2:AI3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AN1:AN3"/>
    <mergeCell ref="AK1:AM1"/>
    <mergeCell ref="AK2:AK3"/>
    <mergeCell ref="AL2:AL3"/>
    <mergeCell ref="AM2:AM3"/>
  </mergeCells>
  <conditionalFormatting sqref="B4:B100">
    <cfRule type="expression" priority="140" dxfId="0">
      <formula>AND(NOT(ISBLANK($A4)),ISBLANK(B4))</formula>
    </cfRule>
  </conditionalFormatting>
  <conditionalFormatting sqref="C7:C100">
    <cfRule type="expression" priority="139" dxfId="0">
      <formula>AND(NOT(ISBLANK(A7)),ISBLANK(C7))</formula>
    </cfRule>
  </conditionalFormatting>
  <conditionalFormatting sqref="AJ5 D7:D100 AN5 AM5:AM6 F7:F100 H7:H100 J7:J100 L7:L100 X7:X100 R7:R100 T7:T100 V7:V100 N7:N100">
    <cfRule type="expression" priority="138" dxfId="0">
      <formula>AND(NOT(ISBLANK(E5)),ISBLANK(D5))</formula>
    </cfRule>
  </conditionalFormatting>
  <conditionalFormatting sqref="E7:E100 G7:G100 I7:I100 K7:K100 M7:M100 Y7:Y100 S7:S100 U7:U100 W7:W100 O7:O100">
    <cfRule type="expression" priority="137" dxfId="0">
      <formula>AND(NOT(ISBLANK(D7)),ISBLANK(E7))</formula>
    </cfRule>
  </conditionalFormatting>
  <conditionalFormatting sqref="AD5:AE5">
    <cfRule type="expression" priority="82" dxfId="0">
      <formula>AND(NOT(ISBLANK(AE5)),ISBLANK(AD5))</formula>
    </cfRule>
  </conditionalFormatting>
  <conditionalFormatting sqref="AD6">
    <cfRule type="expression" priority="81" dxfId="0">
      <formula>AND(NOT(ISBLANK(AE6)),ISBLANK(AD6))</formula>
    </cfRule>
  </conditionalFormatting>
  <conditionalFormatting sqref="AF5:AG5">
    <cfRule type="expression" priority="80" dxfId="0">
      <formula>AND(NOT(ISBLANK(AG5)),ISBLANK(AF5))</formula>
    </cfRule>
  </conditionalFormatting>
  <conditionalFormatting sqref="AF6:AG6">
    <cfRule type="expression" priority="79" dxfId="0">
      <formula>AND(NOT(ISBLANK(AG6)),ISBLANK(AF6))</formula>
    </cfRule>
  </conditionalFormatting>
  <conditionalFormatting sqref="AH5:AI5">
    <cfRule type="expression" priority="77" dxfId="0">
      <formula>AND(NOT(ISBLANK(AI5)),ISBLANK(AH5))</formula>
    </cfRule>
  </conditionalFormatting>
  <conditionalFormatting sqref="AH6:AI6">
    <cfRule type="expression" priority="76" dxfId="0">
      <formula>AND(NOT(ISBLANK(AI6)),ISBLANK(AH6))</formula>
    </cfRule>
  </conditionalFormatting>
  <conditionalFormatting sqref="AK5:AL6">
    <cfRule type="expression" priority="75" dxfId="0">
      <formula>AND(NOT(ISBLANK(AL5)),ISBLANK(AK5))</formula>
    </cfRule>
  </conditionalFormatting>
  <conditionalFormatting sqref="D4">
    <cfRule type="expression" priority="60" dxfId="0">
      <formula>AND(NOT(ISBLANK(E4)),ISBLANK(D4))</formula>
    </cfRule>
  </conditionalFormatting>
  <conditionalFormatting sqref="E4">
    <cfRule type="expression" priority="59" dxfId="0">
      <formula>AND(NOT(ISBLANK(D4)),ISBLANK(E4))</formula>
    </cfRule>
  </conditionalFormatting>
  <conditionalFormatting sqref="D5">
    <cfRule type="expression" priority="58" dxfId="0">
      <formula>AND(NOT(ISBLANK(E5)),ISBLANK(D5))</formula>
    </cfRule>
  </conditionalFormatting>
  <conditionalFormatting sqref="E5">
    <cfRule type="expression" priority="57" dxfId="0">
      <formula>AND(NOT(ISBLANK(D5)),ISBLANK(E5))</formula>
    </cfRule>
  </conditionalFormatting>
  <conditionalFormatting sqref="D6">
    <cfRule type="expression" priority="56" dxfId="0">
      <formula>AND(NOT(ISBLANK(E6)),ISBLANK(D6))</formula>
    </cfRule>
  </conditionalFormatting>
  <conditionalFormatting sqref="E6">
    <cfRule type="expression" priority="55" dxfId="0">
      <formula>AND(NOT(ISBLANK(D6)),ISBLANK(E6))</formula>
    </cfRule>
  </conditionalFormatting>
  <conditionalFormatting sqref="F4">
    <cfRule type="expression" priority="54" dxfId="0">
      <formula>AND(NOT(ISBLANK(G4)),ISBLANK(F4))</formula>
    </cfRule>
  </conditionalFormatting>
  <conditionalFormatting sqref="G4">
    <cfRule type="expression" priority="53" dxfId="0">
      <formula>AND(NOT(ISBLANK(F4)),ISBLANK(G4))</formula>
    </cfRule>
  </conditionalFormatting>
  <conditionalFormatting sqref="F5">
    <cfRule type="expression" priority="52" dxfId="0">
      <formula>AND(NOT(ISBLANK(G5)),ISBLANK(F5))</formula>
    </cfRule>
  </conditionalFormatting>
  <conditionalFormatting sqref="G5">
    <cfRule type="expression" priority="51" dxfId="0">
      <formula>AND(NOT(ISBLANK(F5)),ISBLANK(G5))</formula>
    </cfRule>
  </conditionalFormatting>
  <conditionalFormatting sqref="F6">
    <cfRule type="expression" priority="50" dxfId="0">
      <formula>AND(NOT(ISBLANK(G6)),ISBLANK(F6))</formula>
    </cfRule>
  </conditionalFormatting>
  <conditionalFormatting sqref="G6">
    <cfRule type="expression" priority="49" dxfId="0">
      <formula>AND(NOT(ISBLANK(F6)),ISBLANK(G6))</formula>
    </cfRule>
  </conditionalFormatting>
  <conditionalFormatting sqref="H4">
    <cfRule type="expression" priority="48" dxfId="0">
      <formula>AND(NOT(ISBLANK(I4)),ISBLANK(H4))</formula>
    </cfRule>
  </conditionalFormatting>
  <conditionalFormatting sqref="I4">
    <cfRule type="expression" priority="47" dxfId="0">
      <formula>AND(NOT(ISBLANK(H4)),ISBLANK(I4))</formula>
    </cfRule>
  </conditionalFormatting>
  <conditionalFormatting sqref="H5">
    <cfRule type="expression" priority="46" dxfId="0">
      <formula>AND(NOT(ISBLANK(I5)),ISBLANK(H5))</formula>
    </cfRule>
  </conditionalFormatting>
  <conditionalFormatting sqref="I5">
    <cfRule type="expression" priority="45" dxfId="0">
      <formula>AND(NOT(ISBLANK(H5)),ISBLANK(I5))</formula>
    </cfRule>
  </conditionalFormatting>
  <conditionalFormatting sqref="H6">
    <cfRule type="expression" priority="44" dxfId="0">
      <formula>AND(NOT(ISBLANK(I6)),ISBLANK(H6))</formula>
    </cfRule>
  </conditionalFormatting>
  <conditionalFormatting sqref="I6">
    <cfRule type="expression" priority="43" dxfId="0">
      <formula>AND(NOT(ISBLANK(H6)),ISBLANK(I6))</formula>
    </cfRule>
  </conditionalFormatting>
  <conditionalFormatting sqref="J4">
    <cfRule type="expression" priority="42" dxfId="0">
      <formula>AND(NOT(ISBLANK(K4)),ISBLANK(J4))</formula>
    </cfRule>
  </conditionalFormatting>
  <conditionalFormatting sqref="K4">
    <cfRule type="expression" priority="41" dxfId="0">
      <formula>AND(NOT(ISBLANK(J4)),ISBLANK(K4))</formula>
    </cfRule>
  </conditionalFormatting>
  <conditionalFormatting sqref="J5">
    <cfRule type="expression" priority="40" dxfId="0">
      <formula>AND(NOT(ISBLANK(K5)),ISBLANK(J5))</formula>
    </cfRule>
  </conditionalFormatting>
  <conditionalFormatting sqref="K5">
    <cfRule type="expression" priority="39" dxfId="0">
      <formula>AND(NOT(ISBLANK(J5)),ISBLANK(K5))</formula>
    </cfRule>
  </conditionalFormatting>
  <conditionalFormatting sqref="J6">
    <cfRule type="expression" priority="38" dxfId="0">
      <formula>AND(NOT(ISBLANK(K6)),ISBLANK(J6))</formula>
    </cfRule>
  </conditionalFormatting>
  <conditionalFormatting sqref="K6">
    <cfRule type="expression" priority="37" dxfId="0">
      <formula>AND(NOT(ISBLANK(J6)),ISBLANK(K6))</formula>
    </cfRule>
  </conditionalFormatting>
  <conditionalFormatting sqref="L4">
    <cfRule type="expression" priority="36" dxfId="0">
      <formula>AND(NOT(ISBLANK(M4)),ISBLANK(L4))</formula>
    </cfRule>
  </conditionalFormatting>
  <conditionalFormatting sqref="M4">
    <cfRule type="expression" priority="35" dxfId="0">
      <formula>AND(NOT(ISBLANK(L4)),ISBLANK(M4))</formula>
    </cfRule>
  </conditionalFormatting>
  <conditionalFormatting sqref="L5">
    <cfRule type="expression" priority="34" dxfId="0">
      <formula>AND(NOT(ISBLANK(M5)),ISBLANK(L5))</formula>
    </cfRule>
  </conditionalFormatting>
  <conditionalFormatting sqref="M5">
    <cfRule type="expression" priority="33" dxfId="0">
      <formula>AND(NOT(ISBLANK(N5)),ISBLANK(M5))</formula>
    </cfRule>
  </conditionalFormatting>
  <conditionalFormatting sqref="L6">
    <cfRule type="expression" priority="32" dxfId="0">
      <formula>AND(NOT(ISBLANK(M6)),ISBLANK(L6))</formula>
    </cfRule>
  </conditionalFormatting>
  <conditionalFormatting sqref="M6">
    <cfRule type="expression" priority="31" dxfId="0">
      <formula>AND(NOT(ISBLANK(N6)),ISBLANK(M6))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AND(NOT(ISBLANK(P4)),ISBLANK(O4))</formula>
    </cfRule>
  </conditionalFormatting>
  <conditionalFormatting sqref="N5">
    <cfRule type="expression" priority="28" dxfId="0">
      <formula>AND(NOT(ISBLANK(O5)),ISBLANK(N5))</formula>
    </cfRule>
  </conditionalFormatting>
  <conditionalFormatting sqref="O5">
    <cfRule type="expression" priority="27" dxfId="0">
      <formula>AND(NOT(ISBLANK(P5)),ISBLANK(O5))</formula>
    </cfRule>
  </conditionalFormatting>
  <conditionalFormatting sqref="N6">
    <cfRule type="expression" priority="26" dxfId="0">
      <formula>AND(NOT(ISBLANK(O6)),ISBLANK(N6))</formula>
    </cfRule>
  </conditionalFormatting>
  <conditionalFormatting sqref="O6">
    <cfRule type="expression" priority="25" dxfId="0">
      <formula>AND(NOT(ISBLANK(N6)),ISBLANK(O6))</formula>
    </cfRule>
  </conditionalFormatting>
  <conditionalFormatting sqref="R4">
    <cfRule type="expression" priority="24" dxfId="0">
      <formula>AND(NOT(ISBLANK(S4)),ISBLANK(R4))</formula>
    </cfRule>
  </conditionalFormatting>
  <conditionalFormatting sqref="S4">
    <cfRule type="expression" priority="23" dxfId="0">
      <formula>AND(NOT(ISBLANK(R4)),ISBLANK(S4))</formula>
    </cfRule>
  </conditionalFormatting>
  <conditionalFormatting sqref="R5">
    <cfRule type="expression" priority="22" dxfId="0">
      <formula>AND(NOT(ISBLANK(S5)),ISBLANK(R5))</formula>
    </cfRule>
  </conditionalFormatting>
  <conditionalFormatting sqref="S5">
    <cfRule type="expression" priority="21" dxfId="0">
      <formula>AND(NOT(ISBLANK(T5)),ISBLANK(S5))</formula>
    </cfRule>
  </conditionalFormatting>
  <conditionalFormatting sqref="R6">
    <cfRule type="expression" priority="20" dxfId="0">
      <formula>AND(NOT(ISBLANK(S6)),ISBLANK(R6))</formula>
    </cfRule>
  </conditionalFormatting>
  <conditionalFormatting sqref="S6">
    <cfRule type="expression" priority="19" dxfId="0">
      <formula>AND(NOT(ISBLANK(T6)),ISBLANK(S6))</formula>
    </cfRule>
  </conditionalFormatting>
  <conditionalFormatting sqref="T5">
    <cfRule type="expression" priority="18" dxfId="0">
      <formula>AND(NOT(ISBLANK(U5)),ISBLANK(T5))</formula>
    </cfRule>
  </conditionalFormatting>
  <conditionalFormatting sqref="U5">
    <cfRule type="expression" priority="17" dxfId="0">
      <formula>AND(NOT(ISBLANK(V5)),ISBLANK(U5))</formula>
    </cfRule>
  </conditionalFormatting>
  <conditionalFormatting sqref="T6">
    <cfRule type="expression" priority="16" dxfId="0">
      <formula>AND(NOT(ISBLANK(U6)),ISBLANK(T6))</formula>
    </cfRule>
  </conditionalFormatting>
  <conditionalFormatting sqref="U6">
    <cfRule type="expression" priority="15" dxfId="0">
      <formula>AND(NOT(ISBLANK(V6)),ISBLANK(U6))</formula>
    </cfRule>
  </conditionalFormatting>
  <conditionalFormatting sqref="T4">
    <cfRule type="expression" priority="14" dxfId="0">
      <formula>AND(NOT(ISBLANK(U4)),ISBLANK(T4))</formula>
    </cfRule>
  </conditionalFormatting>
  <conditionalFormatting sqref="U4">
    <cfRule type="expression" priority="13" dxfId="0">
      <formula>AND(NOT(ISBLANK(V4)),ISBLANK(U4))</formula>
    </cfRule>
  </conditionalFormatting>
  <conditionalFormatting sqref="V5">
    <cfRule type="expression" priority="12" dxfId="0">
      <formula>AND(NOT(ISBLANK(W5)),ISBLANK(V5))</formula>
    </cfRule>
  </conditionalFormatting>
  <conditionalFormatting sqref="W5">
    <cfRule type="expression" priority="11" dxfId="0">
      <formula>AND(NOT(ISBLANK(X5)),ISBLANK(W5))</formula>
    </cfRule>
  </conditionalFormatting>
  <conditionalFormatting sqref="V6">
    <cfRule type="expression" priority="10" dxfId="0">
      <formula>AND(NOT(ISBLANK(W6)),ISBLANK(V6))</formula>
    </cfRule>
  </conditionalFormatting>
  <conditionalFormatting sqref="W6">
    <cfRule type="expression" priority="9" dxfId="0">
      <formula>AND(NOT(ISBLANK(X6)),ISBLANK(W6))</formula>
    </cfRule>
  </conditionalFormatting>
  <conditionalFormatting sqref="V4">
    <cfRule type="expression" priority="8" dxfId="0">
      <formula>AND(NOT(ISBLANK(W4)),ISBLANK(V4))</formula>
    </cfRule>
  </conditionalFormatting>
  <conditionalFormatting sqref="W4">
    <cfRule type="expression" priority="7" dxfId="0">
      <formula>AND(NOT(ISBLANK(X4)),ISBLANK(W4))</formula>
    </cfRule>
  </conditionalFormatting>
  <conditionalFormatting sqref="X4">
    <cfRule type="expression" priority="6" dxfId="0">
      <formula>AND(NOT(ISBLANK(Y4)),ISBLANK(X4))</formula>
    </cfRule>
  </conditionalFormatting>
  <conditionalFormatting sqref="Y4">
    <cfRule type="expression" priority="5" dxfId="0">
      <formula>AND(NOT(ISBLANK(X4)),ISBLANK(Y4))</formula>
    </cfRule>
  </conditionalFormatting>
  <conditionalFormatting sqref="X5">
    <cfRule type="expression" priority="4" dxfId="0">
      <formula>AND(NOT(ISBLANK(Y5)),ISBLANK(X5))</formula>
    </cfRule>
  </conditionalFormatting>
  <conditionalFormatting sqref="Y5">
    <cfRule type="expression" priority="3" dxfId="0">
      <formula>AND(NOT(ISBLANK(Z5)),ISBLANK(Y5))</formula>
    </cfRule>
  </conditionalFormatting>
  <conditionalFormatting sqref="X6">
    <cfRule type="expression" priority="2" dxfId="0">
      <formula>AND(NOT(ISBLANK(Y6)),ISBLANK(X6))</formula>
    </cfRule>
  </conditionalFormatting>
  <conditionalFormatting sqref="Y6">
    <cfRule type="expression" priority="1" dxfId="0">
      <formula>AND(NOT(ISBLANK(Z6)),ISBLANK(Y6))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G4:G100 K4:K100 E4:E100 S4:S100 I4:I100 W4:W100 O4:O100 U4:U100 M4:M100 Y4:Y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AN5 T4:T100 L4:L100 J4:J100 F4:F100 R4:R100 H4:H100 D4:D100 V4:V100 AM5:AM6 AJ5 N4:N100 X4:X100">
      <formula1>AN5&gt;=AO5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about workforce management in DFID jUNE 2012</dc:title>
  <dc:subject/>
  <dc:creator>DFID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2012-08-07T10:31:13Z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